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61352D31-2564-4F8A-831A-B52D2FC6C2C1}" xr6:coauthVersionLast="47" xr6:coauthVersionMax="47" xr10:uidLastSave="{00000000-0000-0000-0000-000000000000}"/>
  <bookViews>
    <workbookView xWindow="-120" yWindow="-120" windowWidth="20730" windowHeight="11040" activeTab="1" xr2:uid="{B55FBC48-E4E9-4B02-AFE1-FBA00239A8A1}"/>
  </bookViews>
  <sheets>
    <sheet name="Pivot table and chart " sheetId="1" r:id="rId1"/>
    <sheet name="Dashboard" sheetId="3" r:id="rId2"/>
    <sheet name="Sheet2" sheetId="2" state="hidden" r:id="rId3"/>
  </sheets>
  <definedNames>
    <definedName name="Slicer_Feedback1">#N/A</definedName>
    <definedName name="Slicer_Recruiter_Name">#N/A</definedName>
    <definedName name="Slicer_Years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3" i="1"/>
  <c r="D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3"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411"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315"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8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alcChain>
</file>

<file path=xl/sharedStrings.xml><?xml version="1.0" encoding="utf-8"?>
<sst xmlns="http://schemas.openxmlformats.org/spreadsheetml/2006/main" count="9818" uniqueCount="924">
  <si>
    <t>Date</t>
  </si>
  <si>
    <t>Client</t>
  </si>
  <si>
    <t>Hiring Manager</t>
  </si>
  <si>
    <t>Requirment ID</t>
  </si>
  <si>
    <t>Req Receive Date</t>
  </si>
  <si>
    <t>Recruiter Name</t>
  </si>
  <si>
    <t>Contact/ Full Time</t>
  </si>
  <si>
    <t>SKILL/ Role</t>
  </si>
  <si>
    <t>Candidate's Name</t>
  </si>
  <si>
    <t>EMAIL ID</t>
  </si>
  <si>
    <t>Feedback</t>
  </si>
  <si>
    <t>Salary Paying</t>
  </si>
  <si>
    <t>Cassandra Brandow</t>
  </si>
  <si>
    <t>Chuck Magee</t>
  </si>
  <si>
    <t>Max Ludwig</t>
  </si>
  <si>
    <t>Kelly Williams</t>
  </si>
  <si>
    <t>Anna Andreadi</t>
  </si>
  <si>
    <t xml:space="preserve">Name </t>
  </si>
  <si>
    <t>Skills</t>
  </si>
  <si>
    <t>Technical Business Analyst</t>
  </si>
  <si>
    <t xml:space="preserve">Java Fullstack  Developer </t>
  </si>
  <si>
    <t>Java Fullstack Developer</t>
  </si>
  <si>
    <t>Azure Devops Engineer</t>
  </si>
  <si>
    <t>Business Analyst</t>
  </si>
  <si>
    <t>Infra PM</t>
  </si>
  <si>
    <t>ServiceNow Developer</t>
  </si>
  <si>
    <t>Business Data Analyst</t>
  </si>
  <si>
    <t>Security Test Automation Engineer</t>
  </si>
  <si>
    <t>Python Developer</t>
  </si>
  <si>
    <t>Data Analyst</t>
  </si>
  <si>
    <t>Data Architect with AWS</t>
  </si>
  <si>
    <t>Tableau Developer</t>
  </si>
  <si>
    <t>Data Modeler</t>
  </si>
  <si>
    <t>ETL lead</t>
  </si>
  <si>
    <t>PostgreSQL Engineer</t>
  </si>
  <si>
    <t>Data Engineer</t>
  </si>
  <si>
    <t xml:space="preserve">Business System Analyst </t>
  </si>
  <si>
    <t>Data Scientist</t>
  </si>
  <si>
    <t>Devops Automation Engg.</t>
  </si>
  <si>
    <t>Spark and Big Data developer</t>
  </si>
  <si>
    <t xml:space="preserve">Python   Developer </t>
  </si>
  <si>
    <t>AWS Solution Architect  with strong Python Scripting</t>
  </si>
  <si>
    <t>Workday Intrgration Consultant</t>
  </si>
  <si>
    <t>Node JS Tech Lead</t>
  </si>
  <si>
    <t>QE with Java</t>
  </si>
  <si>
    <t xml:space="preserve">QA-SDET </t>
  </si>
  <si>
    <t>Cognos/Power BI</t>
  </si>
  <si>
    <t>Java Developer</t>
  </si>
  <si>
    <t>Java Tech Lead</t>
  </si>
  <si>
    <t xml:space="preserve">Azure Architect </t>
  </si>
  <si>
    <t>Java Fullstack  Developer</t>
  </si>
  <si>
    <t>Java Backend Developer</t>
  </si>
  <si>
    <t>Java Backend Developer(Lead)</t>
  </si>
  <si>
    <t>SAP FICO</t>
  </si>
  <si>
    <t>AWS/Python Architect</t>
  </si>
  <si>
    <t>Devops Engineer</t>
  </si>
  <si>
    <t>AEM Developer</t>
  </si>
  <si>
    <t>AWS Data Engineer</t>
  </si>
  <si>
    <t>AWS Python Developer</t>
  </si>
  <si>
    <t>Oracle PL/SQL Developer</t>
  </si>
  <si>
    <t>Database Devops Engineer</t>
  </si>
  <si>
    <t xml:space="preserve">Infra PM </t>
  </si>
  <si>
    <t>Data Engineer with ETL Glue</t>
  </si>
  <si>
    <t>AWS Python developer</t>
  </si>
  <si>
    <t xml:space="preserve">Python developer with Linux and DB experience  </t>
  </si>
  <si>
    <t>Web Method Developer</t>
  </si>
  <si>
    <t>Python developer with Linux and DB experience</t>
  </si>
  <si>
    <t>UI/ReactJS Full Stack Engineer</t>
  </si>
  <si>
    <t xml:space="preserve">Java Developer with Spring boot </t>
  </si>
  <si>
    <t xml:space="preserve">Frontend Developer </t>
  </si>
  <si>
    <t>Manuel Tester</t>
  </si>
  <si>
    <t>Test Lead</t>
  </si>
  <si>
    <t>Tableau Data Management Technologist</t>
  </si>
  <si>
    <t xml:space="preserve">Java Developer </t>
  </si>
  <si>
    <t xml:space="preserve">Python developer </t>
  </si>
  <si>
    <t>Support Engineer</t>
  </si>
  <si>
    <t>Service Delivery Manager</t>
  </si>
  <si>
    <t>Java Production Support</t>
  </si>
  <si>
    <t>Salesforce Developer</t>
  </si>
  <si>
    <t>.Net Fullstack Developer</t>
  </si>
  <si>
    <t>Database Designer</t>
  </si>
  <si>
    <t>Transit Project Manager</t>
  </si>
  <si>
    <t>Business System Analyst</t>
  </si>
  <si>
    <t>Sharepoint Lead</t>
  </si>
  <si>
    <t xml:space="preserve">AWS Python data engineer </t>
  </si>
  <si>
    <t>Mobile no.</t>
  </si>
  <si>
    <t>Mananger</t>
  </si>
  <si>
    <t>Ruby Patel</t>
  </si>
  <si>
    <t>Summer Hayward</t>
  </si>
  <si>
    <t>Devin Huddleston</t>
  </si>
  <si>
    <t>Mary Parker</t>
  </si>
  <si>
    <t>Daniel Burke</t>
  </si>
  <si>
    <t>Fredrick Beveridge</t>
  </si>
  <si>
    <t>Archer Hort</t>
  </si>
  <si>
    <t>Evie Flockhart</t>
  </si>
  <si>
    <t>Faith Greenwood</t>
  </si>
  <si>
    <t>Gracie Powell</t>
  </si>
  <si>
    <t>Hershel Snyder</t>
  </si>
  <si>
    <t>Julia Martell</t>
  </si>
  <si>
    <t>Viola Watson</t>
  </si>
  <si>
    <t>Julian Dobie</t>
  </si>
  <si>
    <t>Rose Heap</t>
  </si>
  <si>
    <t>Ella Troy</t>
  </si>
  <si>
    <t>Everett Dunbar</t>
  </si>
  <si>
    <t>Georgia Bermingham</t>
  </si>
  <si>
    <t>Christopher Goold</t>
  </si>
  <si>
    <t>John Baca</t>
  </si>
  <si>
    <t>Kai Leonard</t>
  </si>
  <si>
    <t>Jennifer Mattingly</t>
  </si>
  <si>
    <t>Nathan Iqbal</t>
  </si>
  <si>
    <t>Noah Chamberlain</t>
  </si>
  <si>
    <t>Dylan Disney</t>
  </si>
  <si>
    <t>Melissa Bean</t>
  </si>
  <si>
    <t>Vaughn Gibbs</t>
  </si>
  <si>
    <t>William Horton</t>
  </si>
  <si>
    <t>David Harney</t>
  </si>
  <si>
    <t>Walter Coley</t>
  </si>
  <si>
    <t>Lori Miller</t>
  </si>
  <si>
    <t>Hayley Baldwinson</t>
  </si>
  <si>
    <t>Joseph Locke</t>
  </si>
  <si>
    <t>Gracie Hicks</t>
  </si>
  <si>
    <t>Hollie Norris</t>
  </si>
  <si>
    <t>Kiara Allen</t>
  </si>
  <si>
    <t>Ronald Everson</t>
  </si>
  <si>
    <t>Daryl Claypool</t>
  </si>
  <si>
    <t>Caleb Kenyon</t>
  </si>
  <si>
    <t>Winnie Moss</t>
  </si>
  <si>
    <t>Courtney Hancock</t>
  </si>
  <si>
    <t>Brandon Preston</t>
  </si>
  <si>
    <t>Lara Stoate</t>
  </si>
  <si>
    <t>Millie Newman</t>
  </si>
  <si>
    <t>Larry Klaus</t>
  </si>
  <si>
    <t>Shelby Dunston</t>
  </si>
  <si>
    <t>Erin Gill</t>
  </si>
  <si>
    <t>Piper Wilder-Neligan</t>
  </si>
  <si>
    <t>Patricia Lukes</t>
  </si>
  <si>
    <t>Lilian Macredie</t>
  </si>
  <si>
    <t>Jasmine Slater</t>
  </si>
  <si>
    <t>Charlotte Taylor</t>
  </si>
  <si>
    <t>Victoria Bell</t>
  </si>
  <si>
    <t>Kayleigh Farmer</t>
  </si>
  <si>
    <t>Tyson Ebden</t>
  </si>
  <si>
    <t>Sophie Franklin</t>
  </si>
  <si>
    <t>Maya O'Sullivan</t>
  </si>
  <si>
    <t>Julian Mack</t>
  </si>
  <si>
    <t>Tegan Savage</t>
  </si>
  <si>
    <t>Eva Hargraves</t>
  </si>
  <si>
    <t>Jonathan Summons</t>
  </si>
  <si>
    <t>Darcy Farnell</t>
  </si>
  <si>
    <t>Katherine Grant</t>
  </si>
  <si>
    <t>Jared Wurster</t>
  </si>
  <si>
    <t>Kayla Ronald</t>
  </si>
  <si>
    <t>Angus Reading</t>
  </si>
  <si>
    <t>Jodie Mellor</t>
  </si>
  <si>
    <t>Maya Summers</t>
  </si>
  <si>
    <t>Oscar Clayton</t>
  </si>
  <si>
    <t>Angus De Groot</t>
  </si>
  <si>
    <t>Carl Proctor</t>
  </si>
  <si>
    <t>Spencer Akhtar</t>
  </si>
  <si>
    <t>Lincoln Want</t>
  </si>
  <si>
    <t>Niamh Mann</t>
  </si>
  <si>
    <t>Nicole Nash</t>
  </si>
  <si>
    <t>Joshua Romero</t>
  </si>
  <si>
    <t>John Kemp</t>
  </si>
  <si>
    <t>Ryan Greenwood</t>
  </si>
  <si>
    <t>Naomi Hancock</t>
  </si>
  <si>
    <t>Thomas Stephens</t>
  </si>
  <si>
    <t>Ashton Charles</t>
  </si>
  <si>
    <t>Shannon Howe</t>
  </si>
  <si>
    <t>Joseph Ford</t>
  </si>
  <si>
    <t>Alexander Bennett</t>
  </si>
  <si>
    <t>Koby Phillip</t>
  </si>
  <si>
    <t>Thomas McCallum</t>
  </si>
  <si>
    <t>Donna Nash</t>
  </si>
  <si>
    <t>Wanda Wingert</t>
  </si>
  <si>
    <t>Scarlett Truchanas</t>
  </si>
  <si>
    <t>Jessica Paramor</t>
  </si>
  <si>
    <t>Charlie Brooks</t>
  </si>
  <si>
    <t>Sam Wood</t>
  </si>
  <si>
    <t>Gabriel Sanders</t>
  </si>
  <si>
    <t>Charles Builder</t>
  </si>
  <si>
    <t>Aaron Bootman</t>
  </si>
  <si>
    <t>Kayla Tearle</t>
  </si>
  <si>
    <t>Mary Wilson</t>
  </si>
  <si>
    <t>Paige Horsfall</t>
  </si>
  <si>
    <t>Lily Tyler</t>
  </si>
  <si>
    <t>Charlie Wells</t>
  </si>
  <si>
    <t>Edward Zwar</t>
  </si>
  <si>
    <t>Anthony Stewart</t>
  </si>
  <si>
    <t>Sharon Kerley</t>
  </si>
  <si>
    <t>Samuel Thomas</t>
  </si>
  <si>
    <t>Benjamin Humphries</t>
  </si>
  <si>
    <t>Morgan Anderson</t>
  </si>
  <si>
    <t>Luca Graham</t>
  </si>
  <si>
    <t>Chelsea Bannister</t>
  </si>
  <si>
    <t>Juanita Smalls</t>
  </si>
  <si>
    <t>Alexis Code</t>
  </si>
  <si>
    <t>Toby Conway</t>
  </si>
  <si>
    <t>Adam Bentley</t>
  </si>
  <si>
    <t>Harry Nelson</t>
  </si>
  <si>
    <t>Alexandra Macdonald</t>
  </si>
  <si>
    <t>Skye McCaffrey</t>
  </si>
  <si>
    <t>Michelle Barrett</t>
  </si>
  <si>
    <t>Evie Rees</t>
  </si>
  <si>
    <t>Kaitlyn Dorsch</t>
  </si>
  <si>
    <t>Logan Tilley</t>
  </si>
  <si>
    <t>Corey Norton</t>
  </si>
  <si>
    <t>Owen Howell</t>
  </si>
  <si>
    <t>Molly Palmer</t>
  </si>
  <si>
    <t>Nicholas Carey</t>
  </si>
  <si>
    <t>Eve Bates</t>
  </si>
  <si>
    <t>Gerald Galvan</t>
  </si>
  <si>
    <t>Benjamin Lee</t>
  </si>
  <si>
    <t>Donald Pak</t>
  </si>
  <si>
    <t>Koby Tompson</t>
  </si>
  <si>
    <t>Mackenzie Whitford</t>
  </si>
  <si>
    <t>Sofia de Castella</t>
  </si>
  <si>
    <t>Eve Spencer</t>
  </si>
  <si>
    <t>Amy Nixon</t>
  </si>
  <si>
    <t>Sebastian McClelland</t>
  </si>
  <si>
    <t>Luca Varley</t>
  </si>
  <si>
    <t>Tara Hines</t>
  </si>
  <si>
    <t>Jay Andrews</t>
  </si>
  <si>
    <t>Ava Giles</t>
  </si>
  <si>
    <t>Kristal McCaslin</t>
  </si>
  <si>
    <t>Mariam McMeckan</t>
  </si>
  <si>
    <t>William Somerville</t>
  </si>
  <si>
    <t>Louie Knight</t>
  </si>
  <si>
    <t>Jodie Garner</t>
  </si>
  <si>
    <t>Imogen Daly</t>
  </si>
  <si>
    <t>Mohammed Fox</t>
  </si>
  <si>
    <t>Melody Nelson</t>
  </si>
  <si>
    <t>Jacob Roemer</t>
  </si>
  <si>
    <t>Leslie Wilson</t>
  </si>
  <si>
    <t>Eileen Walker</t>
  </si>
  <si>
    <t>Sam French</t>
  </si>
  <si>
    <t>Ebony Sadlier</t>
  </si>
  <si>
    <t>Toby Clunie</t>
  </si>
  <si>
    <t>Edward Webber</t>
  </si>
  <si>
    <t>Philip Newsom</t>
  </si>
  <si>
    <t>Louis Scott</t>
  </si>
  <si>
    <t>Eva Arnold</t>
  </si>
  <si>
    <t>Lisa Watkins</t>
  </si>
  <si>
    <t>Richard Poole</t>
  </si>
  <si>
    <t>Ewan Hyde</t>
  </si>
  <si>
    <t>Patricia Smith</t>
  </si>
  <si>
    <t>Francesca Bowen</t>
  </si>
  <si>
    <t>Denise Harris</t>
  </si>
  <si>
    <t>Phoebe Moore</t>
  </si>
  <si>
    <t>Erick Tanner</t>
  </si>
  <si>
    <t>Maddison Newman</t>
  </si>
  <si>
    <t>Patrick Townson</t>
  </si>
  <si>
    <t>Jason Roger</t>
  </si>
  <si>
    <t>Robert James</t>
  </si>
  <si>
    <t>Edward Hodges</t>
  </si>
  <si>
    <t>Ralph Holmes</t>
  </si>
  <si>
    <t>Tina Phelps</t>
  </si>
  <si>
    <t>Rebecca Chamberlain</t>
  </si>
  <si>
    <t>Maddison Breen</t>
  </si>
  <si>
    <t>Ryan Price</t>
  </si>
  <si>
    <t>Milla Hollinworth</t>
  </si>
  <si>
    <t>Henry Chandler</t>
  </si>
  <si>
    <t>Bianca Monsoor</t>
  </si>
  <si>
    <t>Alana Zahel</t>
  </si>
  <si>
    <t>Lily Dallachy</t>
  </si>
  <si>
    <t>Louis Wilson</t>
  </si>
  <si>
    <t>Esther Henderson</t>
  </si>
  <si>
    <t>Elijah Sodeman</t>
  </si>
  <si>
    <t>Angus Ibsch</t>
  </si>
  <si>
    <t>Leon Thompson</t>
  </si>
  <si>
    <t>Lorri Stratton</t>
  </si>
  <si>
    <t>Rachel Tyler</t>
  </si>
  <si>
    <t>Molly Crawford</t>
  </si>
  <si>
    <t>Tyler Whitehead</t>
  </si>
  <si>
    <t>David Mortlock</t>
  </si>
  <si>
    <t>Bianca Whitford</t>
  </si>
  <si>
    <t>Minnie Cash</t>
  </si>
  <si>
    <t>Ada Dalton</t>
  </si>
  <si>
    <t>Molly De Mole</t>
  </si>
  <si>
    <t>Elise Ali</t>
  </si>
  <si>
    <t>Eva Butler</t>
  </si>
  <si>
    <t>Rory Gunson</t>
  </si>
  <si>
    <t>Maya Pamphlett</t>
  </si>
  <si>
    <t>Harry Ahmed</t>
  </si>
  <si>
    <t>Pamela Searles</t>
  </si>
  <si>
    <t>Charlie Donnelly</t>
  </si>
  <si>
    <t>Tilly Payne</t>
  </si>
  <si>
    <t>Molly Bidmead</t>
  </si>
  <si>
    <t>Samuel Hardey</t>
  </si>
  <si>
    <t>Erin Rogers</t>
  </si>
  <si>
    <t>Carrie Boots</t>
  </si>
  <si>
    <t>Madeline Crooks</t>
  </si>
  <si>
    <t>Susan Williams</t>
  </si>
  <si>
    <t>Steven Prince</t>
  </si>
  <si>
    <t>Louise Winter</t>
  </si>
  <si>
    <t>Tyson Hanna</t>
  </si>
  <si>
    <t>Georgina Garner</t>
  </si>
  <si>
    <t>Ellie Chapman</t>
  </si>
  <si>
    <t>Tyler Miah</t>
  </si>
  <si>
    <t>Marcus Leon</t>
  </si>
  <si>
    <t>Katie Thom</t>
  </si>
  <si>
    <t>William Reichert</t>
  </si>
  <si>
    <t>Jayden Ali</t>
  </si>
  <si>
    <t>Adam Harte</t>
  </si>
  <si>
    <t>Anna Leal</t>
  </si>
  <si>
    <t>Theresa Varner</t>
  </si>
  <si>
    <t>Hubert Lindahl</t>
  </si>
  <si>
    <t>Angus Gether</t>
  </si>
  <si>
    <t>Zara Money</t>
  </si>
  <si>
    <t>Ethan Barrett</t>
  </si>
  <si>
    <t>Casey Forte</t>
  </si>
  <si>
    <t>Kelly Long</t>
  </si>
  <si>
    <t>Peter Daly</t>
  </si>
  <si>
    <t>Isabella Falkiner</t>
  </si>
  <si>
    <t>Hayden Perkins</t>
  </si>
  <si>
    <t>Lauren Knight</t>
  </si>
  <si>
    <t>Robert Zapata</t>
  </si>
  <si>
    <t>Michael Watkins</t>
  </si>
  <si>
    <t>Josh Wilkinson</t>
  </si>
  <si>
    <t>Lucas Wood</t>
  </si>
  <si>
    <t>Marcus Griffin</t>
  </si>
  <si>
    <t>Larry Lambert</t>
  </si>
  <si>
    <t>Nancy Fike</t>
  </si>
  <si>
    <t>Don Willie</t>
  </si>
  <si>
    <t>Charlie Power</t>
  </si>
  <si>
    <t>Stella Hellyer</t>
  </si>
  <si>
    <t>Charlie Horrocks</t>
  </si>
  <si>
    <t>Harold Smith</t>
  </si>
  <si>
    <t>Tammy Chamblee</t>
  </si>
  <si>
    <t>Lane Taylor</t>
  </si>
  <si>
    <t>Sophia Owen</t>
  </si>
  <si>
    <t>Walter Aguilar</t>
  </si>
  <si>
    <t>David Lowe</t>
  </si>
  <si>
    <t>Jordan Peacock</t>
  </si>
  <si>
    <t>Randall Roberts</t>
  </si>
  <si>
    <t>Edward Davidson</t>
  </si>
  <si>
    <t>Mike Langer</t>
  </si>
  <si>
    <t>Kimberly Boyd</t>
  </si>
  <si>
    <t>Ava Corbin</t>
  </si>
  <si>
    <t>William Martin</t>
  </si>
  <si>
    <t>Jonathan Bottrill</t>
  </si>
  <si>
    <t>Ruby Frost</t>
  </si>
  <si>
    <t>Jack Brier</t>
  </si>
  <si>
    <t>Laura Akhtar</t>
  </si>
  <si>
    <t>Charlotte Savage</t>
  </si>
  <si>
    <t>Desiree Hurt</t>
  </si>
  <si>
    <t>Henry Pedder</t>
  </si>
  <si>
    <t>Paul Cleary</t>
  </si>
  <si>
    <t>Hollie Morris</t>
  </si>
  <si>
    <t>Mia McLean</t>
  </si>
  <si>
    <t>Liam Mathias</t>
  </si>
  <si>
    <t>Robert Ramsey</t>
  </si>
  <si>
    <t>Lola Hughes</t>
  </si>
  <si>
    <t>Kristina Moore</t>
  </si>
  <si>
    <t>Isabella Secombe</t>
  </si>
  <si>
    <t>Cerys Edwards</t>
  </si>
  <si>
    <t>Cynthia Zielinski</t>
  </si>
  <si>
    <t>Abby Mei</t>
  </si>
  <si>
    <t>Rory Martindale</t>
  </si>
  <si>
    <t>Archie Whittaker</t>
  </si>
  <si>
    <t>Kian Thomson</t>
  </si>
  <si>
    <t>Chloe Miller</t>
  </si>
  <si>
    <t>Jasper Neighbour</t>
  </si>
  <si>
    <t>Ashton Foley</t>
  </si>
  <si>
    <t>Ali Jerger</t>
  </si>
  <si>
    <t>Joel Peters</t>
  </si>
  <si>
    <t>Henry Winder</t>
  </si>
  <si>
    <t>Luz Reilly</t>
  </si>
  <si>
    <t>Brooke Hodgson</t>
  </si>
  <si>
    <t>Leroy Samson</t>
  </si>
  <si>
    <t>Demi Power</t>
  </si>
  <si>
    <t>Norma McCowan</t>
  </si>
  <si>
    <t>Eden Kern</t>
  </si>
  <si>
    <t>Aaron Cunningham</t>
  </si>
  <si>
    <t>Kiera Chandler</t>
  </si>
  <si>
    <t>Leo Bannister</t>
  </si>
  <si>
    <t>Anna Moreton</t>
  </si>
  <si>
    <t>Tom Charlton</t>
  </si>
  <si>
    <t>Andrew Shah</t>
  </si>
  <si>
    <t>Terence Welch</t>
  </si>
  <si>
    <t>Tina Brantley</t>
  </si>
  <si>
    <t>Alana Tyson</t>
  </si>
  <si>
    <t>Eloise Mahmood</t>
  </si>
  <si>
    <t>Natasha Sykes</t>
  </si>
  <si>
    <t>Oliver Stephenson</t>
  </si>
  <si>
    <t>Eva Sanderson</t>
  </si>
  <si>
    <t>Max Baker</t>
  </si>
  <si>
    <t>Leah Barrett</t>
  </si>
  <si>
    <t>James Fleming</t>
  </si>
  <si>
    <t>Spencer Wallis</t>
  </si>
  <si>
    <t>Isabelle Macghey</t>
  </si>
  <si>
    <t>Lilly Akhtar</t>
  </si>
  <si>
    <t>Kai Wicks</t>
  </si>
  <si>
    <t>Ruby Blomfield</t>
  </si>
  <si>
    <t>Rory Jess</t>
  </si>
  <si>
    <t>Claire Harrington</t>
  </si>
  <si>
    <t>Isabelle Norton</t>
  </si>
  <si>
    <t>Ryan Ackland</t>
  </si>
  <si>
    <t>Lisa Boyette</t>
  </si>
  <si>
    <t>Alexandra Whitehouse</t>
  </si>
  <si>
    <t>Millie Franklin</t>
  </si>
  <si>
    <t>Millie Arnold</t>
  </si>
  <si>
    <t>Patricia Epps</t>
  </si>
  <si>
    <t>Toby Williamson</t>
  </si>
  <si>
    <t>Harry Josephson</t>
  </si>
  <si>
    <t>Ethan Howarth</t>
  </si>
  <si>
    <t>Abby Muramats</t>
  </si>
  <si>
    <t>Anna Kelly</t>
  </si>
  <si>
    <t>Gemma Curlewis</t>
  </si>
  <si>
    <t>Angelina Hurst</t>
  </si>
  <si>
    <t>Phoebe Baines</t>
  </si>
  <si>
    <t>Madison Rowley</t>
  </si>
  <si>
    <t>Georgina Arnold</t>
  </si>
  <si>
    <t>Robert Quick</t>
  </si>
  <si>
    <t>Mark Westfall</t>
  </si>
  <si>
    <t>Karon Shah</t>
  </si>
  <si>
    <t>Hudson Ordell</t>
  </si>
  <si>
    <t>Michael Halcomb</t>
  </si>
  <si>
    <t>Gracie Hunter</t>
  </si>
  <si>
    <t>Evan Allen</t>
  </si>
  <si>
    <t>Libby McDonald</t>
  </si>
  <si>
    <t>Georgia Arundale</t>
  </si>
  <si>
    <t>Michael Myers</t>
  </si>
  <si>
    <t>Isaac David</t>
  </si>
  <si>
    <t>Demi Hodgson</t>
  </si>
  <si>
    <t>Stacy Cummings</t>
  </si>
  <si>
    <t>Ethan Cover</t>
  </si>
  <si>
    <t>Ruby Nicholls</t>
  </si>
  <si>
    <t>Gary Crume</t>
  </si>
  <si>
    <t>Alexander Bond</t>
  </si>
  <si>
    <t>Jeremy Pilcher</t>
  </si>
  <si>
    <t>Lilly Le Grand</t>
  </si>
  <si>
    <t>Leah Marsh</t>
  </si>
  <si>
    <t>Geraldine Mizelle</t>
  </si>
  <si>
    <t>Jason Martinez</t>
  </si>
  <si>
    <t>Tahlia Murnin</t>
  </si>
  <si>
    <t>Mia Pugh</t>
  </si>
  <si>
    <t>Elijah Ruatoka</t>
  </si>
  <si>
    <t>Tyson Jonathan</t>
  </si>
  <si>
    <t>Mike Obrien</t>
  </si>
  <si>
    <t>John Town</t>
  </si>
  <si>
    <t>Mary Saterfiel</t>
  </si>
  <si>
    <t>Ashton Morey</t>
  </si>
  <si>
    <t>Ginger Owens</t>
  </si>
  <si>
    <t>Dennis Conaway</t>
  </si>
  <si>
    <t>Alannah Langridge</t>
  </si>
  <si>
    <t>Angelina Beeton</t>
  </si>
  <si>
    <t>Abby Colebe</t>
  </si>
  <si>
    <t>Aaron Macrossan</t>
  </si>
  <si>
    <t>Holly Doyle</t>
  </si>
  <si>
    <t>Gilbert Montgomery</t>
  </si>
  <si>
    <t>Spencer Calvert</t>
  </si>
  <si>
    <t>Zachary Disher</t>
  </si>
  <si>
    <t>George To Rot</t>
  </si>
  <si>
    <t>Noah Hart</t>
  </si>
  <si>
    <t>Aaron Davey</t>
  </si>
  <si>
    <t>Xavier Martindale</t>
  </si>
  <si>
    <t>Ngoc Orozco</t>
  </si>
  <si>
    <t>Lucas Warren</t>
  </si>
  <si>
    <t>Jake Barry</t>
  </si>
  <si>
    <t>Audrey Knowles</t>
  </si>
  <si>
    <t>Alexandra Portus</t>
  </si>
  <si>
    <t>Alannah Callaway</t>
  </si>
  <si>
    <t>Joseph Wright</t>
  </si>
  <si>
    <t>Bradley Howell</t>
  </si>
  <si>
    <t>Isabelle Radcliffe</t>
  </si>
  <si>
    <t>Madison Chadwick</t>
  </si>
  <si>
    <t>Juan Smith</t>
  </si>
  <si>
    <t>Jean Crowley</t>
  </si>
  <si>
    <t>Christy Wiley</t>
  </si>
  <si>
    <t>Chloe O'Dea</t>
  </si>
  <si>
    <t>Abbie Perry</t>
  </si>
  <si>
    <t>Ali Mander-Jones</t>
  </si>
  <si>
    <t>Mark Washington</t>
  </si>
  <si>
    <t>Nathan Clayton</t>
  </si>
  <si>
    <t>Hayley Swanston</t>
  </si>
  <si>
    <t>Daniel Hamilton</t>
  </si>
  <si>
    <t>Kayleigh Summers</t>
  </si>
  <si>
    <t>Sebastian Barber</t>
  </si>
  <si>
    <t>Will Poynton</t>
  </si>
  <si>
    <t>Betty Reynolds</t>
  </si>
  <si>
    <t>Daniel Lucas</t>
  </si>
  <si>
    <t>Amy Pendred</t>
  </si>
  <si>
    <t>Sandra Cook</t>
  </si>
  <si>
    <t>Mary Hough</t>
  </si>
  <si>
    <t>Rebecca Heysen</t>
  </si>
  <si>
    <t>Edward Martinez</t>
  </si>
  <si>
    <t>Taj Knetes</t>
  </si>
  <si>
    <t>Harriet Chadwick</t>
  </si>
  <si>
    <t>Sandra Hooks</t>
  </si>
  <si>
    <t>Bethany Hunt</t>
  </si>
  <si>
    <t>George Dawson</t>
  </si>
  <si>
    <t>Craig Rayner</t>
  </si>
  <si>
    <t>Zachary Warner</t>
  </si>
  <si>
    <t>Isabel Turnbull</t>
  </si>
  <si>
    <t>Isabelle Vaughan</t>
  </si>
  <si>
    <t>Libby Thompson</t>
  </si>
  <si>
    <t>Ebony Northcott</t>
  </si>
  <si>
    <t>Gemma Sharp</t>
  </si>
  <si>
    <t>Riley Douglas</t>
  </si>
  <si>
    <t>Rita McCann</t>
  </si>
  <si>
    <t>Dylan Dry</t>
  </si>
  <si>
    <t>Paige Hopley</t>
  </si>
  <si>
    <t>Annabelle Heydon</t>
  </si>
  <si>
    <t>Paul Collazo</t>
  </si>
  <si>
    <t>Oscar Serena</t>
  </si>
  <si>
    <t>Tyson Brookman</t>
  </si>
  <si>
    <t>Thomas Shepherd</t>
  </si>
  <si>
    <t>Brooke Horton</t>
  </si>
  <si>
    <t>Angie Massengill</t>
  </si>
  <si>
    <t>David Chadwick</t>
  </si>
  <si>
    <t>Nate Dacey</t>
  </si>
  <si>
    <t>Leon Barnes</t>
  </si>
  <si>
    <t>Natasha Heane</t>
  </si>
  <si>
    <t>Claudia Poore</t>
  </si>
  <si>
    <t>Alexis O'Flaherty</t>
  </si>
  <si>
    <t>Zoe Lowin</t>
  </si>
  <si>
    <t>Faith Chambers</t>
  </si>
  <si>
    <t>Alta Nokes</t>
  </si>
  <si>
    <t>Ramona Hohl</t>
  </si>
  <si>
    <t>Kieran Herbert</t>
  </si>
  <si>
    <t>Molly Hawkins</t>
  </si>
  <si>
    <t>Kerry Dorsey</t>
  </si>
  <si>
    <t>Nicole Johns</t>
  </si>
  <si>
    <t>Thomas Thompson</t>
  </si>
  <si>
    <t>Charli Rose</t>
  </si>
  <si>
    <t>Dominic Jordan</t>
  </si>
  <si>
    <t>Kyle Beard</t>
  </si>
  <si>
    <t>Freya Daniels</t>
  </si>
  <si>
    <t>Nicholas Watkins</t>
  </si>
  <si>
    <t>Maynard Moorman</t>
  </si>
  <si>
    <t>Milla Day</t>
  </si>
  <si>
    <t>James Casados</t>
  </si>
  <si>
    <t>Amelie North</t>
  </si>
  <si>
    <t>Alex Greenwood</t>
  </si>
  <si>
    <t>Charles Carey</t>
  </si>
  <si>
    <t>Julian Corbin</t>
  </si>
  <si>
    <t>Toby Starling</t>
  </si>
  <si>
    <t>Matthew Gill</t>
  </si>
  <si>
    <t>Scott Higgins</t>
  </si>
  <si>
    <t>Joyce Cornell</t>
  </si>
  <si>
    <t>Andres Woodruff</t>
  </si>
  <si>
    <t>Kenneth Gonzales</t>
  </si>
  <si>
    <t>Rory Chambers</t>
  </si>
  <si>
    <t>Jessica Spring</t>
  </si>
  <si>
    <t>Lewis Greenwood</t>
  </si>
  <si>
    <t>Jonathan Franklin</t>
  </si>
  <si>
    <t>Ethel Cole</t>
  </si>
  <si>
    <t>Sofia Goddard</t>
  </si>
  <si>
    <t>Dominic Elliott</t>
  </si>
  <si>
    <t>Holly Noble</t>
  </si>
  <si>
    <t>Kevin Madigan</t>
  </si>
  <si>
    <t>Zoe Lanigan</t>
  </si>
  <si>
    <t>Jasmine Hanson</t>
  </si>
  <si>
    <t>Jonathan Loftus</t>
  </si>
  <si>
    <t>Justin Armit</t>
  </si>
  <si>
    <t>Adam Walpole</t>
  </si>
  <si>
    <t>Jade Farmer</t>
  </si>
  <si>
    <t>Michael Bradshaw</t>
  </si>
  <si>
    <t>Lauren Saunders</t>
  </si>
  <si>
    <t>Jacob Carter</t>
  </si>
  <si>
    <t>Ethan Williams</t>
  </si>
  <si>
    <t>Bettie Lang</t>
  </si>
  <si>
    <t>David Velasquez</t>
  </si>
  <si>
    <t>Gail Thompson</t>
  </si>
  <si>
    <t>Jesse Godson</t>
  </si>
  <si>
    <t>Donna Farr</t>
  </si>
  <si>
    <t>Rachel Norton</t>
  </si>
  <si>
    <t>Carol Evans</t>
  </si>
  <si>
    <t>Lillian Davis</t>
  </si>
  <si>
    <t>Michael Wilson</t>
  </si>
  <si>
    <t>Timothy Jimenez</t>
  </si>
  <si>
    <t>Marie Lawson</t>
  </si>
  <si>
    <t>Skye Hammond</t>
  </si>
  <si>
    <t>Carley Wynn</t>
  </si>
  <si>
    <t>Felicia Cooley</t>
  </si>
  <si>
    <t>Matthew Barker</t>
  </si>
  <si>
    <t>Dominic Stephenson</t>
  </si>
  <si>
    <t>Evie Morton</t>
  </si>
  <si>
    <t>Harry Marion</t>
  </si>
  <si>
    <t>Robert Neil</t>
  </si>
  <si>
    <t>Lamar Lockhart</t>
  </si>
  <si>
    <t>Stella Balcombe</t>
  </si>
  <si>
    <t>Liam Newton</t>
  </si>
  <si>
    <t>Rachel Goddard</t>
  </si>
  <si>
    <t>Jammie Gibbs</t>
  </si>
  <si>
    <t>Isabelle Gould</t>
  </si>
  <si>
    <t>Daniel Howells</t>
  </si>
  <si>
    <t>Julie Ochoa</t>
  </si>
  <si>
    <t>Joe Gilbert</t>
  </si>
  <si>
    <t>Elisabeth Manson</t>
  </si>
  <si>
    <t>Oscar Noble</t>
  </si>
  <si>
    <t>Adam Peacock</t>
  </si>
  <si>
    <t>Timothy Pownall</t>
  </si>
  <si>
    <t>Ella Harrhy</t>
  </si>
  <si>
    <t>Jett Osman</t>
  </si>
  <si>
    <t>Georgia Blackburn</t>
  </si>
  <si>
    <t>Declan Dundas</t>
  </si>
  <si>
    <t>Ruth Williams</t>
  </si>
  <si>
    <t>Toby Patterson</t>
  </si>
  <si>
    <t>Arnold Jones</t>
  </si>
  <si>
    <t>Imogen Steele</t>
  </si>
  <si>
    <t>Ashley Baldwinson</t>
  </si>
  <si>
    <t>Isabella Cleary</t>
  </si>
  <si>
    <t>Imogen Symon</t>
  </si>
  <si>
    <t>Bonnie Wilson</t>
  </si>
  <si>
    <t>Cooper Burn</t>
  </si>
  <si>
    <t>Leroy Dudley</t>
  </si>
  <si>
    <t>Eric Anderson</t>
  </si>
  <si>
    <t>Kimberly Jones</t>
  </si>
  <si>
    <t>Debbie Fisk</t>
  </si>
  <si>
    <t>Michael Kim</t>
  </si>
  <si>
    <t>Sarah Smorgon</t>
  </si>
  <si>
    <t>Harvey Daniels</t>
  </si>
  <si>
    <t>Maria Kennedy</t>
  </si>
  <si>
    <t>Joshua Andrews</t>
  </si>
  <si>
    <t>Angus Fryar</t>
  </si>
  <si>
    <t>Ella Knopwood</t>
  </si>
  <si>
    <t>Jennifer Douglas</t>
  </si>
  <si>
    <t>William Jolly</t>
  </si>
  <si>
    <t>Jade Howe</t>
  </si>
  <si>
    <t>Karla Dunkley</t>
  </si>
  <si>
    <t>Corey Browne</t>
  </si>
  <si>
    <t>Phoebe Lindsay</t>
  </si>
  <si>
    <t>Kyle Nash</t>
  </si>
  <si>
    <t>Angus Blacklock</t>
  </si>
  <si>
    <t>Nicole Howard</t>
  </si>
  <si>
    <t>Jade Daniels</t>
  </si>
  <si>
    <t>Lily Skurrie</t>
  </si>
  <si>
    <t>Mason Adams</t>
  </si>
  <si>
    <t>Aidan Hayward</t>
  </si>
  <si>
    <t>Peggy Hua</t>
  </si>
  <si>
    <t>Kian Sykes</t>
  </si>
  <si>
    <t>Owen Faulkner</t>
  </si>
  <si>
    <t>Ben Summerville</t>
  </si>
  <si>
    <t>Caitlin Schmidt</t>
  </si>
  <si>
    <t>Leah Derham</t>
  </si>
  <si>
    <t>Xavier Synan</t>
  </si>
  <si>
    <t>Ben Hogben</t>
  </si>
  <si>
    <t>Blake Lymburner</t>
  </si>
  <si>
    <t>Georgina Storey</t>
  </si>
  <si>
    <t>Dominic Scott</t>
  </si>
  <si>
    <t>Harrison Cooke</t>
  </si>
  <si>
    <t>Luther King</t>
  </si>
  <si>
    <t>Rachel Morton</t>
  </si>
  <si>
    <t>Tahlia Coughlan</t>
  </si>
  <si>
    <t>Indiana Wekey</t>
  </si>
  <si>
    <t>Lisa Casey</t>
  </si>
  <si>
    <t>Jade Hawkins</t>
  </si>
  <si>
    <t>Keith Martinez</t>
  </si>
  <si>
    <t>Lara Giles</t>
  </si>
  <si>
    <t>David To</t>
  </si>
  <si>
    <t>Eden Gooseberry</t>
  </si>
  <si>
    <t>Kristen Holland</t>
  </si>
  <si>
    <t>Alice Black</t>
  </si>
  <si>
    <t>Darcy St George</t>
  </si>
  <si>
    <t>Ewan O'Neill</t>
  </si>
  <si>
    <t>Adam Gibbs</t>
  </si>
  <si>
    <t>Janet Broussard</t>
  </si>
  <si>
    <t>Jacob Varley</t>
  </si>
  <si>
    <t>Sienna Williamson</t>
  </si>
  <si>
    <t>Scarlett Pollard</t>
  </si>
  <si>
    <t>Sherron Henegar</t>
  </si>
  <si>
    <t>Joan Douglas</t>
  </si>
  <si>
    <t>Xavier Burford</t>
  </si>
  <si>
    <t>Gregory Rodriguez</t>
  </si>
  <si>
    <t>Jeffrey Laird</t>
  </si>
  <si>
    <t>Rhonda Ford</t>
  </si>
  <si>
    <t>Sarah Cross</t>
  </si>
  <si>
    <t>Zona Meyer</t>
  </si>
  <si>
    <t>Gerald Booth</t>
  </si>
  <si>
    <t>Lester Wimmer</t>
  </si>
  <si>
    <t>Kian Pollard</t>
  </si>
  <si>
    <t>Max Ronald</t>
  </si>
  <si>
    <t>Makayla Elphinstone</t>
  </si>
  <si>
    <t>Bryce Efird</t>
  </si>
  <si>
    <t>Edward Dolling</t>
  </si>
  <si>
    <t>Aidan Rowe</t>
  </si>
  <si>
    <t>Robert Barnes</t>
  </si>
  <si>
    <t>Mark Briggs</t>
  </si>
  <si>
    <t>Alfonso Gomez</t>
  </si>
  <si>
    <t>Samantha Reynell</t>
  </si>
  <si>
    <t>Nelson Olsen</t>
  </si>
  <si>
    <t>Steven Cordoba</t>
  </si>
  <si>
    <t>Jose Gullo</t>
  </si>
  <si>
    <t>Riley Howells</t>
  </si>
  <si>
    <t>Joel Ortega</t>
  </si>
  <si>
    <t>Amy Pritchard</t>
  </si>
  <si>
    <t>Leticia Sorrells</t>
  </si>
  <si>
    <t>Eleanor Pollard</t>
  </si>
  <si>
    <t>Chloe Landale</t>
  </si>
  <si>
    <t>Bailey Morris</t>
  </si>
  <si>
    <t>Nathan Allwood</t>
  </si>
  <si>
    <t>Toby Rowley</t>
  </si>
  <si>
    <t>Tricia Bustamante</t>
  </si>
  <si>
    <t>Georgina Fuller</t>
  </si>
  <si>
    <t>Anna Macdonald</t>
  </si>
  <si>
    <t>Alpha Ross</t>
  </si>
  <si>
    <t>Louis Dominguez</t>
  </si>
  <si>
    <t>Jude Leonard</t>
  </si>
  <si>
    <t>Jack Holland</t>
  </si>
  <si>
    <t>Morgan Dodd</t>
  </si>
  <si>
    <t>Isabelle Torpy</t>
  </si>
  <si>
    <t>Audrey Emanuel</t>
  </si>
  <si>
    <t>Charlie Smithies</t>
  </si>
  <si>
    <t>Jason Calhoun</t>
  </si>
  <si>
    <t>Holly Black</t>
  </si>
  <si>
    <t>Tyler Duncan</t>
  </si>
  <si>
    <t>Sue Castaneda</t>
  </si>
  <si>
    <t>Caitlyn Willoughby</t>
  </si>
  <si>
    <t>Callum Hagai</t>
  </si>
  <si>
    <t>Isabella Fowler</t>
  </si>
  <si>
    <t>Florence Wark</t>
  </si>
  <si>
    <t>Jamie Le Grand</t>
  </si>
  <si>
    <t>Ewan Walton</t>
  </si>
  <si>
    <t>George Bryan</t>
  </si>
  <si>
    <t>Eloise Sykes</t>
  </si>
  <si>
    <t>Niki Peirce</t>
  </si>
  <si>
    <t>Freddie Kaur</t>
  </si>
  <si>
    <t>Brian Garcia</t>
  </si>
  <si>
    <t>Brandon Kirby</t>
  </si>
  <si>
    <t>Kai Bolden</t>
  </si>
  <si>
    <t>Sam Rees</t>
  </si>
  <si>
    <t>Laura Elizabeth</t>
  </si>
  <si>
    <t>Elise Godfrey</t>
  </si>
  <si>
    <t>Abigail Humffray</t>
  </si>
  <si>
    <t>Travis Corchado</t>
  </si>
  <si>
    <t>Archie Springfield</t>
  </si>
  <si>
    <t>James Groom</t>
  </si>
  <si>
    <t>Anthony Spooner</t>
  </si>
  <si>
    <t>Jay Johnson</t>
  </si>
  <si>
    <t>Judy Rodriquez</t>
  </si>
  <si>
    <t>Sophie Watson</t>
  </si>
  <si>
    <t>Leo Jenkins</t>
  </si>
  <si>
    <t>Aubrey Shedd</t>
  </si>
  <si>
    <t>Lloyd Barnes</t>
  </si>
  <si>
    <t>Erin Wallis</t>
  </si>
  <si>
    <t>Dakota Green</t>
  </si>
  <si>
    <t>Darcy Medley</t>
  </si>
  <si>
    <t>Frances Matthias</t>
  </si>
  <si>
    <t>Mohammed Arnold</t>
  </si>
  <si>
    <t>Ewan Lee</t>
  </si>
  <si>
    <t>Max Craig</t>
  </si>
  <si>
    <t>Lucas Breillat</t>
  </si>
  <si>
    <t>Nathan Noble</t>
  </si>
  <si>
    <t>Richard Harvey</t>
  </si>
  <si>
    <t>Spencer Oliver</t>
  </si>
  <si>
    <t>Jose Gambino</t>
  </si>
  <si>
    <t>Layla Furnell</t>
  </si>
  <si>
    <t>Tia Metcalfe</t>
  </si>
  <si>
    <t>John Harris</t>
  </si>
  <si>
    <t>Chelsea Howell</t>
  </si>
  <si>
    <t>Pearl Summers</t>
  </si>
  <si>
    <t>Donald Molina</t>
  </si>
  <si>
    <t>Joel McKean</t>
  </si>
  <si>
    <t>Rebecca Cook</t>
  </si>
  <si>
    <t>Louise Walsh</t>
  </si>
  <si>
    <t>Jonathan Barbee</t>
  </si>
  <si>
    <t>Kevin O'Neill</t>
  </si>
  <si>
    <t>Isla Vogel</t>
  </si>
  <si>
    <t>Evie Newton</t>
  </si>
  <si>
    <t>Toby Labilliere</t>
  </si>
  <si>
    <t>Dominic Joyce</t>
  </si>
  <si>
    <t>Audrey Prentice</t>
  </si>
  <si>
    <t>Britney Basaldua</t>
  </si>
  <si>
    <t>Jessie White</t>
  </si>
  <si>
    <t>Amber Adams</t>
  </si>
  <si>
    <t>Andy Henderson</t>
  </si>
  <si>
    <t>Amanda Hutcherson</t>
  </si>
  <si>
    <t>Michael Flores</t>
  </si>
  <si>
    <t>Madelyn Anderson</t>
  </si>
  <si>
    <t>Kazuko Mason</t>
  </si>
  <si>
    <t>Lucas Northcott</t>
  </si>
  <si>
    <t>Kimberly Russo</t>
  </si>
  <si>
    <t>Victoria Burke</t>
  </si>
  <si>
    <t>Linda Dennis</t>
  </si>
  <si>
    <t>Rory Braim</t>
  </si>
  <si>
    <t>Matilda Jackson</t>
  </si>
  <si>
    <t>Nathan Niland</t>
  </si>
  <si>
    <t>Liam Marshall</t>
  </si>
  <si>
    <t>James Brown</t>
  </si>
  <si>
    <t>Joseph Banks</t>
  </si>
  <si>
    <t>Isabelle Grimstone</t>
  </si>
  <si>
    <t>Lilian Rodgers</t>
  </si>
  <si>
    <t>Benjamin Knaggs</t>
  </si>
  <si>
    <t>Victor Kron</t>
  </si>
  <si>
    <t>Catharine Robbins</t>
  </si>
  <si>
    <t>Libby Allan</t>
  </si>
  <si>
    <t>Brodie Hart</t>
  </si>
  <si>
    <t>Ella Dwyer-Gray</t>
  </si>
  <si>
    <t>Madison Holloway</t>
  </si>
  <si>
    <t>Noah Old</t>
  </si>
  <si>
    <t>Nate Wilder-Neligan</t>
  </si>
  <si>
    <t>Beverly Brooks</t>
  </si>
  <si>
    <t>Zara Jennings</t>
  </si>
  <si>
    <t>Bethany Child</t>
  </si>
  <si>
    <t>Herbert Harrell</t>
  </si>
  <si>
    <t>Mason Porter</t>
  </si>
  <si>
    <t>Mark Burkett</t>
  </si>
  <si>
    <t>Harrison Crawford</t>
  </si>
  <si>
    <t>Stephanie Ewen</t>
  </si>
  <si>
    <t>Madeleine Nixon</t>
  </si>
  <si>
    <t>Dylan O'Halloran</t>
  </si>
  <si>
    <t>James Bruns</t>
  </si>
  <si>
    <t>Eleanor Doyle</t>
  </si>
  <si>
    <t>Katie Evenden</t>
  </si>
  <si>
    <t>Paige Bibi</t>
  </si>
  <si>
    <t>Robert Duffy</t>
  </si>
  <si>
    <t>Casey Beckett</t>
  </si>
  <si>
    <t>Daisy Summers</t>
  </si>
  <si>
    <t>Hannah Conyers</t>
  </si>
  <si>
    <t>Lola Dale</t>
  </si>
  <si>
    <t>Ricky Cullen</t>
  </si>
  <si>
    <t>Lauren Hobbs</t>
  </si>
  <si>
    <t>Poppy Gunn</t>
  </si>
  <si>
    <t>John Basser</t>
  </si>
  <si>
    <t>Logan Allan</t>
  </si>
  <si>
    <t>Spencer Hull</t>
  </si>
  <si>
    <t>Nicole Carr</t>
  </si>
  <si>
    <t>Lydia Webster</t>
  </si>
  <si>
    <t>Leah Norman</t>
  </si>
  <si>
    <t>Harvey Drozd</t>
  </si>
  <si>
    <t>Judith Franke</t>
  </si>
  <si>
    <t>Bianca Crisp</t>
  </si>
  <si>
    <t>Poppy McWilliams</t>
  </si>
  <si>
    <t>Dustin Thomas</t>
  </si>
  <si>
    <t>Mark Harris</t>
  </si>
  <si>
    <t>Alice Currie</t>
  </si>
  <si>
    <t>Patrick Atkinson</t>
  </si>
  <si>
    <t>Anna Church</t>
  </si>
  <si>
    <t>Koby Ricketson</t>
  </si>
  <si>
    <t>Chelsea Parkinson</t>
  </si>
  <si>
    <t>Clifford Defreitas</t>
  </si>
  <si>
    <t>Anthony Lawrence</t>
  </si>
  <si>
    <t>Wynona Janelle</t>
  </si>
  <si>
    <t>Yasmin Bradley</t>
  </si>
  <si>
    <t>Rhys Murphy</t>
  </si>
  <si>
    <t>Toni Lanz</t>
  </si>
  <si>
    <t>Jessica Williams</t>
  </si>
  <si>
    <t>Grace Brown</t>
  </si>
  <si>
    <t>Rhys Barnett</t>
  </si>
  <si>
    <t>Zara Loton</t>
  </si>
  <si>
    <t>Sean Wheeler</t>
  </si>
  <si>
    <t>Louie Bryant</t>
  </si>
  <si>
    <t>Rose Nicolay</t>
  </si>
  <si>
    <t>Hazel Turner</t>
  </si>
  <si>
    <t>Bella Handfield</t>
  </si>
  <si>
    <t>Jake Goodwin</t>
  </si>
  <si>
    <t>Gabrielle Tulaba</t>
  </si>
  <si>
    <t>Kai Ford</t>
  </si>
  <si>
    <t>Tristan Glassey</t>
  </si>
  <si>
    <t>David Arnold</t>
  </si>
  <si>
    <t>Shannon Lane</t>
  </si>
  <si>
    <t>Nancy Seay</t>
  </si>
  <si>
    <t>Enrique Friedman</t>
  </si>
  <si>
    <t>Freya Briggs</t>
  </si>
  <si>
    <t>Claire Dilke</t>
  </si>
  <si>
    <t>James Lamoureux</t>
  </si>
  <si>
    <t>Imogen Smithies</t>
  </si>
  <si>
    <t>Crystal Turner</t>
  </si>
  <si>
    <t>Harriet Webb</t>
  </si>
  <si>
    <t>Hayden Weigel</t>
  </si>
  <si>
    <t>Sean Ford</t>
  </si>
  <si>
    <t>Jack Maughan</t>
  </si>
  <si>
    <t>Nicole Todd</t>
  </si>
  <si>
    <t>Andrew Stephens</t>
  </si>
  <si>
    <t>Dakota Baynes</t>
  </si>
  <si>
    <t>Audry Smith</t>
  </si>
  <si>
    <t>Patrick Cassidy</t>
  </si>
  <si>
    <t>Elliot Owen</t>
  </si>
  <si>
    <t>Cora Konieczny</t>
  </si>
  <si>
    <t>Lydia Fowler</t>
  </si>
  <si>
    <t>Yasmin Higgins</t>
  </si>
  <si>
    <t>Bethany Powell</t>
  </si>
  <si>
    <t>Alexandra Mahmood</t>
  </si>
  <si>
    <t>Carol Leach</t>
  </si>
  <si>
    <t>Charles Rice</t>
  </si>
  <si>
    <t>Jay Collier</t>
  </si>
  <si>
    <t>Row Labels</t>
  </si>
  <si>
    <t>Grand Total</t>
  </si>
  <si>
    <t>Qtr1</t>
  </si>
  <si>
    <t>Jan</t>
  </si>
  <si>
    <t>Feb</t>
  </si>
  <si>
    <t>Mar</t>
  </si>
  <si>
    <t>Qtr2</t>
  </si>
  <si>
    <t>Apr</t>
  </si>
  <si>
    <t>May</t>
  </si>
  <si>
    <t>Jun</t>
  </si>
  <si>
    <t>Qtr3</t>
  </si>
  <si>
    <t>Jul</t>
  </si>
  <si>
    <t>Aug</t>
  </si>
  <si>
    <t>Sep</t>
  </si>
  <si>
    <t>Qtr4</t>
  </si>
  <si>
    <t>Oct</t>
  </si>
  <si>
    <t>Nov</t>
  </si>
  <si>
    <t>Dec</t>
  </si>
  <si>
    <t>Count of Feedback</t>
  </si>
  <si>
    <t>Column Labels</t>
  </si>
  <si>
    <t>Rejected</t>
  </si>
  <si>
    <t>Accenture</t>
  </si>
  <si>
    <t>HCL</t>
  </si>
  <si>
    <t>TCS</t>
  </si>
  <si>
    <t>Tech-m</t>
  </si>
  <si>
    <t>Wipro</t>
  </si>
  <si>
    <t>Ankit kumar</t>
  </si>
  <si>
    <t>Komal Singh</t>
  </si>
  <si>
    <t>Lokesh Kumar</t>
  </si>
  <si>
    <t>Rahul kumar</t>
  </si>
  <si>
    <t>Ramn singh</t>
  </si>
  <si>
    <t>Years</t>
  </si>
  <si>
    <t>Dileep kumar</t>
  </si>
  <si>
    <t>Mehul kumar</t>
  </si>
  <si>
    <t>Mohan Kumar</t>
  </si>
  <si>
    <t>Priatam Singh</t>
  </si>
  <si>
    <t>Ram singh</t>
  </si>
  <si>
    <t>Submission By Recruiter</t>
  </si>
  <si>
    <t>Sum of Submission By Recruiter</t>
  </si>
  <si>
    <t>Contract</t>
  </si>
  <si>
    <t>Fulltime</t>
  </si>
  <si>
    <t>Clients Requirments</t>
  </si>
  <si>
    <t>Sum of Clients Requirments</t>
  </si>
  <si>
    <t>Infosys</t>
  </si>
  <si>
    <t>This data is not  actual data of any Company , Most of Column Is Randomally Generated with formula.</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</si>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</sst>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3"/>
      <name val="Calibri"/>
      <family val="2"/>
      <scheme val="minor"/>
    </font>
    <font>
      <b/>
      <sz val="11"/>
      <color theme="1"/>
      <name val="Calibri"/>
      <family val="2"/>
      <scheme val="minor"/>
    </font>
    <font>
      <b/>
      <sz val="11"/>
      <name val="Calibri"/>
      <family val="2"/>
      <scheme val="minor"/>
    </font>
    <font>
      <sz val="12"/>
      <color theme="1"/>
      <name val="Calibri"/>
      <family val="2"/>
      <scheme val="minor"/>
    </font>
    <font>
      <b/>
      <sz val="14"/>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4" fillId="0" borderId="0"/>
    <xf numFmtId="9" fontId="4" fillId="0" borderId="0" applyFont="0" applyFill="0" applyBorder="0" applyAlignment="0" applyProtection="0"/>
  </cellStyleXfs>
  <cellXfs count="28">
    <xf numFmtId="0" fontId="0" fillId="0" borderId="0" xfId="0"/>
    <xf numFmtId="14" fontId="2" fillId="2" borderId="1" xfId="0" applyNumberFormat="1" applyFont="1" applyFill="1" applyBorder="1" applyAlignment="1">
      <alignment horizontal="center" vertical="top"/>
    </xf>
    <xf numFmtId="0" fontId="2" fillId="2" borderId="1" xfId="0" applyFont="1" applyFill="1" applyBorder="1" applyAlignment="1">
      <alignment horizontal="center" vertical="top"/>
    </xf>
    <xf numFmtId="49" fontId="2" fillId="2" borderId="1" xfId="0" applyNumberFormat="1" applyFont="1" applyFill="1" applyBorder="1" applyAlignment="1">
      <alignment horizontal="center" vertical="top"/>
    </xf>
    <xf numFmtId="0" fontId="2" fillId="2" borderId="1" xfId="0" applyFont="1" applyFill="1" applyBorder="1" applyAlignment="1">
      <alignment horizontal="left" vertical="top"/>
    </xf>
    <xf numFmtId="0" fontId="0" fillId="2" borderId="0" xfId="0" applyFill="1"/>
    <xf numFmtId="14" fontId="0" fillId="0" borderId="0" xfId="0" applyNumberFormat="1"/>
    <xf numFmtId="0" fontId="2" fillId="0" borderId="0" xfId="0" applyFont="1"/>
    <xf numFmtId="0" fontId="2" fillId="2" borderId="0" xfId="0" applyFont="1" applyFill="1"/>
    <xf numFmtId="0" fontId="1" fillId="3" borderId="2" xfId="0" applyFont="1" applyFill="1" applyBorder="1" applyAlignment="1">
      <alignment horizontal="left" vertical="top"/>
    </xf>
    <xf numFmtId="0" fontId="3" fillId="3" borderId="2" xfId="0" applyFont="1" applyFill="1" applyBorder="1" applyAlignment="1">
      <alignment horizontal="left" vertical="top"/>
    </xf>
    <xf numFmtId="0" fontId="3" fillId="0" borderId="0" xfId="0" applyFont="1"/>
    <xf numFmtId="0" fontId="4" fillId="0" borderId="0" xfId="1"/>
    <xf numFmtId="0" fontId="0" fillId="0" borderId="0" xfId="0" applyNumberFormat="1"/>
    <xf numFmtId="0" fontId="2" fillId="2" borderId="3" xfId="0" applyFont="1" applyFill="1" applyBorder="1" applyAlignment="1">
      <alignment horizontal="center" vertical="top"/>
    </xf>
    <xf numFmtId="0" fontId="1" fillId="3"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1" xfId="0" applyFont="1" applyBorder="1"/>
    <xf numFmtId="0" fontId="2" fillId="0" borderId="1" xfId="0" applyFont="1" applyBorder="1"/>
    <xf numFmtId="0" fontId="0" fillId="0" borderId="1"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9" fontId="0" fillId="0" borderId="0" xfId="0" applyNumberFormat="1"/>
    <xf numFmtId="0" fontId="0" fillId="4" borderId="0" xfId="0" applyFill="1"/>
    <xf numFmtId="0" fontId="5" fillId="5" borderId="0" xfId="0" applyFont="1" applyFill="1" applyAlignment="1">
      <alignment horizontal="left"/>
    </xf>
    <xf numFmtId="0" fontId="0" fillId="5" borderId="0" xfId="0" applyFill="1" applyAlignment="1">
      <alignment horizontal="left"/>
    </xf>
  </cellXfs>
  <cellStyles count="3">
    <cellStyle name="Normal" xfId="0" builtinId="0"/>
    <cellStyle name="Normal 2" xfId="1" xr:uid="{DD0E3990-18BA-4FB0-B2C0-5AA277EC0DA9}"/>
    <cellStyle name="Percent 2" xfId="2" xr:uid="{DFD4A32C-D63A-476C-9940-B5ED6F3D83F1}"/>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 '!$S$151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54-4D68-862F-18299F2FD3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54-4D68-862F-18299F2FD3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54-4D68-862F-18299F2FD3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54-4D68-862F-18299F2FD3E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54-4D68-862F-18299F2FD3E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54-4D68-862F-18299F2FD3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'!$R$152:$R$158</c:f>
              <c:strCache>
                <c:ptCount val="6"/>
                <c:pt idx="0">
                  <c:v>Accenture</c:v>
                </c:pt>
                <c:pt idx="1">
                  <c:v>HCL</c:v>
                </c:pt>
                <c:pt idx="2">
                  <c:v>TCS</c:v>
                </c:pt>
                <c:pt idx="3">
                  <c:v>Tech-m</c:v>
                </c:pt>
                <c:pt idx="4">
                  <c:v>Wipro</c:v>
                </c:pt>
                <c:pt idx="5">
                  <c:v>Infosys</c:v>
                </c:pt>
              </c:strCache>
            </c:strRef>
          </c:cat>
          <c:val>
            <c:numRef>
              <c:f>'Pivot table and chart '!$S$152:$S$158</c:f>
              <c:numCache>
                <c:formatCode>General</c:formatCode>
                <c:ptCount val="6"/>
                <c:pt idx="0">
                  <c:v>28</c:v>
                </c:pt>
                <c:pt idx="1">
                  <c:v>21</c:v>
                </c:pt>
                <c:pt idx="2">
                  <c:v>20</c:v>
                </c:pt>
                <c:pt idx="3">
                  <c:v>17</c:v>
                </c:pt>
                <c:pt idx="4">
                  <c:v>23</c:v>
                </c:pt>
                <c:pt idx="5">
                  <c:v>24</c:v>
                </c:pt>
              </c:numCache>
            </c:numRef>
          </c:val>
          <c:extLst>
            <c:ext xmlns:c16="http://schemas.microsoft.com/office/drawing/2014/chart" uri="{C3380CC4-5D6E-409C-BE32-E72D297353CC}">
              <c16:uniqueId val="{0000000C-3954-4D68-862F-18299F2FD3E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Quarterly</a:t>
            </a:r>
            <a:r>
              <a:rPr lang="en-US" sz="1400" b="0" i="0" u="none" strike="noStrike" baseline="0">
                <a:effectLst/>
              </a:rPr>
              <a:t> </a:t>
            </a:r>
            <a:r>
              <a:rPr lang="en-US" b="1"/>
              <a:t>Recruiter's Submissions </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'!$S$87:$S$88</c:f>
              <c:strCache>
                <c:ptCount val="1"/>
                <c:pt idx="0">
                  <c:v>Dileep kumar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'!$S$89:$S$93</c:f>
              <c:numCache>
                <c:formatCode>General</c:formatCode>
                <c:ptCount val="4"/>
                <c:pt idx="0">
                  <c:v>20</c:v>
                </c:pt>
                <c:pt idx="1">
                  <c:v>24</c:v>
                </c:pt>
                <c:pt idx="2">
                  <c:v>61</c:v>
                </c:pt>
                <c:pt idx="3">
                  <c:v>19</c:v>
                </c:pt>
              </c:numCache>
            </c:numRef>
          </c:val>
          <c:extLst>
            <c:ext xmlns:c16="http://schemas.microsoft.com/office/drawing/2014/chart" uri="{C3380CC4-5D6E-409C-BE32-E72D297353CC}">
              <c16:uniqueId val="{00000000-B854-4933-883C-844A8F4FB9DB}"/>
            </c:ext>
          </c:extLst>
        </c:ser>
        <c:ser>
          <c:idx val="1"/>
          <c:order val="1"/>
          <c:tx>
            <c:strRef>
              <c:f>'Pivot table and chart '!$T$87:$T$88</c:f>
              <c:strCache>
                <c:ptCount val="1"/>
                <c:pt idx="0">
                  <c:v>Mehul kumar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'!$T$89:$T$93</c:f>
              <c:numCache>
                <c:formatCode>General</c:formatCode>
                <c:ptCount val="4"/>
                <c:pt idx="0">
                  <c:v>4</c:v>
                </c:pt>
                <c:pt idx="1">
                  <c:v>33</c:v>
                </c:pt>
                <c:pt idx="2">
                  <c:v>52</c:v>
                </c:pt>
                <c:pt idx="3">
                  <c:v>16</c:v>
                </c:pt>
              </c:numCache>
            </c:numRef>
          </c:val>
          <c:extLst>
            <c:ext xmlns:c16="http://schemas.microsoft.com/office/drawing/2014/chart" uri="{C3380CC4-5D6E-409C-BE32-E72D297353CC}">
              <c16:uniqueId val="{00000001-059A-4A46-A5B7-4BD88AC9269F}"/>
            </c:ext>
          </c:extLst>
        </c:ser>
        <c:ser>
          <c:idx val="2"/>
          <c:order val="2"/>
          <c:tx>
            <c:strRef>
              <c:f>'Pivot table and chart '!$U$87:$U$88</c:f>
              <c:strCache>
                <c:ptCount val="1"/>
                <c:pt idx="0">
                  <c:v>Mohan Kumar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'!$U$89:$U$93</c:f>
              <c:numCache>
                <c:formatCode>General</c:formatCode>
                <c:ptCount val="4"/>
                <c:pt idx="0">
                  <c:v>22</c:v>
                </c:pt>
                <c:pt idx="1">
                  <c:v>60</c:v>
                </c:pt>
                <c:pt idx="2">
                  <c:v>31</c:v>
                </c:pt>
                <c:pt idx="3">
                  <c:v>17</c:v>
                </c:pt>
              </c:numCache>
            </c:numRef>
          </c:val>
          <c:extLst>
            <c:ext xmlns:c16="http://schemas.microsoft.com/office/drawing/2014/chart" uri="{C3380CC4-5D6E-409C-BE32-E72D297353CC}">
              <c16:uniqueId val="{00000002-059A-4A46-A5B7-4BD88AC9269F}"/>
            </c:ext>
          </c:extLst>
        </c:ser>
        <c:ser>
          <c:idx val="3"/>
          <c:order val="3"/>
          <c:tx>
            <c:strRef>
              <c:f>'Pivot table and chart '!$V$87:$V$88</c:f>
              <c:strCache>
                <c:ptCount val="1"/>
                <c:pt idx="0">
                  <c:v>Priatam Singh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'!$V$89:$V$93</c:f>
              <c:numCache>
                <c:formatCode>General</c:formatCode>
                <c:ptCount val="4"/>
                <c:pt idx="0">
                  <c:v>12</c:v>
                </c:pt>
                <c:pt idx="1">
                  <c:v>21</c:v>
                </c:pt>
                <c:pt idx="2">
                  <c:v>7</c:v>
                </c:pt>
                <c:pt idx="3">
                  <c:v>47</c:v>
                </c:pt>
              </c:numCache>
            </c:numRef>
          </c:val>
          <c:extLst>
            <c:ext xmlns:c16="http://schemas.microsoft.com/office/drawing/2014/chart" uri="{C3380CC4-5D6E-409C-BE32-E72D297353CC}">
              <c16:uniqueId val="{00000003-059A-4A46-A5B7-4BD88AC9269F}"/>
            </c:ext>
          </c:extLst>
        </c:ser>
        <c:ser>
          <c:idx val="4"/>
          <c:order val="4"/>
          <c:tx>
            <c:strRef>
              <c:f>'Pivot table and chart '!$W$87:$W$88</c:f>
              <c:strCache>
                <c:ptCount val="1"/>
                <c:pt idx="0">
                  <c:v>Ram singh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'!$R$89:$R$93</c:f>
              <c:strCache>
                <c:ptCount val="4"/>
                <c:pt idx="0">
                  <c:v>Qtr1</c:v>
                </c:pt>
                <c:pt idx="1">
                  <c:v>Qtr2</c:v>
                </c:pt>
                <c:pt idx="2">
                  <c:v>Qtr3</c:v>
                </c:pt>
                <c:pt idx="3">
                  <c:v>Qtr4</c:v>
                </c:pt>
              </c:strCache>
            </c:strRef>
          </c:cat>
          <c:val>
            <c:numRef>
              <c:f>'Pivot table and chart '!$W$89:$W$93</c:f>
              <c:numCache>
                <c:formatCode>General</c:formatCode>
                <c:ptCount val="4"/>
                <c:pt idx="0">
                  <c:v>35</c:v>
                </c:pt>
                <c:pt idx="1">
                  <c:v>25</c:v>
                </c:pt>
                <c:pt idx="2">
                  <c:v>60</c:v>
                </c:pt>
                <c:pt idx="3">
                  <c:v>32</c:v>
                </c:pt>
              </c:numCache>
            </c:numRef>
          </c:val>
          <c:extLst>
            <c:ext xmlns:c16="http://schemas.microsoft.com/office/drawing/2014/chart" uri="{C3380CC4-5D6E-409C-BE32-E72D297353CC}">
              <c16:uniqueId val="{00000004-059A-4A46-A5B7-4BD88AC9269F}"/>
            </c:ext>
          </c:extLst>
        </c:ser>
        <c:dLbls>
          <c:dLblPos val="outEnd"/>
          <c:showLegendKey val="0"/>
          <c:showVal val="1"/>
          <c:showCatName val="0"/>
          <c:showSerName val="0"/>
          <c:showPercent val="0"/>
          <c:showBubbleSize val="0"/>
        </c:dLbls>
        <c:gapWidth val="219"/>
        <c:overlap val="-27"/>
        <c:axId val="844696527"/>
        <c:axId val="844691535"/>
      </c:barChart>
      <c:catAx>
        <c:axId val="844696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91535"/>
        <c:crosses val="autoZero"/>
        <c:auto val="1"/>
        <c:lblAlgn val="ctr"/>
        <c:lblOffset val="100"/>
        <c:noMultiLvlLbl val="0"/>
      </c:catAx>
      <c:valAx>
        <c:axId val="844691535"/>
        <c:scaling>
          <c:orientation val="minMax"/>
        </c:scaling>
        <c:delete val="1"/>
        <c:axPos val="l"/>
        <c:numFmt formatCode="General" sourceLinked="1"/>
        <c:majorTickMark val="out"/>
        <c:minorTickMark val="none"/>
        <c:tickLblPos val="nextTo"/>
        <c:crossAx val="844696527"/>
        <c:crosses val="autoZero"/>
        <c:crossBetween val="between"/>
      </c:valAx>
      <c:spPr>
        <a:noFill/>
        <a:ln>
          <a:noFill/>
        </a:ln>
        <a:effectLst/>
      </c:spPr>
    </c:plotArea>
    <c:legend>
      <c:legendPos val="r"/>
      <c:layout>
        <c:manualLayout>
          <c:xMode val="edge"/>
          <c:yMode val="edge"/>
          <c:x val="0.85463064949251288"/>
          <c:y val="0.36394568326018073"/>
          <c:w val="0.13380865686586865"/>
          <c:h val="0.393910320033525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Client Requirment Vs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'!$S$132</c:f>
              <c:strCache>
                <c:ptCount val="1"/>
                <c:pt idx="0">
                  <c:v>Sum of Clients Requirments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'!$S$133:$S$139</c:f>
              <c:numCache>
                <c:formatCode>General</c:formatCode>
                <c:ptCount val="6"/>
                <c:pt idx="0">
                  <c:v>155</c:v>
                </c:pt>
                <c:pt idx="1">
                  <c:v>94</c:v>
                </c:pt>
                <c:pt idx="2">
                  <c:v>115</c:v>
                </c:pt>
                <c:pt idx="3">
                  <c:v>85</c:v>
                </c:pt>
                <c:pt idx="4">
                  <c:v>112</c:v>
                </c:pt>
                <c:pt idx="5">
                  <c:v>111</c:v>
                </c:pt>
              </c:numCache>
            </c:numRef>
          </c:val>
          <c:smooth val="0"/>
          <c:extLst>
            <c:ext xmlns:c16="http://schemas.microsoft.com/office/drawing/2014/chart" uri="{C3380CC4-5D6E-409C-BE32-E72D297353CC}">
              <c16:uniqueId val="{00000000-C132-4B42-A4BB-870D218966A2}"/>
            </c:ext>
          </c:extLst>
        </c:ser>
        <c:ser>
          <c:idx val="1"/>
          <c:order val="1"/>
          <c:tx>
            <c:strRef>
              <c:f>'Pivot table and chart '!$T$132</c:f>
              <c:strCache>
                <c:ptCount val="1"/>
                <c:pt idx="0">
                  <c:v>Count of Feedback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'!$T$133:$T$139</c:f>
              <c:numCache>
                <c:formatCode>General</c:formatCode>
                <c:ptCount val="6"/>
                <c:pt idx="0">
                  <c:v>28</c:v>
                </c:pt>
                <c:pt idx="1">
                  <c:v>21</c:v>
                </c:pt>
                <c:pt idx="2">
                  <c:v>20</c:v>
                </c:pt>
                <c:pt idx="3">
                  <c:v>17</c:v>
                </c:pt>
                <c:pt idx="4">
                  <c:v>23</c:v>
                </c:pt>
                <c:pt idx="5">
                  <c:v>24</c:v>
                </c:pt>
              </c:numCache>
            </c:numRef>
          </c:val>
          <c:smooth val="0"/>
          <c:extLst>
            <c:ext xmlns:c16="http://schemas.microsoft.com/office/drawing/2014/chart" uri="{C3380CC4-5D6E-409C-BE32-E72D297353CC}">
              <c16:uniqueId val="{00000001-C132-4B42-A4BB-870D218966A2}"/>
            </c:ext>
          </c:extLst>
        </c:ser>
        <c:dLbls>
          <c:dLblPos val="t"/>
          <c:showLegendKey val="0"/>
          <c:showVal val="1"/>
          <c:showCatName val="0"/>
          <c:showSerName val="0"/>
          <c:showPercent val="0"/>
          <c:showBubbleSize val="0"/>
        </c:dLbls>
        <c:marker val="1"/>
        <c:smooth val="0"/>
        <c:axId val="844684879"/>
        <c:axId val="844682383"/>
      </c:lineChart>
      <c:catAx>
        <c:axId val="8446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82383"/>
        <c:crosses val="autoZero"/>
        <c:auto val="1"/>
        <c:lblAlgn val="ctr"/>
        <c:lblOffset val="100"/>
        <c:noMultiLvlLbl val="0"/>
      </c:catAx>
      <c:valAx>
        <c:axId val="844682383"/>
        <c:scaling>
          <c:orientation val="minMax"/>
        </c:scaling>
        <c:delete val="1"/>
        <c:axPos val="l"/>
        <c:numFmt formatCode="General" sourceLinked="1"/>
        <c:majorTickMark val="none"/>
        <c:minorTickMark val="none"/>
        <c:tickLblPos val="nextTo"/>
        <c:crossAx val="84468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Months</a:t>
            </a:r>
            <a:r>
              <a:rPr lang="en-US" b="1" baseline="0"/>
              <a:t> Wise Manager Performance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50843060959796E-3"/>
          <c:y val="0.1064607308701797"/>
          <c:w val="0.97174098981790691"/>
          <c:h val="0.78852213569988838"/>
        </c:manualLayout>
      </c:layout>
      <c:lineChart>
        <c:grouping val="standard"/>
        <c:varyColors val="0"/>
        <c:ser>
          <c:idx val="0"/>
          <c:order val="0"/>
          <c:tx>
            <c:strRef>
              <c:f>'Pivot table and chart '!$S$41:$S$42</c:f>
              <c:strCache>
                <c:ptCount val="1"/>
                <c:pt idx="0">
                  <c:v>Ankit kumar</c:v>
                </c:pt>
              </c:strCache>
            </c:strRef>
          </c:tx>
          <c:spPr>
            <a:ln w="28575" cap="rnd">
              <a:solidFill>
                <a:schemeClr val="accent1"/>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'!$S$43:$S$55</c:f>
              <c:numCache>
                <c:formatCode>General</c:formatCode>
                <c:ptCount val="12"/>
                <c:pt idx="0">
                  <c:v>2</c:v>
                </c:pt>
                <c:pt idx="1">
                  <c:v>4</c:v>
                </c:pt>
                <c:pt idx="2">
                  <c:v>3</c:v>
                </c:pt>
                <c:pt idx="3">
                  <c:v>2</c:v>
                </c:pt>
                <c:pt idx="4">
                  <c:v>3</c:v>
                </c:pt>
                <c:pt idx="5">
                  <c:v>2</c:v>
                </c:pt>
                <c:pt idx="6">
                  <c:v>3</c:v>
                </c:pt>
                <c:pt idx="7">
                  <c:v>3</c:v>
                </c:pt>
                <c:pt idx="8">
                  <c:v>2</c:v>
                </c:pt>
                <c:pt idx="9">
                  <c:v>3</c:v>
                </c:pt>
                <c:pt idx="10">
                  <c:v>2</c:v>
                </c:pt>
                <c:pt idx="11">
                  <c:v>2</c:v>
                </c:pt>
              </c:numCache>
            </c:numRef>
          </c:val>
          <c:smooth val="0"/>
          <c:extLst>
            <c:ext xmlns:c16="http://schemas.microsoft.com/office/drawing/2014/chart" uri="{C3380CC4-5D6E-409C-BE32-E72D297353CC}">
              <c16:uniqueId val="{00000000-8E7B-4EBE-AA05-474B2701EEF4}"/>
            </c:ext>
          </c:extLst>
        </c:ser>
        <c:ser>
          <c:idx val="1"/>
          <c:order val="1"/>
          <c:tx>
            <c:strRef>
              <c:f>'Pivot table and chart '!$T$41:$T$42</c:f>
              <c:strCache>
                <c:ptCount val="1"/>
                <c:pt idx="0">
                  <c:v>Komal Singh</c:v>
                </c:pt>
              </c:strCache>
            </c:strRef>
          </c:tx>
          <c:spPr>
            <a:ln w="28575" cap="rnd">
              <a:solidFill>
                <a:schemeClr val="accent2"/>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'!$T$43:$T$55</c:f>
              <c:numCache>
                <c:formatCode>General</c:formatCode>
                <c:ptCount val="12"/>
                <c:pt idx="0">
                  <c:v>3</c:v>
                </c:pt>
                <c:pt idx="1">
                  <c:v>2</c:v>
                </c:pt>
                <c:pt idx="3">
                  <c:v>3</c:v>
                </c:pt>
                <c:pt idx="4">
                  <c:v>3</c:v>
                </c:pt>
                <c:pt idx="5">
                  <c:v>5</c:v>
                </c:pt>
                <c:pt idx="6">
                  <c:v>2</c:v>
                </c:pt>
                <c:pt idx="8">
                  <c:v>1</c:v>
                </c:pt>
                <c:pt idx="9">
                  <c:v>3</c:v>
                </c:pt>
                <c:pt idx="10">
                  <c:v>1</c:v>
                </c:pt>
                <c:pt idx="11">
                  <c:v>3</c:v>
                </c:pt>
              </c:numCache>
            </c:numRef>
          </c:val>
          <c:smooth val="0"/>
          <c:extLst>
            <c:ext xmlns:c16="http://schemas.microsoft.com/office/drawing/2014/chart" uri="{C3380CC4-5D6E-409C-BE32-E72D297353CC}">
              <c16:uniqueId val="{00000001-8E7B-4EBE-AA05-474B2701EEF4}"/>
            </c:ext>
          </c:extLst>
        </c:ser>
        <c:ser>
          <c:idx val="2"/>
          <c:order val="2"/>
          <c:tx>
            <c:strRef>
              <c:f>'Pivot table and chart '!$U$41:$U$42</c:f>
              <c:strCache>
                <c:ptCount val="1"/>
                <c:pt idx="0">
                  <c:v>Lokesh Kumar</c:v>
                </c:pt>
              </c:strCache>
            </c:strRef>
          </c:tx>
          <c:spPr>
            <a:ln w="28575" cap="rnd">
              <a:solidFill>
                <a:schemeClr val="accent3"/>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'!$U$43:$U$55</c:f>
              <c:numCache>
                <c:formatCode>General</c:formatCode>
                <c:ptCount val="12"/>
                <c:pt idx="0">
                  <c:v>3</c:v>
                </c:pt>
                <c:pt idx="1">
                  <c:v>2</c:v>
                </c:pt>
                <c:pt idx="2">
                  <c:v>1</c:v>
                </c:pt>
                <c:pt idx="3">
                  <c:v>3</c:v>
                </c:pt>
                <c:pt idx="4">
                  <c:v>4</c:v>
                </c:pt>
                <c:pt idx="5">
                  <c:v>1</c:v>
                </c:pt>
                <c:pt idx="6">
                  <c:v>4</c:v>
                </c:pt>
                <c:pt idx="7">
                  <c:v>3</c:v>
                </c:pt>
                <c:pt idx="8">
                  <c:v>1</c:v>
                </c:pt>
                <c:pt idx="9">
                  <c:v>1</c:v>
                </c:pt>
                <c:pt idx="10">
                  <c:v>1</c:v>
                </c:pt>
                <c:pt idx="11">
                  <c:v>1</c:v>
                </c:pt>
              </c:numCache>
            </c:numRef>
          </c:val>
          <c:smooth val="0"/>
          <c:extLst>
            <c:ext xmlns:c16="http://schemas.microsoft.com/office/drawing/2014/chart" uri="{C3380CC4-5D6E-409C-BE32-E72D297353CC}">
              <c16:uniqueId val="{00000002-8E7B-4EBE-AA05-474B2701EEF4}"/>
            </c:ext>
          </c:extLst>
        </c:ser>
        <c:ser>
          <c:idx val="3"/>
          <c:order val="3"/>
          <c:tx>
            <c:strRef>
              <c:f>'Pivot table and chart '!$V$41:$V$42</c:f>
              <c:strCache>
                <c:ptCount val="1"/>
                <c:pt idx="0">
                  <c:v>Rahul kumar</c:v>
                </c:pt>
              </c:strCache>
            </c:strRef>
          </c:tx>
          <c:spPr>
            <a:ln w="28575" cap="rnd">
              <a:solidFill>
                <a:schemeClr val="accent4"/>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'!$V$43:$V$55</c:f>
              <c:numCache>
                <c:formatCode>General</c:formatCode>
                <c:ptCount val="12"/>
                <c:pt idx="0">
                  <c:v>1</c:v>
                </c:pt>
                <c:pt idx="1">
                  <c:v>2</c:v>
                </c:pt>
                <c:pt idx="2">
                  <c:v>2</c:v>
                </c:pt>
                <c:pt idx="4">
                  <c:v>3</c:v>
                </c:pt>
                <c:pt idx="6">
                  <c:v>3</c:v>
                </c:pt>
                <c:pt idx="7">
                  <c:v>6</c:v>
                </c:pt>
                <c:pt idx="8">
                  <c:v>4</c:v>
                </c:pt>
                <c:pt idx="9">
                  <c:v>3</c:v>
                </c:pt>
                <c:pt idx="10">
                  <c:v>2</c:v>
                </c:pt>
                <c:pt idx="11">
                  <c:v>2</c:v>
                </c:pt>
              </c:numCache>
            </c:numRef>
          </c:val>
          <c:smooth val="0"/>
          <c:extLst>
            <c:ext xmlns:c16="http://schemas.microsoft.com/office/drawing/2014/chart" uri="{C3380CC4-5D6E-409C-BE32-E72D297353CC}">
              <c16:uniqueId val="{00000003-8E7B-4EBE-AA05-474B2701EEF4}"/>
            </c:ext>
          </c:extLst>
        </c:ser>
        <c:ser>
          <c:idx val="4"/>
          <c:order val="4"/>
          <c:tx>
            <c:strRef>
              <c:f>'Pivot table and chart '!$W$41:$W$42</c:f>
              <c:strCache>
                <c:ptCount val="1"/>
                <c:pt idx="0">
                  <c:v>Ramn singh</c:v>
                </c:pt>
              </c:strCache>
            </c:strRef>
          </c:tx>
          <c:spPr>
            <a:ln w="28575" cap="rnd">
              <a:solidFill>
                <a:schemeClr val="accent5"/>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'!$W$43:$W$55</c:f>
              <c:numCache>
                <c:formatCode>General</c:formatCode>
                <c:ptCount val="12"/>
                <c:pt idx="0">
                  <c:v>2</c:v>
                </c:pt>
                <c:pt idx="1">
                  <c:v>1</c:v>
                </c:pt>
                <c:pt idx="2">
                  <c:v>2</c:v>
                </c:pt>
                <c:pt idx="4">
                  <c:v>5</c:v>
                </c:pt>
                <c:pt idx="6">
                  <c:v>1</c:v>
                </c:pt>
                <c:pt idx="7">
                  <c:v>4</c:v>
                </c:pt>
                <c:pt idx="8">
                  <c:v>2</c:v>
                </c:pt>
                <c:pt idx="9">
                  <c:v>2</c:v>
                </c:pt>
                <c:pt idx="10">
                  <c:v>2</c:v>
                </c:pt>
                <c:pt idx="11">
                  <c:v>2</c:v>
                </c:pt>
              </c:numCache>
            </c:numRef>
          </c:val>
          <c:smooth val="0"/>
          <c:extLst>
            <c:ext xmlns:c16="http://schemas.microsoft.com/office/drawing/2014/chart" uri="{C3380CC4-5D6E-409C-BE32-E72D297353CC}">
              <c16:uniqueId val="{00000004-8E7B-4EBE-AA05-474B2701EEF4}"/>
            </c:ext>
          </c:extLst>
        </c:ser>
        <c:dLbls>
          <c:showLegendKey val="0"/>
          <c:showVal val="0"/>
          <c:showCatName val="0"/>
          <c:showSerName val="0"/>
          <c:showPercent val="0"/>
          <c:showBubbleSize val="0"/>
        </c:dLbls>
        <c:smooth val="0"/>
        <c:axId val="844690703"/>
        <c:axId val="844685295"/>
      </c:lineChart>
      <c:catAx>
        <c:axId val="84469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85295"/>
        <c:crosses val="autoZero"/>
        <c:auto val="1"/>
        <c:lblAlgn val="ctr"/>
        <c:lblOffset val="100"/>
        <c:noMultiLvlLbl val="0"/>
      </c:catAx>
      <c:valAx>
        <c:axId val="844685295"/>
        <c:scaling>
          <c:orientation val="minMax"/>
        </c:scaling>
        <c:delete val="1"/>
        <c:axPos val="l"/>
        <c:numFmt formatCode="General" sourceLinked="1"/>
        <c:majorTickMark val="out"/>
        <c:minorTickMark val="none"/>
        <c:tickLblPos val="nextTo"/>
        <c:crossAx val="844690703"/>
        <c:crosses val="autoZero"/>
        <c:crossBetween val="between"/>
      </c:valAx>
      <c:spPr>
        <a:noFill/>
        <a:ln>
          <a:noFill/>
        </a:ln>
        <a:effectLst/>
      </c:spPr>
    </c:plotArea>
    <c:legend>
      <c:legendPos val="r"/>
      <c:layout>
        <c:manualLayout>
          <c:xMode val="edge"/>
          <c:yMode val="edge"/>
          <c:x val="9.9463065657648831E-3"/>
          <c:y val="0.74381183121340599"/>
          <c:w val="0.98194733805161527"/>
          <c:h val="0.134219354237525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Client Feedback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manualLayout>
          <c:layoutTarget val="inner"/>
          <c:xMode val="edge"/>
          <c:yMode val="edge"/>
          <c:x val="0.18744998719672237"/>
          <c:y val="0.13634051258298596"/>
          <c:w val="0.67308470968567946"/>
          <c:h val="0.64932877875559669"/>
        </c:manualLayout>
      </c:layout>
      <c:pieChart>
        <c:varyColors val="1"/>
        <c:ser>
          <c:idx val="0"/>
          <c:order val="0"/>
          <c:tx>
            <c:strRef>
              <c:f>'Pivot table and chart '!$S$7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E79-4A87-B066-525AB528E9FD}"/>
              </c:ext>
            </c:extLst>
          </c:dPt>
          <c:dPt>
            <c:idx val="1"/>
            <c:bubble3D val="0"/>
            <c:spPr>
              <a:solidFill>
                <a:schemeClr val="accent2"/>
              </a:solidFill>
              <a:ln>
                <a:noFill/>
              </a:ln>
              <a:effectLst/>
            </c:spPr>
            <c:extLst>
              <c:ext xmlns:c16="http://schemas.microsoft.com/office/drawing/2014/chart" uri="{C3380CC4-5D6E-409C-BE32-E72D297353CC}">
                <c16:uniqueId val="{00000003-9E79-4A87-B066-525AB528E9FD}"/>
              </c:ext>
            </c:extLst>
          </c:dPt>
          <c:dPt>
            <c:idx val="2"/>
            <c:bubble3D val="0"/>
            <c:spPr>
              <a:solidFill>
                <a:schemeClr val="accent3"/>
              </a:solidFill>
              <a:ln>
                <a:noFill/>
              </a:ln>
              <a:effectLst/>
            </c:spPr>
            <c:extLst>
              <c:ext xmlns:c16="http://schemas.microsoft.com/office/drawing/2014/chart" uri="{C3380CC4-5D6E-409C-BE32-E72D297353CC}">
                <c16:uniqueId val="{00000005-9E79-4A87-B066-525AB528E9F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'!$R$8:$R$9</c:f>
              <c:strCache>
                <c:ptCount val="1"/>
                <c:pt idx="0">
                  <c:v>Rejected</c:v>
                </c:pt>
              </c:strCache>
            </c:strRef>
          </c:cat>
          <c:val>
            <c:numRef>
              <c:f>'Pivot table and chart '!$S$8:$S$9</c:f>
              <c:numCache>
                <c:formatCode>General</c:formatCode>
                <c:ptCount val="1"/>
                <c:pt idx="0">
                  <c:v>133</c:v>
                </c:pt>
              </c:numCache>
            </c:numRef>
          </c:val>
          <c:extLst>
            <c:ext xmlns:c16="http://schemas.microsoft.com/office/drawing/2014/chart" uri="{C3380CC4-5D6E-409C-BE32-E72D297353CC}">
              <c16:uniqueId val="{00000006-9E79-4A87-B066-525AB528E9F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6643220664490111E-2"/>
          <c:y val="0.82979079820904744"/>
          <c:w val="0.91746247039242068"/>
          <c:h val="0.110908599660336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Client Vs</a:t>
            </a:r>
            <a:r>
              <a:rPr lang="en-US" b="1" baseline="0"/>
              <a:t> No. of Feedback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685039370078737E-2"/>
          <c:y val="9.8958213067941309E-2"/>
          <c:w val="0.75692440944881878"/>
          <c:h val="0.79274828549657106"/>
        </c:manualLayout>
      </c:layout>
      <c:pie3DChart>
        <c:varyColors val="1"/>
        <c:ser>
          <c:idx val="0"/>
          <c:order val="0"/>
          <c:tx>
            <c:strRef>
              <c:f>'Pivot table and chart '!$S$151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87-4532-ADB2-285FCFE376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87-4532-ADB2-285FCFE376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87-4532-ADB2-285FCFE376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87-4532-ADB2-285FCFE376C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187-4532-ADB2-285FCFE376C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187-4532-ADB2-285FCFE376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 '!$R$152:$R$158</c:f>
              <c:strCache>
                <c:ptCount val="6"/>
                <c:pt idx="0">
                  <c:v>Accenture</c:v>
                </c:pt>
                <c:pt idx="1">
                  <c:v>HCL</c:v>
                </c:pt>
                <c:pt idx="2">
                  <c:v>TCS</c:v>
                </c:pt>
                <c:pt idx="3">
                  <c:v>Tech-m</c:v>
                </c:pt>
                <c:pt idx="4">
                  <c:v>Wipro</c:v>
                </c:pt>
                <c:pt idx="5">
                  <c:v>Infosys</c:v>
                </c:pt>
              </c:strCache>
            </c:strRef>
          </c:cat>
          <c:val>
            <c:numRef>
              <c:f>'Pivot table and chart '!$S$152:$S$158</c:f>
              <c:numCache>
                <c:formatCode>General</c:formatCode>
                <c:ptCount val="6"/>
                <c:pt idx="0">
                  <c:v>28</c:v>
                </c:pt>
                <c:pt idx="1">
                  <c:v>21</c:v>
                </c:pt>
                <c:pt idx="2">
                  <c:v>20</c:v>
                </c:pt>
                <c:pt idx="3">
                  <c:v>17</c:v>
                </c:pt>
                <c:pt idx="4">
                  <c:v>23</c:v>
                </c:pt>
                <c:pt idx="5">
                  <c:v>24</c:v>
                </c:pt>
              </c:numCache>
            </c:numRef>
          </c:val>
          <c:extLst>
            <c:ext xmlns:c16="http://schemas.microsoft.com/office/drawing/2014/chart" uri="{C3380CC4-5D6E-409C-BE32-E72D297353CC}">
              <c16:uniqueId val="{0000000C-3187-4532-ADB2-285FCFE376C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3.3627821522309718E-2"/>
          <c:y val="0.86373219110074562"/>
          <c:w val="0.88637217847769034"/>
          <c:h val="7.942672855042678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Client Vs No. of Plancements </a:t>
            </a:r>
          </a:p>
        </c:rich>
      </c:tx>
      <c:layout>
        <c:manualLayout>
          <c:xMode val="edge"/>
          <c:yMode val="edge"/>
          <c:x val="0.3600671516241793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51494723252403E-2"/>
          <c:y val="0.11880952380952382"/>
          <c:w val="0.75946571388458584"/>
          <c:h val="0.86257124109486305"/>
        </c:manualLayout>
      </c:layout>
      <c:barChart>
        <c:barDir val="bar"/>
        <c:grouping val="percentStacked"/>
        <c:varyColors val="0"/>
        <c:ser>
          <c:idx val="0"/>
          <c:order val="0"/>
          <c:tx>
            <c:strRef>
              <c:f>'Pivot table and chart '!$S$23:$S$24</c:f>
              <c:strCache>
                <c:ptCount val="1"/>
                <c:pt idx="0">
                  <c:v>Accenture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'!$S$25:$S$27</c:f>
              <c:numCache>
                <c:formatCode>General</c:formatCode>
                <c:ptCount val="2"/>
                <c:pt idx="0">
                  <c:v>14</c:v>
                </c:pt>
                <c:pt idx="1">
                  <c:v>14</c:v>
                </c:pt>
              </c:numCache>
            </c:numRef>
          </c:val>
          <c:extLst>
            <c:ext xmlns:c16="http://schemas.microsoft.com/office/drawing/2014/chart" uri="{C3380CC4-5D6E-409C-BE32-E72D297353CC}">
              <c16:uniqueId val="{00000000-BCB0-4B99-A364-36ECB4CB37EB}"/>
            </c:ext>
          </c:extLst>
        </c:ser>
        <c:ser>
          <c:idx val="1"/>
          <c:order val="1"/>
          <c:tx>
            <c:strRef>
              <c:f>'Pivot table and chart '!$T$23:$T$24</c:f>
              <c:strCache>
                <c:ptCount val="1"/>
                <c:pt idx="0">
                  <c:v>HCL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'!$T$25:$T$27</c:f>
              <c:numCache>
                <c:formatCode>General</c:formatCode>
                <c:ptCount val="2"/>
                <c:pt idx="0">
                  <c:v>9</c:v>
                </c:pt>
                <c:pt idx="1">
                  <c:v>12</c:v>
                </c:pt>
              </c:numCache>
            </c:numRef>
          </c:val>
          <c:extLst>
            <c:ext xmlns:c16="http://schemas.microsoft.com/office/drawing/2014/chart" uri="{C3380CC4-5D6E-409C-BE32-E72D297353CC}">
              <c16:uniqueId val="{00000001-BCB0-4B99-A364-36ECB4CB37EB}"/>
            </c:ext>
          </c:extLst>
        </c:ser>
        <c:ser>
          <c:idx val="2"/>
          <c:order val="2"/>
          <c:tx>
            <c:strRef>
              <c:f>'Pivot table and chart '!$U$23:$U$24</c:f>
              <c:strCache>
                <c:ptCount val="1"/>
                <c:pt idx="0">
                  <c:v>TCS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'!$U$25:$U$27</c:f>
              <c:numCache>
                <c:formatCode>General</c:formatCode>
                <c:ptCount val="2"/>
                <c:pt idx="0">
                  <c:v>12</c:v>
                </c:pt>
                <c:pt idx="1">
                  <c:v>8</c:v>
                </c:pt>
              </c:numCache>
            </c:numRef>
          </c:val>
          <c:extLst>
            <c:ext xmlns:c16="http://schemas.microsoft.com/office/drawing/2014/chart" uri="{C3380CC4-5D6E-409C-BE32-E72D297353CC}">
              <c16:uniqueId val="{00000002-BCB0-4B99-A364-36ECB4CB37EB}"/>
            </c:ext>
          </c:extLst>
        </c:ser>
        <c:ser>
          <c:idx val="3"/>
          <c:order val="3"/>
          <c:tx>
            <c:strRef>
              <c:f>'Pivot table and chart '!$V$23:$V$24</c:f>
              <c:strCache>
                <c:ptCount val="1"/>
                <c:pt idx="0">
                  <c:v>Tech-m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'!$V$25:$V$27</c:f>
              <c:numCache>
                <c:formatCode>General</c:formatCode>
                <c:ptCount val="2"/>
                <c:pt idx="0">
                  <c:v>5</c:v>
                </c:pt>
                <c:pt idx="1">
                  <c:v>12</c:v>
                </c:pt>
              </c:numCache>
            </c:numRef>
          </c:val>
          <c:extLst>
            <c:ext xmlns:c16="http://schemas.microsoft.com/office/drawing/2014/chart" uri="{C3380CC4-5D6E-409C-BE32-E72D297353CC}">
              <c16:uniqueId val="{00000003-BCB0-4B99-A364-36ECB4CB37EB}"/>
            </c:ext>
          </c:extLst>
        </c:ser>
        <c:ser>
          <c:idx val="4"/>
          <c:order val="4"/>
          <c:tx>
            <c:strRef>
              <c:f>'Pivot table and chart '!$W$23:$W$24</c:f>
              <c:strCache>
                <c:ptCount val="1"/>
                <c:pt idx="0">
                  <c:v>Wipro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'!$W$25:$W$27</c:f>
              <c:numCache>
                <c:formatCode>General</c:formatCode>
                <c:ptCount val="2"/>
                <c:pt idx="0">
                  <c:v>13</c:v>
                </c:pt>
                <c:pt idx="1">
                  <c:v>10</c:v>
                </c:pt>
              </c:numCache>
            </c:numRef>
          </c:val>
          <c:extLst>
            <c:ext xmlns:c16="http://schemas.microsoft.com/office/drawing/2014/chart" uri="{C3380CC4-5D6E-409C-BE32-E72D297353CC}">
              <c16:uniqueId val="{00000004-BCB0-4B99-A364-36ECB4CB37EB}"/>
            </c:ext>
          </c:extLst>
        </c:ser>
        <c:ser>
          <c:idx val="5"/>
          <c:order val="5"/>
          <c:tx>
            <c:strRef>
              <c:f>'Pivot table and chart '!$X$23:$X$24</c:f>
              <c:strCache>
                <c:ptCount val="1"/>
                <c:pt idx="0">
                  <c:v>Infosys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'!$R$25:$R$27</c:f>
              <c:strCache>
                <c:ptCount val="2"/>
                <c:pt idx="0">
                  <c:v>Contract</c:v>
                </c:pt>
                <c:pt idx="1">
                  <c:v>Fulltime</c:v>
                </c:pt>
              </c:strCache>
            </c:strRef>
          </c:cat>
          <c:val>
            <c:numRef>
              <c:f>'Pivot table and chart '!$X$25:$X$27</c:f>
              <c:numCache>
                <c:formatCode>General</c:formatCode>
                <c:ptCount val="2"/>
                <c:pt idx="0">
                  <c:v>10</c:v>
                </c:pt>
                <c:pt idx="1">
                  <c:v>14</c:v>
                </c:pt>
              </c:numCache>
            </c:numRef>
          </c:val>
          <c:extLst>
            <c:ext xmlns:c16="http://schemas.microsoft.com/office/drawing/2014/chart" uri="{C3380CC4-5D6E-409C-BE32-E72D297353CC}">
              <c16:uniqueId val="{00000005-BCB0-4B99-A364-36ECB4CB37EB}"/>
            </c:ext>
          </c:extLst>
        </c:ser>
        <c:dLbls>
          <c:showLegendKey val="0"/>
          <c:showVal val="1"/>
          <c:showCatName val="0"/>
          <c:showSerName val="0"/>
          <c:showPercent val="0"/>
          <c:showBubbleSize val="0"/>
        </c:dLbls>
        <c:gapWidth val="182"/>
        <c:overlap val="100"/>
        <c:axId val="844679471"/>
        <c:axId val="844679887"/>
      </c:barChart>
      <c:catAx>
        <c:axId val="84467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679887"/>
        <c:crosses val="autoZero"/>
        <c:auto val="1"/>
        <c:lblAlgn val="ctr"/>
        <c:lblOffset val="100"/>
        <c:noMultiLvlLbl val="0"/>
      </c:catAx>
      <c:valAx>
        <c:axId val="844679887"/>
        <c:scaling>
          <c:orientation val="minMax"/>
        </c:scaling>
        <c:delete val="1"/>
        <c:axPos val="b"/>
        <c:numFmt formatCode="0%" sourceLinked="1"/>
        <c:majorTickMark val="none"/>
        <c:minorTickMark val="none"/>
        <c:tickLblPos val="nextTo"/>
        <c:crossAx val="844679471"/>
        <c:crosses val="autoZero"/>
        <c:crossBetween val="between"/>
      </c:valAx>
      <c:spPr>
        <a:noFill/>
        <a:ln>
          <a:noFill/>
        </a:ln>
        <a:effectLst/>
      </c:spPr>
    </c:plotArea>
    <c:legend>
      <c:legendPos val="r"/>
      <c:layout>
        <c:manualLayout>
          <c:xMode val="edge"/>
          <c:yMode val="edge"/>
          <c:x val="0.86372444038330209"/>
          <c:y val="1.532808398950131E-2"/>
          <c:w val="0.1258687235718382"/>
          <c:h val="0.973267030407513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'!$S$132</c:f>
              <c:strCache>
                <c:ptCount val="1"/>
                <c:pt idx="0">
                  <c:v>Sum of Clients Requirments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'!$S$133:$S$139</c:f>
              <c:numCache>
                <c:formatCode>General</c:formatCode>
                <c:ptCount val="6"/>
                <c:pt idx="0">
                  <c:v>155</c:v>
                </c:pt>
                <c:pt idx="1">
                  <c:v>94</c:v>
                </c:pt>
                <c:pt idx="2">
                  <c:v>115</c:v>
                </c:pt>
                <c:pt idx="3">
                  <c:v>85</c:v>
                </c:pt>
                <c:pt idx="4">
                  <c:v>112</c:v>
                </c:pt>
                <c:pt idx="5">
                  <c:v>111</c:v>
                </c:pt>
              </c:numCache>
            </c:numRef>
          </c:val>
          <c:smooth val="0"/>
          <c:extLst>
            <c:ext xmlns:c16="http://schemas.microsoft.com/office/drawing/2014/chart" uri="{C3380CC4-5D6E-409C-BE32-E72D297353CC}">
              <c16:uniqueId val="{00000000-DE3D-485F-9E1C-8B13995195EB}"/>
            </c:ext>
          </c:extLst>
        </c:ser>
        <c:ser>
          <c:idx val="1"/>
          <c:order val="1"/>
          <c:tx>
            <c:strRef>
              <c:f>'Pivot table and chart '!$T$132</c:f>
              <c:strCache>
                <c:ptCount val="1"/>
                <c:pt idx="0">
                  <c:v>Count of Feedback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 '!$R$133:$R$139</c:f>
              <c:strCache>
                <c:ptCount val="6"/>
                <c:pt idx="0">
                  <c:v>Accenture</c:v>
                </c:pt>
                <c:pt idx="1">
                  <c:v>HCL</c:v>
                </c:pt>
                <c:pt idx="2">
                  <c:v>TCS</c:v>
                </c:pt>
                <c:pt idx="3">
                  <c:v>Tech-m</c:v>
                </c:pt>
                <c:pt idx="4">
                  <c:v>Wipro</c:v>
                </c:pt>
                <c:pt idx="5">
                  <c:v>Infosys</c:v>
                </c:pt>
              </c:strCache>
            </c:strRef>
          </c:cat>
          <c:val>
            <c:numRef>
              <c:f>'Pivot table and chart '!$T$133:$T$139</c:f>
              <c:numCache>
                <c:formatCode>General</c:formatCode>
                <c:ptCount val="6"/>
                <c:pt idx="0">
                  <c:v>28</c:v>
                </c:pt>
                <c:pt idx="1">
                  <c:v>21</c:v>
                </c:pt>
                <c:pt idx="2">
                  <c:v>20</c:v>
                </c:pt>
                <c:pt idx="3">
                  <c:v>17</c:v>
                </c:pt>
                <c:pt idx="4">
                  <c:v>23</c:v>
                </c:pt>
                <c:pt idx="5">
                  <c:v>24</c:v>
                </c:pt>
              </c:numCache>
            </c:numRef>
          </c:val>
          <c:smooth val="0"/>
          <c:extLst>
            <c:ext xmlns:c16="http://schemas.microsoft.com/office/drawing/2014/chart" uri="{C3380CC4-5D6E-409C-BE32-E72D297353CC}">
              <c16:uniqueId val="{00000001-DE3D-485F-9E1C-8B13995195EB}"/>
            </c:ext>
          </c:extLst>
        </c:ser>
        <c:dLbls>
          <c:dLblPos val="t"/>
          <c:showLegendKey val="0"/>
          <c:showVal val="1"/>
          <c:showCatName val="0"/>
          <c:showSerName val="0"/>
          <c:showPercent val="0"/>
          <c:showBubbleSize val="0"/>
        </c:dLbls>
        <c:marker val="1"/>
        <c:smooth val="0"/>
        <c:axId val="844684879"/>
        <c:axId val="844682383"/>
      </c:lineChart>
      <c:catAx>
        <c:axId val="8446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2383"/>
        <c:crosses val="autoZero"/>
        <c:auto val="1"/>
        <c:lblAlgn val="ctr"/>
        <c:lblOffset val="100"/>
        <c:noMultiLvlLbl val="0"/>
      </c:catAx>
      <c:valAx>
        <c:axId val="84468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Recruiter Perfomance based on Job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0"/>
        <c:ser>
          <c:idx val="0"/>
          <c:order val="0"/>
          <c:tx>
            <c:strRef>
              <c:f>'Pivot table and chart '!$S$107</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1-FB1D-4C73-A7C9-F701DF1A40A4}"/>
              </c:ext>
            </c:extLst>
          </c:dPt>
          <c:dPt>
            <c:idx val="9"/>
            <c:invertIfNegative val="0"/>
            <c:bubble3D val="0"/>
            <c:extLst>
              <c:ext xmlns:c16="http://schemas.microsoft.com/office/drawing/2014/chart" uri="{C3380CC4-5D6E-409C-BE32-E72D297353CC}">
                <c16:uniqueId val="{00000003-FB1D-4C73-A7C9-F701DF1A40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and chart '!$R$108:$R$123</c:f>
              <c:multiLvlStrCache>
                <c:ptCount val="10"/>
                <c:lvl>
                  <c:pt idx="0">
                    <c:v>Contract</c:v>
                  </c:pt>
                  <c:pt idx="1">
                    <c:v>Fulltime</c:v>
                  </c:pt>
                  <c:pt idx="2">
                    <c:v>Contract</c:v>
                  </c:pt>
                  <c:pt idx="3">
                    <c:v>Fulltime</c:v>
                  </c:pt>
                  <c:pt idx="4">
                    <c:v>Contract</c:v>
                  </c:pt>
                  <c:pt idx="5">
                    <c:v>Fulltime</c:v>
                  </c:pt>
                  <c:pt idx="6">
                    <c:v>Contract</c:v>
                  </c:pt>
                  <c:pt idx="7">
                    <c:v>Fulltime</c:v>
                  </c:pt>
                  <c:pt idx="8">
                    <c:v>Contract</c:v>
                  </c:pt>
                  <c:pt idx="9">
                    <c:v>Fulltime</c:v>
                  </c:pt>
                </c:lvl>
                <c:lvl>
                  <c:pt idx="0">
                    <c:v>Dileep kumar</c:v>
                  </c:pt>
                  <c:pt idx="2">
                    <c:v>Mehul kumar</c:v>
                  </c:pt>
                  <c:pt idx="4">
                    <c:v>Mohan Kumar</c:v>
                  </c:pt>
                  <c:pt idx="6">
                    <c:v>Priatam Singh</c:v>
                  </c:pt>
                  <c:pt idx="8">
                    <c:v>Ram singh</c:v>
                  </c:pt>
                </c:lvl>
              </c:multiLvlStrCache>
            </c:multiLvlStrRef>
          </c:cat>
          <c:val>
            <c:numRef>
              <c:f>'Pivot table and chart '!$S$108:$S$123</c:f>
              <c:numCache>
                <c:formatCode>0%</c:formatCode>
                <c:ptCount val="10"/>
                <c:pt idx="0">
                  <c:v>9.6989966555183951E-2</c:v>
                </c:pt>
                <c:pt idx="1">
                  <c:v>0.11036789297658862</c:v>
                </c:pt>
                <c:pt idx="2">
                  <c:v>0.10033444816053512</c:v>
                </c:pt>
                <c:pt idx="3">
                  <c:v>7.5250836120401343E-2</c:v>
                </c:pt>
                <c:pt idx="4">
                  <c:v>0.12709030100334448</c:v>
                </c:pt>
                <c:pt idx="5">
                  <c:v>9.0301003344481601E-2</c:v>
                </c:pt>
                <c:pt idx="6">
                  <c:v>7.5250836120401343E-2</c:v>
                </c:pt>
                <c:pt idx="7">
                  <c:v>7.0234113712374577E-2</c:v>
                </c:pt>
                <c:pt idx="8">
                  <c:v>0.10535117056856187</c:v>
                </c:pt>
                <c:pt idx="9">
                  <c:v>0.1488294314381271</c:v>
                </c:pt>
              </c:numCache>
            </c:numRef>
          </c:val>
          <c:extLst>
            <c:ext xmlns:c16="http://schemas.microsoft.com/office/drawing/2014/chart" uri="{C3380CC4-5D6E-409C-BE32-E72D297353CC}">
              <c16:uniqueId val="{00000004-FB1D-4C73-A7C9-F701DF1A40A4}"/>
            </c:ext>
          </c:extLst>
        </c:ser>
        <c:dLbls>
          <c:dLblPos val="outEnd"/>
          <c:showLegendKey val="0"/>
          <c:showVal val="1"/>
          <c:showCatName val="0"/>
          <c:showSerName val="0"/>
          <c:showPercent val="0"/>
          <c:showBubbleSize val="0"/>
        </c:dLbls>
        <c:gapWidth val="219"/>
        <c:overlap val="-27"/>
        <c:axId val="379198095"/>
        <c:axId val="379178959"/>
      </c:barChart>
      <c:catAx>
        <c:axId val="3791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78959"/>
        <c:crosses val="autoZero"/>
        <c:auto val="1"/>
        <c:lblAlgn val="ctr"/>
        <c:lblOffset val="100"/>
        <c:noMultiLvlLbl val="0"/>
      </c:catAx>
      <c:valAx>
        <c:axId val="379178959"/>
        <c:scaling>
          <c:orientation val="minMax"/>
        </c:scaling>
        <c:delete val="1"/>
        <c:axPos val="l"/>
        <c:numFmt formatCode="0%" sourceLinked="1"/>
        <c:majorTickMark val="none"/>
        <c:minorTickMark val="none"/>
        <c:tickLblPos val="nextTo"/>
        <c:crossAx val="3791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'!$S$87:$S$88</c:f>
              <c:strCache>
                <c:ptCount val="1"/>
                <c:pt idx="0">
                  <c:v>Dileep kumar</c:v>
                </c:pt>
              </c:strCache>
            </c:strRef>
          </c:tx>
          <c:spPr>
            <a:solidFill>
              <a:schemeClr val="accent1"/>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'!$S$89:$S$93</c:f>
              <c:numCache>
                <c:formatCode>General</c:formatCode>
                <c:ptCount val="4"/>
                <c:pt idx="0">
                  <c:v>20</c:v>
                </c:pt>
                <c:pt idx="1">
                  <c:v>24</c:v>
                </c:pt>
                <c:pt idx="2">
                  <c:v>61</c:v>
                </c:pt>
                <c:pt idx="3">
                  <c:v>19</c:v>
                </c:pt>
              </c:numCache>
            </c:numRef>
          </c:val>
          <c:extLst>
            <c:ext xmlns:c16="http://schemas.microsoft.com/office/drawing/2014/chart" uri="{C3380CC4-5D6E-409C-BE32-E72D297353CC}">
              <c16:uniqueId val="{00000000-B998-462C-AF53-6BE4FF4E5DC7}"/>
            </c:ext>
          </c:extLst>
        </c:ser>
        <c:ser>
          <c:idx val="1"/>
          <c:order val="1"/>
          <c:tx>
            <c:strRef>
              <c:f>'Pivot table and chart '!$T$87:$T$88</c:f>
              <c:strCache>
                <c:ptCount val="1"/>
                <c:pt idx="0">
                  <c:v>Mehul kumar</c:v>
                </c:pt>
              </c:strCache>
            </c:strRef>
          </c:tx>
          <c:spPr>
            <a:solidFill>
              <a:schemeClr val="accent2"/>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'!$T$89:$T$93</c:f>
              <c:numCache>
                <c:formatCode>General</c:formatCode>
                <c:ptCount val="4"/>
                <c:pt idx="0">
                  <c:v>4</c:v>
                </c:pt>
                <c:pt idx="1">
                  <c:v>33</c:v>
                </c:pt>
                <c:pt idx="2">
                  <c:v>52</c:v>
                </c:pt>
                <c:pt idx="3">
                  <c:v>16</c:v>
                </c:pt>
              </c:numCache>
            </c:numRef>
          </c:val>
          <c:extLst>
            <c:ext xmlns:c16="http://schemas.microsoft.com/office/drawing/2014/chart" uri="{C3380CC4-5D6E-409C-BE32-E72D297353CC}">
              <c16:uniqueId val="{00000001-B998-462C-AF53-6BE4FF4E5DC7}"/>
            </c:ext>
          </c:extLst>
        </c:ser>
        <c:ser>
          <c:idx val="2"/>
          <c:order val="2"/>
          <c:tx>
            <c:strRef>
              <c:f>'Pivot table and chart '!$U$87:$U$88</c:f>
              <c:strCache>
                <c:ptCount val="1"/>
                <c:pt idx="0">
                  <c:v>Mohan Kumar</c:v>
                </c:pt>
              </c:strCache>
            </c:strRef>
          </c:tx>
          <c:spPr>
            <a:solidFill>
              <a:schemeClr val="accent3"/>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'!$U$89:$U$93</c:f>
              <c:numCache>
                <c:formatCode>General</c:formatCode>
                <c:ptCount val="4"/>
                <c:pt idx="0">
                  <c:v>22</c:v>
                </c:pt>
                <c:pt idx="1">
                  <c:v>60</c:v>
                </c:pt>
                <c:pt idx="2">
                  <c:v>31</c:v>
                </c:pt>
                <c:pt idx="3">
                  <c:v>17</c:v>
                </c:pt>
              </c:numCache>
            </c:numRef>
          </c:val>
          <c:extLst>
            <c:ext xmlns:c16="http://schemas.microsoft.com/office/drawing/2014/chart" uri="{C3380CC4-5D6E-409C-BE32-E72D297353CC}">
              <c16:uniqueId val="{00000002-B998-462C-AF53-6BE4FF4E5DC7}"/>
            </c:ext>
          </c:extLst>
        </c:ser>
        <c:ser>
          <c:idx val="3"/>
          <c:order val="3"/>
          <c:tx>
            <c:strRef>
              <c:f>'Pivot table and chart '!$V$87:$V$88</c:f>
              <c:strCache>
                <c:ptCount val="1"/>
                <c:pt idx="0">
                  <c:v>Priatam Singh</c:v>
                </c:pt>
              </c:strCache>
            </c:strRef>
          </c:tx>
          <c:spPr>
            <a:solidFill>
              <a:schemeClr val="accent4"/>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'!$V$89:$V$93</c:f>
              <c:numCache>
                <c:formatCode>General</c:formatCode>
                <c:ptCount val="4"/>
                <c:pt idx="0">
                  <c:v>12</c:v>
                </c:pt>
                <c:pt idx="1">
                  <c:v>21</c:v>
                </c:pt>
                <c:pt idx="2">
                  <c:v>7</c:v>
                </c:pt>
                <c:pt idx="3">
                  <c:v>47</c:v>
                </c:pt>
              </c:numCache>
            </c:numRef>
          </c:val>
          <c:extLst>
            <c:ext xmlns:c16="http://schemas.microsoft.com/office/drawing/2014/chart" uri="{C3380CC4-5D6E-409C-BE32-E72D297353CC}">
              <c16:uniqueId val="{00000003-B998-462C-AF53-6BE4FF4E5DC7}"/>
            </c:ext>
          </c:extLst>
        </c:ser>
        <c:ser>
          <c:idx val="4"/>
          <c:order val="4"/>
          <c:tx>
            <c:strRef>
              <c:f>'Pivot table and chart '!$W$87:$W$88</c:f>
              <c:strCache>
                <c:ptCount val="1"/>
                <c:pt idx="0">
                  <c:v>Ram singh</c:v>
                </c:pt>
              </c:strCache>
            </c:strRef>
          </c:tx>
          <c:spPr>
            <a:solidFill>
              <a:schemeClr val="accent5"/>
            </a:solidFill>
            <a:ln>
              <a:noFill/>
            </a:ln>
            <a:effectLst/>
          </c:spPr>
          <c:invertIfNegative val="0"/>
          <c:cat>
            <c:strRef>
              <c:f>'Pivot table and chart '!$R$89:$R$93</c:f>
              <c:strCache>
                <c:ptCount val="4"/>
                <c:pt idx="0">
                  <c:v>Qtr1</c:v>
                </c:pt>
                <c:pt idx="1">
                  <c:v>Qtr2</c:v>
                </c:pt>
                <c:pt idx="2">
                  <c:v>Qtr3</c:v>
                </c:pt>
                <c:pt idx="3">
                  <c:v>Qtr4</c:v>
                </c:pt>
              </c:strCache>
            </c:strRef>
          </c:cat>
          <c:val>
            <c:numRef>
              <c:f>'Pivot table and chart '!$W$89:$W$93</c:f>
              <c:numCache>
                <c:formatCode>General</c:formatCode>
                <c:ptCount val="4"/>
                <c:pt idx="0">
                  <c:v>35</c:v>
                </c:pt>
                <c:pt idx="1">
                  <c:v>25</c:v>
                </c:pt>
                <c:pt idx="2">
                  <c:v>60</c:v>
                </c:pt>
                <c:pt idx="3">
                  <c:v>32</c:v>
                </c:pt>
              </c:numCache>
            </c:numRef>
          </c:val>
          <c:extLst>
            <c:ext xmlns:c16="http://schemas.microsoft.com/office/drawing/2014/chart" uri="{C3380CC4-5D6E-409C-BE32-E72D297353CC}">
              <c16:uniqueId val="{00000004-B998-462C-AF53-6BE4FF4E5DC7}"/>
            </c:ext>
          </c:extLst>
        </c:ser>
        <c:dLbls>
          <c:showLegendKey val="0"/>
          <c:showVal val="0"/>
          <c:showCatName val="0"/>
          <c:showSerName val="0"/>
          <c:showPercent val="0"/>
          <c:showBubbleSize val="0"/>
        </c:dLbls>
        <c:gapWidth val="219"/>
        <c:overlap val="-27"/>
        <c:axId val="844696527"/>
        <c:axId val="844691535"/>
      </c:barChart>
      <c:catAx>
        <c:axId val="8446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91535"/>
        <c:crosses val="autoZero"/>
        <c:auto val="1"/>
        <c:lblAlgn val="ctr"/>
        <c:lblOffset val="100"/>
        <c:noMultiLvlLbl val="0"/>
      </c:catAx>
      <c:valAx>
        <c:axId val="8446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'!$S$65:$S$66</c:f>
              <c:strCache>
                <c:ptCount val="1"/>
                <c:pt idx="0">
                  <c:v>Dileep kumar</c:v>
                </c:pt>
              </c:strCache>
            </c:strRef>
          </c:tx>
          <c:spPr>
            <a:ln w="28575" cap="rnd">
              <a:solidFill>
                <a:schemeClr val="accent1"/>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'!$S$67:$S$79</c:f>
              <c:numCache>
                <c:formatCode>General</c:formatCode>
                <c:ptCount val="12"/>
                <c:pt idx="0">
                  <c:v>2</c:v>
                </c:pt>
                <c:pt idx="1">
                  <c:v>2</c:v>
                </c:pt>
                <c:pt idx="2">
                  <c:v>3</c:v>
                </c:pt>
                <c:pt idx="3">
                  <c:v>2</c:v>
                </c:pt>
                <c:pt idx="4">
                  <c:v>3</c:v>
                </c:pt>
                <c:pt idx="6">
                  <c:v>3</c:v>
                </c:pt>
                <c:pt idx="7">
                  <c:v>2</c:v>
                </c:pt>
                <c:pt idx="8">
                  <c:v>5</c:v>
                </c:pt>
                <c:pt idx="9">
                  <c:v>2</c:v>
                </c:pt>
                <c:pt idx="10">
                  <c:v>2</c:v>
                </c:pt>
                <c:pt idx="11">
                  <c:v>2</c:v>
                </c:pt>
              </c:numCache>
            </c:numRef>
          </c:val>
          <c:smooth val="0"/>
          <c:extLst>
            <c:ext xmlns:c16="http://schemas.microsoft.com/office/drawing/2014/chart" uri="{C3380CC4-5D6E-409C-BE32-E72D297353CC}">
              <c16:uniqueId val="{00000000-E696-442F-B39B-5D06F50B1F16}"/>
            </c:ext>
          </c:extLst>
        </c:ser>
        <c:ser>
          <c:idx val="1"/>
          <c:order val="1"/>
          <c:tx>
            <c:strRef>
              <c:f>'Pivot table and chart '!$T$65:$T$66</c:f>
              <c:strCache>
                <c:ptCount val="1"/>
                <c:pt idx="0">
                  <c:v>Mehul kumar</c:v>
                </c:pt>
              </c:strCache>
            </c:strRef>
          </c:tx>
          <c:spPr>
            <a:ln w="28575" cap="rnd">
              <a:solidFill>
                <a:schemeClr val="accent2"/>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'!$T$67:$T$79</c:f>
              <c:numCache>
                <c:formatCode>General</c:formatCode>
                <c:ptCount val="12"/>
                <c:pt idx="0">
                  <c:v>2</c:v>
                </c:pt>
                <c:pt idx="1">
                  <c:v>1</c:v>
                </c:pt>
                <c:pt idx="3">
                  <c:v>2</c:v>
                </c:pt>
                <c:pt idx="4">
                  <c:v>3</c:v>
                </c:pt>
                <c:pt idx="5">
                  <c:v>1</c:v>
                </c:pt>
                <c:pt idx="6">
                  <c:v>3</c:v>
                </c:pt>
                <c:pt idx="7">
                  <c:v>4</c:v>
                </c:pt>
                <c:pt idx="8">
                  <c:v>2</c:v>
                </c:pt>
                <c:pt idx="9">
                  <c:v>3</c:v>
                </c:pt>
                <c:pt idx="10">
                  <c:v>1</c:v>
                </c:pt>
                <c:pt idx="11">
                  <c:v>1</c:v>
                </c:pt>
              </c:numCache>
            </c:numRef>
          </c:val>
          <c:smooth val="0"/>
          <c:extLst>
            <c:ext xmlns:c16="http://schemas.microsoft.com/office/drawing/2014/chart" uri="{C3380CC4-5D6E-409C-BE32-E72D297353CC}">
              <c16:uniqueId val="{00000001-E696-442F-B39B-5D06F50B1F16}"/>
            </c:ext>
          </c:extLst>
        </c:ser>
        <c:ser>
          <c:idx val="2"/>
          <c:order val="2"/>
          <c:tx>
            <c:strRef>
              <c:f>'Pivot table and chart '!$U$65:$U$66</c:f>
              <c:strCache>
                <c:ptCount val="1"/>
                <c:pt idx="0">
                  <c:v>Mohan Kumar</c:v>
                </c:pt>
              </c:strCache>
            </c:strRef>
          </c:tx>
          <c:spPr>
            <a:ln w="28575" cap="rnd">
              <a:solidFill>
                <a:schemeClr val="accent3"/>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'!$U$67:$U$79</c:f>
              <c:numCache>
                <c:formatCode>General</c:formatCode>
                <c:ptCount val="12"/>
                <c:pt idx="0">
                  <c:v>3</c:v>
                </c:pt>
                <c:pt idx="1">
                  <c:v>1</c:v>
                </c:pt>
                <c:pt idx="2">
                  <c:v>1</c:v>
                </c:pt>
                <c:pt idx="3">
                  <c:v>3</c:v>
                </c:pt>
                <c:pt idx="4">
                  <c:v>5</c:v>
                </c:pt>
                <c:pt idx="5">
                  <c:v>5</c:v>
                </c:pt>
                <c:pt idx="6">
                  <c:v>2</c:v>
                </c:pt>
                <c:pt idx="7">
                  <c:v>3</c:v>
                </c:pt>
                <c:pt idx="8">
                  <c:v>1</c:v>
                </c:pt>
                <c:pt idx="9">
                  <c:v>1</c:v>
                </c:pt>
                <c:pt idx="10">
                  <c:v>3</c:v>
                </c:pt>
                <c:pt idx="11">
                  <c:v>1</c:v>
                </c:pt>
              </c:numCache>
            </c:numRef>
          </c:val>
          <c:smooth val="0"/>
          <c:extLst>
            <c:ext xmlns:c16="http://schemas.microsoft.com/office/drawing/2014/chart" uri="{C3380CC4-5D6E-409C-BE32-E72D297353CC}">
              <c16:uniqueId val="{00000002-E696-442F-B39B-5D06F50B1F16}"/>
            </c:ext>
          </c:extLst>
        </c:ser>
        <c:ser>
          <c:idx val="3"/>
          <c:order val="3"/>
          <c:tx>
            <c:strRef>
              <c:f>'Pivot table and chart '!$V$65:$V$66</c:f>
              <c:strCache>
                <c:ptCount val="1"/>
                <c:pt idx="0">
                  <c:v>Priatam Singh</c:v>
                </c:pt>
              </c:strCache>
            </c:strRef>
          </c:tx>
          <c:spPr>
            <a:ln w="28575" cap="rnd">
              <a:solidFill>
                <a:schemeClr val="accent4"/>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'!$V$67:$V$79</c:f>
              <c:numCache>
                <c:formatCode>General</c:formatCode>
                <c:ptCount val="12"/>
                <c:pt idx="0">
                  <c:v>2</c:v>
                </c:pt>
                <c:pt idx="1">
                  <c:v>3</c:v>
                </c:pt>
                <c:pt idx="2">
                  <c:v>2</c:v>
                </c:pt>
                <c:pt idx="3">
                  <c:v>1</c:v>
                </c:pt>
                <c:pt idx="4">
                  <c:v>3</c:v>
                </c:pt>
                <c:pt idx="5">
                  <c:v>1</c:v>
                </c:pt>
                <c:pt idx="6">
                  <c:v>3</c:v>
                </c:pt>
                <c:pt idx="7">
                  <c:v>1</c:v>
                </c:pt>
                <c:pt idx="9">
                  <c:v>4</c:v>
                </c:pt>
                <c:pt idx="10">
                  <c:v>1</c:v>
                </c:pt>
                <c:pt idx="11">
                  <c:v>4</c:v>
                </c:pt>
              </c:numCache>
            </c:numRef>
          </c:val>
          <c:smooth val="0"/>
          <c:extLst>
            <c:ext xmlns:c16="http://schemas.microsoft.com/office/drawing/2014/chart" uri="{C3380CC4-5D6E-409C-BE32-E72D297353CC}">
              <c16:uniqueId val="{00000003-E696-442F-B39B-5D06F50B1F16}"/>
            </c:ext>
          </c:extLst>
        </c:ser>
        <c:ser>
          <c:idx val="4"/>
          <c:order val="4"/>
          <c:tx>
            <c:strRef>
              <c:f>'Pivot table and chart '!$W$65:$W$66</c:f>
              <c:strCache>
                <c:ptCount val="1"/>
                <c:pt idx="0">
                  <c:v>Ram singh</c:v>
                </c:pt>
              </c:strCache>
            </c:strRef>
          </c:tx>
          <c:spPr>
            <a:ln w="28575" cap="rnd">
              <a:solidFill>
                <a:schemeClr val="accent5"/>
              </a:solidFill>
              <a:round/>
            </a:ln>
            <a:effectLst/>
          </c:spPr>
          <c:marker>
            <c:symbol val="none"/>
          </c:marker>
          <c:cat>
            <c:strRef>
              <c:f>'Pivot table and chart '!$R$67:$R$79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'!$W$67:$W$79</c:f>
              <c:numCache>
                <c:formatCode>General</c:formatCode>
                <c:ptCount val="12"/>
                <c:pt idx="0">
                  <c:v>2</c:v>
                </c:pt>
                <c:pt idx="1">
                  <c:v>4</c:v>
                </c:pt>
                <c:pt idx="2">
                  <c:v>2</c:v>
                </c:pt>
                <c:pt idx="4">
                  <c:v>4</c:v>
                </c:pt>
                <c:pt idx="5">
                  <c:v>1</c:v>
                </c:pt>
                <c:pt idx="6">
                  <c:v>2</c:v>
                </c:pt>
                <c:pt idx="7">
                  <c:v>6</c:v>
                </c:pt>
                <c:pt idx="8">
                  <c:v>2</c:v>
                </c:pt>
                <c:pt idx="9">
                  <c:v>2</c:v>
                </c:pt>
                <c:pt idx="10">
                  <c:v>1</c:v>
                </c:pt>
                <c:pt idx="11">
                  <c:v>2</c:v>
                </c:pt>
              </c:numCache>
            </c:numRef>
          </c:val>
          <c:smooth val="0"/>
          <c:extLst>
            <c:ext xmlns:c16="http://schemas.microsoft.com/office/drawing/2014/chart" uri="{C3380CC4-5D6E-409C-BE32-E72D297353CC}">
              <c16:uniqueId val="{00000004-E696-442F-B39B-5D06F50B1F16}"/>
            </c:ext>
          </c:extLst>
        </c:ser>
        <c:dLbls>
          <c:showLegendKey val="0"/>
          <c:showVal val="0"/>
          <c:showCatName val="0"/>
          <c:showSerName val="0"/>
          <c:showPercent val="0"/>
          <c:showBubbleSize val="0"/>
        </c:dLbls>
        <c:smooth val="0"/>
        <c:axId val="850400687"/>
        <c:axId val="850410671"/>
      </c:lineChart>
      <c:catAx>
        <c:axId val="85040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10671"/>
        <c:crosses val="autoZero"/>
        <c:auto val="1"/>
        <c:lblAlgn val="ctr"/>
        <c:lblOffset val="100"/>
        <c:noMultiLvlLbl val="0"/>
      </c:catAx>
      <c:valAx>
        <c:axId val="85041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0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!PivotTable6</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 '!$S$41:$S$42</c:f>
              <c:strCache>
                <c:ptCount val="1"/>
                <c:pt idx="0">
                  <c:v>Ankit kumar</c:v>
                </c:pt>
              </c:strCache>
            </c:strRef>
          </c:tx>
          <c:spPr>
            <a:ln w="28575" cap="rnd">
              <a:solidFill>
                <a:schemeClr val="accent1"/>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'!$S$43:$S$55</c:f>
              <c:numCache>
                <c:formatCode>General</c:formatCode>
                <c:ptCount val="12"/>
                <c:pt idx="0">
                  <c:v>2</c:v>
                </c:pt>
                <c:pt idx="1">
                  <c:v>4</c:v>
                </c:pt>
                <c:pt idx="2">
                  <c:v>3</c:v>
                </c:pt>
                <c:pt idx="3">
                  <c:v>2</c:v>
                </c:pt>
                <c:pt idx="4">
                  <c:v>3</c:v>
                </c:pt>
                <c:pt idx="5">
                  <c:v>2</c:v>
                </c:pt>
                <c:pt idx="6">
                  <c:v>3</c:v>
                </c:pt>
                <c:pt idx="7">
                  <c:v>3</c:v>
                </c:pt>
                <c:pt idx="8">
                  <c:v>2</c:v>
                </c:pt>
                <c:pt idx="9">
                  <c:v>3</c:v>
                </c:pt>
                <c:pt idx="10">
                  <c:v>2</c:v>
                </c:pt>
                <c:pt idx="11">
                  <c:v>2</c:v>
                </c:pt>
              </c:numCache>
            </c:numRef>
          </c:val>
          <c:smooth val="0"/>
          <c:extLst>
            <c:ext xmlns:c16="http://schemas.microsoft.com/office/drawing/2014/chart" uri="{C3380CC4-5D6E-409C-BE32-E72D297353CC}">
              <c16:uniqueId val="{00000000-ACDB-4BE7-8308-D21FB47E40F7}"/>
            </c:ext>
          </c:extLst>
        </c:ser>
        <c:ser>
          <c:idx val="1"/>
          <c:order val="1"/>
          <c:tx>
            <c:strRef>
              <c:f>'Pivot table and chart '!$T$41:$T$42</c:f>
              <c:strCache>
                <c:ptCount val="1"/>
                <c:pt idx="0">
                  <c:v>Komal Singh</c:v>
                </c:pt>
              </c:strCache>
            </c:strRef>
          </c:tx>
          <c:spPr>
            <a:ln w="28575" cap="rnd">
              <a:solidFill>
                <a:schemeClr val="accent2"/>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'!$T$43:$T$55</c:f>
              <c:numCache>
                <c:formatCode>General</c:formatCode>
                <c:ptCount val="12"/>
                <c:pt idx="0">
                  <c:v>3</c:v>
                </c:pt>
                <c:pt idx="1">
                  <c:v>2</c:v>
                </c:pt>
                <c:pt idx="3">
                  <c:v>3</c:v>
                </c:pt>
                <c:pt idx="4">
                  <c:v>3</c:v>
                </c:pt>
                <c:pt idx="5">
                  <c:v>5</c:v>
                </c:pt>
                <c:pt idx="6">
                  <c:v>2</c:v>
                </c:pt>
                <c:pt idx="8">
                  <c:v>1</c:v>
                </c:pt>
                <c:pt idx="9">
                  <c:v>3</c:v>
                </c:pt>
                <c:pt idx="10">
                  <c:v>1</c:v>
                </c:pt>
                <c:pt idx="11">
                  <c:v>3</c:v>
                </c:pt>
              </c:numCache>
            </c:numRef>
          </c:val>
          <c:smooth val="0"/>
          <c:extLst>
            <c:ext xmlns:c16="http://schemas.microsoft.com/office/drawing/2014/chart" uri="{C3380CC4-5D6E-409C-BE32-E72D297353CC}">
              <c16:uniqueId val="{00000001-ACDB-4BE7-8308-D21FB47E40F7}"/>
            </c:ext>
          </c:extLst>
        </c:ser>
        <c:ser>
          <c:idx val="2"/>
          <c:order val="2"/>
          <c:tx>
            <c:strRef>
              <c:f>'Pivot table and chart '!$U$41:$U$42</c:f>
              <c:strCache>
                <c:ptCount val="1"/>
                <c:pt idx="0">
                  <c:v>Lokesh Kumar</c:v>
                </c:pt>
              </c:strCache>
            </c:strRef>
          </c:tx>
          <c:spPr>
            <a:ln w="28575" cap="rnd">
              <a:solidFill>
                <a:schemeClr val="accent3"/>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'!$U$43:$U$55</c:f>
              <c:numCache>
                <c:formatCode>General</c:formatCode>
                <c:ptCount val="12"/>
                <c:pt idx="0">
                  <c:v>3</c:v>
                </c:pt>
                <c:pt idx="1">
                  <c:v>2</c:v>
                </c:pt>
                <c:pt idx="2">
                  <c:v>1</c:v>
                </c:pt>
                <c:pt idx="3">
                  <c:v>3</c:v>
                </c:pt>
                <c:pt idx="4">
                  <c:v>4</c:v>
                </c:pt>
                <c:pt idx="5">
                  <c:v>1</c:v>
                </c:pt>
                <c:pt idx="6">
                  <c:v>4</c:v>
                </c:pt>
                <c:pt idx="7">
                  <c:v>3</c:v>
                </c:pt>
                <c:pt idx="8">
                  <c:v>1</c:v>
                </c:pt>
                <c:pt idx="9">
                  <c:v>1</c:v>
                </c:pt>
                <c:pt idx="10">
                  <c:v>1</c:v>
                </c:pt>
                <c:pt idx="11">
                  <c:v>1</c:v>
                </c:pt>
              </c:numCache>
            </c:numRef>
          </c:val>
          <c:smooth val="0"/>
          <c:extLst>
            <c:ext xmlns:c16="http://schemas.microsoft.com/office/drawing/2014/chart" uri="{C3380CC4-5D6E-409C-BE32-E72D297353CC}">
              <c16:uniqueId val="{00000002-ACDB-4BE7-8308-D21FB47E40F7}"/>
            </c:ext>
          </c:extLst>
        </c:ser>
        <c:ser>
          <c:idx val="3"/>
          <c:order val="3"/>
          <c:tx>
            <c:strRef>
              <c:f>'Pivot table and chart '!$V$41:$V$42</c:f>
              <c:strCache>
                <c:ptCount val="1"/>
                <c:pt idx="0">
                  <c:v>Rahul kumar</c:v>
                </c:pt>
              </c:strCache>
            </c:strRef>
          </c:tx>
          <c:spPr>
            <a:ln w="28575" cap="rnd">
              <a:solidFill>
                <a:schemeClr val="accent4"/>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'!$V$43:$V$55</c:f>
              <c:numCache>
                <c:formatCode>General</c:formatCode>
                <c:ptCount val="12"/>
                <c:pt idx="0">
                  <c:v>1</c:v>
                </c:pt>
                <c:pt idx="1">
                  <c:v>2</c:v>
                </c:pt>
                <c:pt idx="2">
                  <c:v>2</c:v>
                </c:pt>
                <c:pt idx="4">
                  <c:v>3</c:v>
                </c:pt>
                <c:pt idx="6">
                  <c:v>3</c:v>
                </c:pt>
                <c:pt idx="7">
                  <c:v>6</c:v>
                </c:pt>
                <c:pt idx="8">
                  <c:v>4</c:v>
                </c:pt>
                <c:pt idx="9">
                  <c:v>3</c:v>
                </c:pt>
                <c:pt idx="10">
                  <c:v>2</c:v>
                </c:pt>
                <c:pt idx="11">
                  <c:v>2</c:v>
                </c:pt>
              </c:numCache>
            </c:numRef>
          </c:val>
          <c:smooth val="0"/>
          <c:extLst>
            <c:ext xmlns:c16="http://schemas.microsoft.com/office/drawing/2014/chart" uri="{C3380CC4-5D6E-409C-BE32-E72D297353CC}">
              <c16:uniqueId val="{00000003-ACDB-4BE7-8308-D21FB47E40F7}"/>
            </c:ext>
          </c:extLst>
        </c:ser>
        <c:ser>
          <c:idx val="4"/>
          <c:order val="4"/>
          <c:tx>
            <c:strRef>
              <c:f>'Pivot table and chart '!$W$41:$W$42</c:f>
              <c:strCache>
                <c:ptCount val="1"/>
                <c:pt idx="0">
                  <c:v>Ramn singh</c:v>
                </c:pt>
              </c:strCache>
            </c:strRef>
          </c:tx>
          <c:spPr>
            <a:ln w="28575" cap="rnd">
              <a:solidFill>
                <a:schemeClr val="accent5"/>
              </a:solidFill>
              <a:round/>
            </a:ln>
            <a:effectLst/>
          </c:spPr>
          <c:marker>
            <c:symbol val="none"/>
          </c:marker>
          <c:cat>
            <c:strRef>
              <c:f>'Pivot table and chart '!$R$43:$R$55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and chart '!$W$43:$W$55</c:f>
              <c:numCache>
                <c:formatCode>General</c:formatCode>
                <c:ptCount val="12"/>
                <c:pt idx="0">
                  <c:v>2</c:v>
                </c:pt>
                <c:pt idx="1">
                  <c:v>1</c:v>
                </c:pt>
                <c:pt idx="2">
                  <c:v>2</c:v>
                </c:pt>
                <c:pt idx="4">
                  <c:v>5</c:v>
                </c:pt>
                <c:pt idx="6">
                  <c:v>1</c:v>
                </c:pt>
                <c:pt idx="7">
                  <c:v>4</c:v>
                </c:pt>
                <c:pt idx="8">
                  <c:v>2</c:v>
                </c:pt>
                <c:pt idx="9">
                  <c:v>2</c:v>
                </c:pt>
                <c:pt idx="10">
                  <c:v>2</c:v>
                </c:pt>
                <c:pt idx="11">
                  <c:v>2</c:v>
                </c:pt>
              </c:numCache>
            </c:numRef>
          </c:val>
          <c:smooth val="0"/>
          <c:extLst>
            <c:ext xmlns:c16="http://schemas.microsoft.com/office/drawing/2014/chart" uri="{C3380CC4-5D6E-409C-BE32-E72D297353CC}">
              <c16:uniqueId val="{00000004-ACDB-4BE7-8308-D21FB47E40F7}"/>
            </c:ext>
          </c:extLst>
        </c:ser>
        <c:dLbls>
          <c:showLegendKey val="0"/>
          <c:showVal val="0"/>
          <c:showCatName val="0"/>
          <c:showSerName val="0"/>
          <c:showPercent val="0"/>
          <c:showBubbleSize val="0"/>
        </c:dLbls>
        <c:smooth val="0"/>
        <c:axId val="844690703"/>
        <c:axId val="844685295"/>
      </c:lineChart>
      <c:catAx>
        <c:axId val="8446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5295"/>
        <c:crosses val="autoZero"/>
        <c:auto val="1"/>
        <c:lblAlgn val="ctr"/>
        <c:lblOffset val="100"/>
        <c:noMultiLvlLbl val="0"/>
      </c:catAx>
      <c:valAx>
        <c:axId val="84468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!PivotTable4</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 and chart '!$S$23:$S$24</c:f>
              <c:strCache>
                <c:ptCount val="1"/>
                <c:pt idx="0">
                  <c:v>Accenture</c:v>
                </c:pt>
              </c:strCache>
            </c:strRef>
          </c:tx>
          <c:spPr>
            <a:solidFill>
              <a:schemeClr val="accent1"/>
            </a:solidFill>
            <a:ln>
              <a:noFill/>
            </a:ln>
            <a:effectLst/>
            <a:sp3d/>
          </c:spPr>
          <c:invertIfNegative val="0"/>
          <c:cat>
            <c:strRef>
              <c:f>'Pivot table and chart '!$R$25:$R$27</c:f>
              <c:strCache>
                <c:ptCount val="2"/>
                <c:pt idx="0">
                  <c:v>Contract</c:v>
                </c:pt>
                <c:pt idx="1">
                  <c:v>Fulltime</c:v>
                </c:pt>
              </c:strCache>
            </c:strRef>
          </c:cat>
          <c:val>
            <c:numRef>
              <c:f>'Pivot table and chart '!$S$25:$S$27</c:f>
              <c:numCache>
                <c:formatCode>General</c:formatCode>
                <c:ptCount val="2"/>
                <c:pt idx="0">
                  <c:v>14</c:v>
                </c:pt>
                <c:pt idx="1">
                  <c:v>14</c:v>
                </c:pt>
              </c:numCache>
            </c:numRef>
          </c:val>
          <c:extLst>
            <c:ext xmlns:c16="http://schemas.microsoft.com/office/drawing/2014/chart" uri="{C3380CC4-5D6E-409C-BE32-E72D297353CC}">
              <c16:uniqueId val="{00000000-A314-4C5A-9EA4-479B471193FE}"/>
            </c:ext>
          </c:extLst>
        </c:ser>
        <c:ser>
          <c:idx val="1"/>
          <c:order val="1"/>
          <c:tx>
            <c:strRef>
              <c:f>'Pivot table and chart '!$T$23:$T$24</c:f>
              <c:strCache>
                <c:ptCount val="1"/>
                <c:pt idx="0">
                  <c:v>HCL</c:v>
                </c:pt>
              </c:strCache>
            </c:strRef>
          </c:tx>
          <c:spPr>
            <a:solidFill>
              <a:schemeClr val="accent2"/>
            </a:solidFill>
            <a:ln>
              <a:noFill/>
            </a:ln>
            <a:effectLst/>
            <a:sp3d/>
          </c:spPr>
          <c:invertIfNegative val="0"/>
          <c:cat>
            <c:strRef>
              <c:f>'Pivot table and chart '!$R$25:$R$27</c:f>
              <c:strCache>
                <c:ptCount val="2"/>
                <c:pt idx="0">
                  <c:v>Contract</c:v>
                </c:pt>
                <c:pt idx="1">
                  <c:v>Fulltime</c:v>
                </c:pt>
              </c:strCache>
            </c:strRef>
          </c:cat>
          <c:val>
            <c:numRef>
              <c:f>'Pivot table and chart '!$T$25:$T$27</c:f>
              <c:numCache>
                <c:formatCode>General</c:formatCode>
                <c:ptCount val="2"/>
                <c:pt idx="0">
                  <c:v>9</c:v>
                </c:pt>
                <c:pt idx="1">
                  <c:v>12</c:v>
                </c:pt>
              </c:numCache>
            </c:numRef>
          </c:val>
          <c:extLst>
            <c:ext xmlns:c16="http://schemas.microsoft.com/office/drawing/2014/chart" uri="{C3380CC4-5D6E-409C-BE32-E72D297353CC}">
              <c16:uniqueId val="{00000001-A314-4C5A-9EA4-479B471193FE}"/>
            </c:ext>
          </c:extLst>
        </c:ser>
        <c:ser>
          <c:idx val="2"/>
          <c:order val="2"/>
          <c:tx>
            <c:strRef>
              <c:f>'Pivot table and chart '!$U$23:$U$24</c:f>
              <c:strCache>
                <c:ptCount val="1"/>
                <c:pt idx="0">
                  <c:v>TCS</c:v>
                </c:pt>
              </c:strCache>
            </c:strRef>
          </c:tx>
          <c:spPr>
            <a:solidFill>
              <a:schemeClr val="accent3"/>
            </a:solidFill>
            <a:ln>
              <a:noFill/>
            </a:ln>
            <a:effectLst/>
            <a:sp3d/>
          </c:spPr>
          <c:invertIfNegative val="0"/>
          <c:cat>
            <c:strRef>
              <c:f>'Pivot table and chart '!$R$25:$R$27</c:f>
              <c:strCache>
                <c:ptCount val="2"/>
                <c:pt idx="0">
                  <c:v>Contract</c:v>
                </c:pt>
                <c:pt idx="1">
                  <c:v>Fulltime</c:v>
                </c:pt>
              </c:strCache>
            </c:strRef>
          </c:cat>
          <c:val>
            <c:numRef>
              <c:f>'Pivot table and chart '!$U$25:$U$27</c:f>
              <c:numCache>
                <c:formatCode>General</c:formatCode>
                <c:ptCount val="2"/>
                <c:pt idx="0">
                  <c:v>12</c:v>
                </c:pt>
                <c:pt idx="1">
                  <c:v>8</c:v>
                </c:pt>
              </c:numCache>
            </c:numRef>
          </c:val>
          <c:extLst>
            <c:ext xmlns:c16="http://schemas.microsoft.com/office/drawing/2014/chart" uri="{C3380CC4-5D6E-409C-BE32-E72D297353CC}">
              <c16:uniqueId val="{00000002-A314-4C5A-9EA4-479B471193FE}"/>
            </c:ext>
          </c:extLst>
        </c:ser>
        <c:ser>
          <c:idx val="3"/>
          <c:order val="3"/>
          <c:tx>
            <c:strRef>
              <c:f>'Pivot table and chart '!$V$23:$V$24</c:f>
              <c:strCache>
                <c:ptCount val="1"/>
                <c:pt idx="0">
                  <c:v>Tech-m</c:v>
                </c:pt>
              </c:strCache>
            </c:strRef>
          </c:tx>
          <c:spPr>
            <a:solidFill>
              <a:schemeClr val="accent4"/>
            </a:solidFill>
            <a:ln>
              <a:noFill/>
            </a:ln>
            <a:effectLst/>
            <a:sp3d/>
          </c:spPr>
          <c:invertIfNegative val="0"/>
          <c:cat>
            <c:strRef>
              <c:f>'Pivot table and chart '!$R$25:$R$27</c:f>
              <c:strCache>
                <c:ptCount val="2"/>
                <c:pt idx="0">
                  <c:v>Contract</c:v>
                </c:pt>
                <c:pt idx="1">
                  <c:v>Fulltime</c:v>
                </c:pt>
              </c:strCache>
            </c:strRef>
          </c:cat>
          <c:val>
            <c:numRef>
              <c:f>'Pivot table and chart '!$V$25:$V$27</c:f>
              <c:numCache>
                <c:formatCode>General</c:formatCode>
                <c:ptCount val="2"/>
                <c:pt idx="0">
                  <c:v>5</c:v>
                </c:pt>
                <c:pt idx="1">
                  <c:v>12</c:v>
                </c:pt>
              </c:numCache>
            </c:numRef>
          </c:val>
          <c:extLst>
            <c:ext xmlns:c16="http://schemas.microsoft.com/office/drawing/2014/chart" uri="{C3380CC4-5D6E-409C-BE32-E72D297353CC}">
              <c16:uniqueId val="{00000003-A314-4C5A-9EA4-479B471193FE}"/>
            </c:ext>
          </c:extLst>
        </c:ser>
        <c:ser>
          <c:idx val="4"/>
          <c:order val="4"/>
          <c:tx>
            <c:strRef>
              <c:f>'Pivot table and chart '!$W$23:$W$24</c:f>
              <c:strCache>
                <c:ptCount val="1"/>
                <c:pt idx="0">
                  <c:v>Wipro</c:v>
                </c:pt>
              </c:strCache>
            </c:strRef>
          </c:tx>
          <c:spPr>
            <a:solidFill>
              <a:schemeClr val="accent5"/>
            </a:solidFill>
            <a:ln>
              <a:noFill/>
            </a:ln>
            <a:effectLst/>
            <a:sp3d/>
          </c:spPr>
          <c:invertIfNegative val="0"/>
          <c:cat>
            <c:strRef>
              <c:f>'Pivot table and chart '!$R$25:$R$27</c:f>
              <c:strCache>
                <c:ptCount val="2"/>
                <c:pt idx="0">
                  <c:v>Contract</c:v>
                </c:pt>
                <c:pt idx="1">
                  <c:v>Fulltime</c:v>
                </c:pt>
              </c:strCache>
            </c:strRef>
          </c:cat>
          <c:val>
            <c:numRef>
              <c:f>'Pivot table and chart '!$W$25:$W$27</c:f>
              <c:numCache>
                <c:formatCode>General</c:formatCode>
                <c:ptCount val="2"/>
                <c:pt idx="0">
                  <c:v>13</c:v>
                </c:pt>
                <c:pt idx="1">
                  <c:v>10</c:v>
                </c:pt>
              </c:numCache>
            </c:numRef>
          </c:val>
          <c:extLst>
            <c:ext xmlns:c16="http://schemas.microsoft.com/office/drawing/2014/chart" uri="{C3380CC4-5D6E-409C-BE32-E72D297353CC}">
              <c16:uniqueId val="{00000004-A314-4C5A-9EA4-479B471193FE}"/>
            </c:ext>
          </c:extLst>
        </c:ser>
        <c:ser>
          <c:idx val="5"/>
          <c:order val="5"/>
          <c:tx>
            <c:strRef>
              <c:f>'Pivot table and chart '!$X$23:$X$24</c:f>
              <c:strCache>
                <c:ptCount val="1"/>
                <c:pt idx="0">
                  <c:v>Infosys</c:v>
                </c:pt>
              </c:strCache>
            </c:strRef>
          </c:tx>
          <c:spPr>
            <a:solidFill>
              <a:schemeClr val="accent6"/>
            </a:solidFill>
            <a:ln>
              <a:noFill/>
            </a:ln>
            <a:effectLst/>
            <a:sp3d/>
          </c:spPr>
          <c:invertIfNegative val="0"/>
          <c:cat>
            <c:strRef>
              <c:f>'Pivot table and chart '!$R$25:$R$27</c:f>
              <c:strCache>
                <c:ptCount val="2"/>
                <c:pt idx="0">
                  <c:v>Contract</c:v>
                </c:pt>
                <c:pt idx="1">
                  <c:v>Fulltime</c:v>
                </c:pt>
              </c:strCache>
            </c:strRef>
          </c:cat>
          <c:val>
            <c:numRef>
              <c:f>'Pivot table and chart '!$X$25:$X$27</c:f>
              <c:numCache>
                <c:formatCode>General</c:formatCode>
                <c:ptCount val="2"/>
                <c:pt idx="0">
                  <c:v>10</c:v>
                </c:pt>
                <c:pt idx="1">
                  <c:v>14</c:v>
                </c:pt>
              </c:numCache>
            </c:numRef>
          </c:val>
          <c:extLst>
            <c:ext xmlns:c16="http://schemas.microsoft.com/office/drawing/2014/chart" uri="{C3380CC4-5D6E-409C-BE32-E72D297353CC}">
              <c16:uniqueId val="{00000005-A314-4C5A-9EA4-479B471193FE}"/>
            </c:ext>
          </c:extLst>
        </c:ser>
        <c:dLbls>
          <c:showLegendKey val="0"/>
          <c:showVal val="0"/>
          <c:showCatName val="0"/>
          <c:showSerName val="0"/>
          <c:showPercent val="0"/>
          <c:showBubbleSize val="0"/>
        </c:dLbls>
        <c:gapWidth val="182"/>
        <c:shape val="box"/>
        <c:axId val="844679471"/>
        <c:axId val="844679887"/>
        <c:axId val="0"/>
      </c:bar3DChart>
      <c:catAx>
        <c:axId val="84467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79887"/>
        <c:crosses val="autoZero"/>
        <c:auto val="1"/>
        <c:lblAlgn val="ctr"/>
        <c:lblOffset val="100"/>
        <c:noMultiLvlLbl val="0"/>
      </c:catAx>
      <c:valAx>
        <c:axId val="8446798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7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Client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'Pivot table and chart '!$S$7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FAA-4A29-876B-9D74CF200DA5}"/>
              </c:ext>
            </c:extLst>
          </c:dPt>
          <c:dPt>
            <c:idx val="1"/>
            <c:bubble3D val="0"/>
            <c:spPr>
              <a:solidFill>
                <a:schemeClr val="accent2"/>
              </a:solidFill>
              <a:ln>
                <a:noFill/>
              </a:ln>
              <a:effectLst/>
            </c:spPr>
            <c:extLst>
              <c:ext xmlns:c16="http://schemas.microsoft.com/office/drawing/2014/chart" uri="{C3380CC4-5D6E-409C-BE32-E72D297353CC}">
                <c16:uniqueId val="{00000003-BFAA-4A29-876B-9D74CF200DA5}"/>
              </c:ext>
            </c:extLst>
          </c:dPt>
          <c:dPt>
            <c:idx val="2"/>
            <c:bubble3D val="0"/>
            <c:spPr>
              <a:solidFill>
                <a:schemeClr val="accent3"/>
              </a:solidFill>
              <a:ln>
                <a:noFill/>
              </a:ln>
              <a:effectLst/>
            </c:spPr>
            <c:extLst>
              <c:ext xmlns:c16="http://schemas.microsoft.com/office/drawing/2014/chart" uri="{C3380CC4-5D6E-409C-BE32-E72D297353CC}">
                <c16:uniqueId val="{00000005-BFAA-4A29-876B-9D74CF200DA5}"/>
              </c:ext>
            </c:extLst>
          </c:dPt>
          <c:cat>
            <c:strRef>
              <c:f>'Pivot table and chart '!$R$8:$R$9</c:f>
              <c:strCache>
                <c:ptCount val="1"/>
                <c:pt idx="0">
                  <c:v>Rejected</c:v>
                </c:pt>
              </c:strCache>
            </c:strRef>
          </c:cat>
          <c:val>
            <c:numRef>
              <c:f>'Pivot table and chart '!$S$8:$S$9</c:f>
              <c:numCache>
                <c:formatCode>General</c:formatCode>
                <c:ptCount val="1"/>
                <c:pt idx="0">
                  <c:v>133</c:v>
                </c:pt>
              </c:numCache>
            </c:numRef>
          </c:val>
          <c:extLst>
            <c:ext xmlns:c16="http://schemas.microsoft.com/office/drawing/2014/chart" uri="{C3380CC4-5D6E-409C-BE32-E72D297353CC}">
              <c16:uniqueId val="{00000006-BFAA-4A29-876B-9D74CF200D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[Randomly_Generated _HR Data.xlsx]Pivot table and chart !PivotTable12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Recruiter Perfomance Vs Job Type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 '!$S$107</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0-1251-4280-B477-FD3237D9B7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and chart '!$R$108:$R$123</c:f>
              <c:multiLvlStrCache>
                <c:ptCount val="10"/>
                <c:lvl>
                  <c:pt idx="0">
                    <c:v>Contract</c:v>
                  </c:pt>
                  <c:pt idx="1">
                    <c:v>Fulltime</c:v>
                  </c:pt>
                  <c:pt idx="2">
                    <c:v>Contract</c:v>
                  </c:pt>
                  <c:pt idx="3">
                    <c:v>Fulltime</c:v>
                  </c:pt>
                  <c:pt idx="4">
                    <c:v>Contract</c:v>
                  </c:pt>
                  <c:pt idx="5">
                    <c:v>Fulltime</c:v>
                  </c:pt>
                  <c:pt idx="6">
                    <c:v>Contract</c:v>
                  </c:pt>
                  <c:pt idx="7">
                    <c:v>Fulltime</c:v>
                  </c:pt>
                  <c:pt idx="8">
                    <c:v>Contract</c:v>
                  </c:pt>
                  <c:pt idx="9">
                    <c:v>Fulltime</c:v>
                  </c:pt>
                </c:lvl>
                <c:lvl>
                  <c:pt idx="0">
                    <c:v>Dileep kumar</c:v>
                  </c:pt>
                  <c:pt idx="2">
                    <c:v>Mehul kumar</c:v>
                  </c:pt>
                  <c:pt idx="4">
                    <c:v>Mohan Kumar</c:v>
                  </c:pt>
                  <c:pt idx="6">
                    <c:v>Priatam Singh</c:v>
                  </c:pt>
                  <c:pt idx="8">
                    <c:v>Ram singh</c:v>
                  </c:pt>
                </c:lvl>
              </c:multiLvlStrCache>
            </c:multiLvlStrRef>
          </c:cat>
          <c:val>
            <c:numRef>
              <c:f>'Pivot table and chart '!$S$108:$S$123</c:f>
              <c:numCache>
                <c:formatCode>0%</c:formatCode>
                <c:ptCount val="10"/>
                <c:pt idx="0">
                  <c:v>9.6989966555183951E-2</c:v>
                </c:pt>
                <c:pt idx="1">
                  <c:v>0.11036789297658862</c:v>
                </c:pt>
                <c:pt idx="2">
                  <c:v>0.10033444816053512</c:v>
                </c:pt>
                <c:pt idx="3">
                  <c:v>7.5250836120401343E-2</c:v>
                </c:pt>
                <c:pt idx="4">
                  <c:v>0.12709030100334448</c:v>
                </c:pt>
                <c:pt idx="5">
                  <c:v>9.0301003344481601E-2</c:v>
                </c:pt>
                <c:pt idx="6">
                  <c:v>7.5250836120401343E-2</c:v>
                </c:pt>
                <c:pt idx="7">
                  <c:v>7.0234113712374577E-2</c:v>
                </c:pt>
                <c:pt idx="8">
                  <c:v>0.10535117056856187</c:v>
                </c:pt>
                <c:pt idx="9">
                  <c:v>0.1488294314381271</c:v>
                </c:pt>
              </c:numCache>
            </c:numRef>
          </c:val>
          <c:extLst>
            <c:ext xmlns:c16="http://schemas.microsoft.com/office/drawing/2014/chart" uri="{C3380CC4-5D6E-409C-BE32-E72D297353CC}">
              <c16:uniqueId val="{00000001-1251-4280-B477-FD3237D9B7F8}"/>
            </c:ext>
          </c:extLst>
        </c:ser>
        <c:dLbls>
          <c:dLblPos val="outEnd"/>
          <c:showLegendKey val="0"/>
          <c:showVal val="1"/>
          <c:showCatName val="0"/>
          <c:showSerName val="0"/>
          <c:showPercent val="0"/>
          <c:showBubbleSize val="0"/>
        </c:dLbls>
        <c:gapWidth val="219"/>
        <c:overlap val="-27"/>
        <c:axId val="379198095"/>
        <c:axId val="379178959"/>
      </c:barChart>
      <c:catAx>
        <c:axId val="3791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9178959"/>
        <c:crosses val="autoZero"/>
        <c:auto val="1"/>
        <c:lblAlgn val="ctr"/>
        <c:lblOffset val="100"/>
        <c:noMultiLvlLbl val="0"/>
      </c:catAx>
      <c:valAx>
        <c:axId val="379178959"/>
        <c:scaling>
          <c:orientation val="minMax"/>
        </c:scaling>
        <c:delete val="1"/>
        <c:axPos val="l"/>
        <c:numFmt formatCode="0%" sourceLinked="1"/>
        <c:majorTickMark val="none"/>
        <c:minorTickMark val="none"/>
        <c:tickLblPos val="nextTo"/>
        <c:crossAx val="37919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-18658964</xdr:colOff>
          <xdr:row>1</xdr:row>
          <xdr:rowOff>-8289991</xdr:rowOff>
        </xdr:from>
        <xdr:to>
          <xdr:col>0</xdr:col>
          <xdr:colOff>-18658964</xdr:colOff>
          <xdr:row>1</xdr:row>
          <xdr:rowOff>-8289991</xdr:rowOff>
        </xdr:to>
        <xdr:grpSp>
          <xdr:nvGrpSpPr>
            <xdr:cNvPr id="20" name="Group 19">
              <a:extLst>
                <a:ext uri="{FF2B5EF4-FFF2-40B4-BE49-F238E27FC236}">
                  <a16:creationId xmlns:a16="http://schemas.microsoft.com/office/drawing/2014/main" id="{EB301F60-56D1-4DB0-A82C-A2A13A49A03D}"/>
                </a:ext>
              </a:extLst>
            </xdr:cNvPr>
            <xdr:cNvGrpSpPr/>
          </xdr:nvGrpSpPr>
          <xdr:grpSpPr>
            <a:xfrm>
              <a:off x="-18658964" y="-8051866"/>
              <a:ext cx="0" cy="0"/>
              <a:chOff x="-18658964" y="-8051866"/>
              <a:chExt cx="0" cy="0"/>
            </a:xfrm>
          </xdr:grpSpPr>
        </xdr:grpSp>
        <xdr:clientData/>
      </xdr:twoCellAnchor>
    </mc:Choice>
    <mc:Fallback/>
  </mc:AlternateContent>
  <xdr:twoCellAnchor>
    <xdr:from>
      <xdr:col>20</xdr:col>
      <xdr:colOff>182880</xdr:colOff>
      <xdr:row>147</xdr:row>
      <xdr:rowOff>68581</xdr:rowOff>
    </xdr:from>
    <xdr:to>
      <xdr:col>26</xdr:col>
      <xdr:colOff>518159</xdr:colOff>
      <xdr:row>160</xdr:row>
      <xdr:rowOff>53340</xdr:rowOff>
    </xdr:to>
    <xdr:graphicFrame macro="">
      <xdr:nvGraphicFramePr>
        <xdr:cNvPr id="26" name="Chart 25">
          <a:extLst>
            <a:ext uri="{FF2B5EF4-FFF2-40B4-BE49-F238E27FC236}">
              <a16:creationId xmlns:a16="http://schemas.microsoft.com/office/drawing/2014/main" id="{ECF02413-021C-4CE3-875D-71E34665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403860</xdr:colOff>
      <xdr:row>129</xdr:row>
      <xdr:rowOff>30480</xdr:rowOff>
    </xdr:from>
    <xdr:to>
      <xdr:col>28</xdr:col>
      <xdr:colOff>266700</xdr:colOff>
      <xdr:row>142</xdr:row>
      <xdr:rowOff>76199</xdr:rowOff>
    </xdr:to>
    <xdr:graphicFrame macro="">
      <xdr:nvGraphicFramePr>
        <xdr:cNvPr id="27" name="Chart 26">
          <a:extLst>
            <a:ext uri="{FF2B5EF4-FFF2-40B4-BE49-F238E27FC236}">
              <a16:creationId xmlns:a16="http://schemas.microsoft.com/office/drawing/2014/main" id="{80ACAB36-A7A3-4D5A-B777-A296EECA0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411480</xdr:colOff>
      <xdr:row>106</xdr:row>
      <xdr:rowOff>53340</xdr:rowOff>
    </xdr:from>
    <xdr:to>
      <xdr:col>25</xdr:col>
      <xdr:colOff>218119</xdr:colOff>
      <xdr:row>122</xdr:row>
      <xdr:rowOff>137160</xdr:rowOff>
    </xdr:to>
    <xdr:graphicFrame macro="">
      <xdr:nvGraphicFramePr>
        <xdr:cNvPr id="28" name="Chart 27">
          <a:extLst>
            <a:ext uri="{FF2B5EF4-FFF2-40B4-BE49-F238E27FC236}">
              <a16:creationId xmlns:a16="http://schemas.microsoft.com/office/drawing/2014/main" id="{5CBDB29A-EE99-469E-B85C-002D3F643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198120</xdr:colOff>
      <xdr:row>85</xdr:row>
      <xdr:rowOff>121921</xdr:rowOff>
    </xdr:from>
    <xdr:to>
      <xdr:col>32</xdr:col>
      <xdr:colOff>285971</xdr:colOff>
      <xdr:row>100</xdr:row>
      <xdr:rowOff>30481</xdr:rowOff>
    </xdr:to>
    <xdr:graphicFrame macro="">
      <xdr:nvGraphicFramePr>
        <xdr:cNvPr id="29" name="Chart 28">
          <a:extLst>
            <a:ext uri="{FF2B5EF4-FFF2-40B4-BE49-F238E27FC236}">
              <a16:creationId xmlns:a16="http://schemas.microsoft.com/office/drawing/2014/main" id="{C2597059-6104-4C95-9E69-62244BE08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388620</xdr:colOff>
      <xdr:row>63</xdr:row>
      <xdr:rowOff>121920</xdr:rowOff>
    </xdr:from>
    <xdr:to>
      <xdr:col>30</xdr:col>
      <xdr:colOff>253701</xdr:colOff>
      <xdr:row>79</xdr:row>
      <xdr:rowOff>129540</xdr:rowOff>
    </xdr:to>
    <xdr:graphicFrame macro="">
      <xdr:nvGraphicFramePr>
        <xdr:cNvPr id="30" name="Chart 29">
          <a:extLst>
            <a:ext uri="{FF2B5EF4-FFF2-40B4-BE49-F238E27FC236}">
              <a16:creationId xmlns:a16="http://schemas.microsoft.com/office/drawing/2014/main" id="{25561752-BB91-4DBC-869F-6B56DC1FE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312420</xdr:colOff>
      <xdr:row>39</xdr:row>
      <xdr:rowOff>60960</xdr:rowOff>
    </xdr:from>
    <xdr:to>
      <xdr:col>32</xdr:col>
      <xdr:colOff>617220</xdr:colOff>
      <xdr:row>55</xdr:row>
      <xdr:rowOff>114300</xdr:rowOff>
    </xdr:to>
    <xdr:graphicFrame macro="">
      <xdr:nvGraphicFramePr>
        <xdr:cNvPr id="31" name="Chart 30">
          <a:extLst>
            <a:ext uri="{FF2B5EF4-FFF2-40B4-BE49-F238E27FC236}">
              <a16:creationId xmlns:a16="http://schemas.microsoft.com/office/drawing/2014/main" id="{EFD80FED-39A0-4D4C-B33F-8D47594A5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327660</xdr:colOff>
      <xdr:row>20</xdr:row>
      <xdr:rowOff>0</xdr:rowOff>
    </xdr:from>
    <xdr:to>
      <xdr:col>31</xdr:col>
      <xdr:colOff>350520</xdr:colOff>
      <xdr:row>33</xdr:row>
      <xdr:rowOff>38100</xdr:rowOff>
    </xdr:to>
    <xdr:graphicFrame macro="">
      <xdr:nvGraphicFramePr>
        <xdr:cNvPr id="32" name="Chart 31">
          <a:extLst>
            <a:ext uri="{FF2B5EF4-FFF2-40B4-BE49-F238E27FC236}">
              <a16:creationId xmlns:a16="http://schemas.microsoft.com/office/drawing/2014/main" id="{DE3B6958-C20E-434C-BE90-71C37122E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457200</xdr:colOff>
      <xdr:row>3</xdr:row>
      <xdr:rowOff>83820</xdr:rowOff>
    </xdr:from>
    <xdr:to>
      <xdr:col>25</xdr:col>
      <xdr:colOff>884680</xdr:colOff>
      <xdr:row>15</xdr:row>
      <xdr:rowOff>7620</xdr:rowOff>
    </xdr:to>
    <xdr:graphicFrame macro="">
      <xdr:nvGraphicFramePr>
        <xdr:cNvPr id="33" name="Chart 32">
          <a:extLst>
            <a:ext uri="{FF2B5EF4-FFF2-40B4-BE49-F238E27FC236}">
              <a16:creationId xmlns:a16="http://schemas.microsoft.com/office/drawing/2014/main" id="{7B8867DF-D74E-4F45-8B2B-DE6AE999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164</xdr:row>
      <xdr:rowOff>0</xdr:rowOff>
    </xdr:from>
    <xdr:to>
      <xdr:col>22</xdr:col>
      <xdr:colOff>318135</xdr:colOff>
      <xdr:row>170</xdr:row>
      <xdr:rowOff>167640</xdr:rowOff>
    </xdr:to>
    <xdr:grpSp>
      <xdr:nvGrpSpPr>
        <xdr:cNvPr id="34" name="Group 33">
          <a:extLst>
            <a:ext uri="{FF2B5EF4-FFF2-40B4-BE49-F238E27FC236}">
              <a16:creationId xmlns:a16="http://schemas.microsoft.com/office/drawing/2014/main" id="{7D17405E-AD8B-4BAA-879F-876E6E1405EF}"/>
            </a:ext>
          </a:extLst>
        </xdr:cNvPr>
        <xdr:cNvGrpSpPr/>
      </xdr:nvGrpSpPr>
      <xdr:grpSpPr>
        <a:xfrm>
          <a:off x="20221575" y="32832675"/>
          <a:ext cx="5233035" cy="1367790"/>
          <a:chOff x="27193875" y="19937730"/>
          <a:chExt cx="5539740" cy="2472690"/>
        </a:xfrm>
      </xdr:grpSpPr>
      <mc:AlternateContent xmlns:mc="http://schemas.openxmlformats.org/markup-compatibility/2006" xmlns:a14="http://schemas.microsoft.com/office/drawing/2010/main">
        <mc:Choice Requires="a14">
          <xdr:graphicFrame macro="">
            <xdr:nvGraphicFramePr>
              <xdr:cNvPr id="35" name="Recruiter Name">
                <a:extLst>
                  <a:ext uri="{FF2B5EF4-FFF2-40B4-BE49-F238E27FC236}">
                    <a16:creationId xmlns:a16="http://schemas.microsoft.com/office/drawing/2014/main" id="{380D6291-52C9-4602-ABC2-E93BD6658D1E}"/>
                  </a:ext>
                </a:extLst>
              </xdr:cNvPr>
              <xdr:cNvGraphicFramePr/>
            </xdr:nvGraphicFramePr>
            <xdr:xfrm>
              <a:off x="30904815" y="19937730"/>
              <a:ext cx="1828800" cy="2466975"/>
            </xdr:xfrm>
            <a:graphic>
              <a:graphicData uri="http://schemas.microsoft.com/office/drawing/2010/slicer">
                <sle:slicer xmlns:sle="http://schemas.microsoft.com/office/drawing/2010/slicer" name="Recruiter Name"/>
              </a:graphicData>
            </a:graphic>
          </xdr:graphicFrame>
        </mc:Choice>
        <mc:Fallback xmlns="">
          <xdr:sp macro="" textlink="">
            <xdr:nvSpPr>
              <xdr:cNvPr id="0" name=""/>
              <xdr:cNvSpPr>
                <a:spLocks noTextEdit="1"/>
              </xdr:cNvSpPr>
            </xdr:nvSpPr>
            <xdr:spPr>
              <a:xfrm>
                <a:off x="23889667" y="32506920"/>
                <a:ext cx="1536368" cy="135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Feedback">
                <a:extLst>
                  <a:ext uri="{FF2B5EF4-FFF2-40B4-BE49-F238E27FC236}">
                    <a16:creationId xmlns:a16="http://schemas.microsoft.com/office/drawing/2014/main" id="{199D1A67-6ED3-4102-A5A4-108E167DAAA7}"/>
                  </a:ext>
                </a:extLst>
              </xdr:cNvPr>
              <xdr:cNvGraphicFramePr/>
            </xdr:nvGraphicFramePr>
            <xdr:xfrm>
              <a:off x="27193875" y="19943445"/>
              <a:ext cx="1828800" cy="2466975"/>
            </xdr:xfrm>
            <a:graphic>
              <a:graphicData uri="http://schemas.microsoft.com/office/drawing/2010/slicer">
                <sle:slicer xmlns:sle="http://schemas.microsoft.com/office/drawing/2010/slicer" name="Feedback"/>
              </a:graphicData>
            </a:graphic>
          </xdr:graphicFrame>
        </mc:Choice>
        <mc:Fallback xmlns="">
          <xdr:sp macro="" textlink="">
            <xdr:nvSpPr>
              <xdr:cNvPr id="0" name=""/>
              <xdr:cNvSpPr>
                <a:spLocks noTextEdit="1"/>
              </xdr:cNvSpPr>
            </xdr:nvSpPr>
            <xdr:spPr>
              <a:xfrm>
                <a:off x="20772120" y="32510055"/>
                <a:ext cx="1536368" cy="135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Years">
                <a:extLst>
                  <a:ext uri="{FF2B5EF4-FFF2-40B4-BE49-F238E27FC236}">
                    <a16:creationId xmlns:a16="http://schemas.microsoft.com/office/drawing/2014/main" id="{605F1CB2-5EAA-420B-BAB0-5510DB50BF42}"/>
                  </a:ext>
                </a:extLst>
              </xdr:cNvPr>
              <xdr:cNvGraphicFramePr/>
            </xdr:nvGraphicFramePr>
            <xdr:xfrm>
              <a:off x="29045535" y="19937730"/>
              <a:ext cx="1828800" cy="2466975"/>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2327693" y="32506920"/>
                <a:ext cx="1536368" cy="135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213360</xdr:colOff>
      <xdr:row>2</xdr:row>
      <xdr:rowOff>175260</xdr:rowOff>
    </xdr:to>
    <xdr:sp macro="" textlink="">
      <xdr:nvSpPr>
        <xdr:cNvPr id="4" name="Rectangle 3">
          <a:extLst>
            <a:ext uri="{FF2B5EF4-FFF2-40B4-BE49-F238E27FC236}">
              <a16:creationId xmlns:a16="http://schemas.microsoft.com/office/drawing/2014/main" id="{FB32C8B6-1060-4453-A9B3-C54D59783AA9}"/>
            </a:ext>
          </a:extLst>
        </xdr:cNvPr>
        <xdr:cNvSpPr/>
      </xdr:nvSpPr>
      <xdr:spPr>
        <a:xfrm>
          <a:off x="0" y="0"/>
          <a:ext cx="14234160" cy="54102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HR Analystics Dashboard To</a:t>
          </a:r>
          <a:r>
            <a:rPr lang="en-US" sz="3600" b="1" baseline="0">
              <a:solidFill>
                <a:schemeClr val="bg1"/>
              </a:solidFill>
            </a:rPr>
            <a:t> Check Performance </a:t>
          </a:r>
          <a:endParaRPr lang="en-US" sz="3600" b="1">
            <a:solidFill>
              <a:schemeClr val="bg1"/>
            </a:solidFill>
          </a:endParaRPr>
        </a:p>
      </xdr:txBody>
    </xdr:sp>
    <xdr:clientData/>
  </xdr:twoCellAnchor>
  <xdr:twoCellAnchor>
    <xdr:from>
      <xdr:col>0</xdr:col>
      <xdr:colOff>0</xdr:colOff>
      <xdr:row>3</xdr:row>
      <xdr:rowOff>22861</xdr:rowOff>
    </xdr:from>
    <xdr:to>
      <xdr:col>23</xdr:col>
      <xdr:colOff>243840</xdr:colOff>
      <xdr:row>3</xdr:row>
      <xdr:rowOff>68580</xdr:rowOff>
    </xdr:to>
    <xdr:sp macro="" textlink="">
      <xdr:nvSpPr>
        <xdr:cNvPr id="5" name="Rectangle 4">
          <a:extLst>
            <a:ext uri="{FF2B5EF4-FFF2-40B4-BE49-F238E27FC236}">
              <a16:creationId xmlns:a16="http://schemas.microsoft.com/office/drawing/2014/main" id="{1D9A8E30-D8E8-4F9A-B930-457BD34E805F}"/>
            </a:ext>
          </a:extLst>
        </xdr:cNvPr>
        <xdr:cNvSpPr/>
      </xdr:nvSpPr>
      <xdr:spPr>
        <a:xfrm flipV="1">
          <a:off x="0" y="571501"/>
          <a:ext cx="14264640" cy="45719"/>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68580</xdr:colOff>
      <xdr:row>3</xdr:row>
      <xdr:rowOff>83820</xdr:rowOff>
    </xdr:from>
    <xdr:to>
      <xdr:col>23</xdr:col>
      <xdr:colOff>220980</xdr:colOff>
      <xdr:row>18</xdr:row>
      <xdr:rowOff>60960</xdr:rowOff>
    </xdr:to>
    <xdr:graphicFrame macro="">
      <xdr:nvGraphicFramePr>
        <xdr:cNvPr id="6" name="Chart 5">
          <a:extLst>
            <a:ext uri="{FF2B5EF4-FFF2-40B4-BE49-F238E27FC236}">
              <a16:creationId xmlns:a16="http://schemas.microsoft.com/office/drawing/2014/main" id="{01A49CED-C341-46DA-B877-C562FFA15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99060</xdr:rowOff>
    </xdr:from>
    <xdr:to>
      <xdr:col>10</xdr:col>
      <xdr:colOff>495300</xdr:colOff>
      <xdr:row>18</xdr:row>
      <xdr:rowOff>76200</xdr:rowOff>
    </xdr:to>
    <xdr:graphicFrame macro="">
      <xdr:nvGraphicFramePr>
        <xdr:cNvPr id="7" name="Chart 6">
          <a:extLst>
            <a:ext uri="{FF2B5EF4-FFF2-40B4-BE49-F238E27FC236}">
              <a16:creationId xmlns:a16="http://schemas.microsoft.com/office/drawing/2014/main" id="{0A390E99-74E9-45D7-ABC3-C4DB449A8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541021</xdr:colOff>
      <xdr:row>3</xdr:row>
      <xdr:rowOff>91440</xdr:rowOff>
    </xdr:from>
    <xdr:to>
      <xdr:col>17</xdr:col>
      <xdr:colOff>22861</xdr:colOff>
      <xdr:row>18</xdr:row>
      <xdr:rowOff>68580</xdr:rowOff>
    </xdr:to>
    <xdr:graphicFrame macro="">
      <xdr:nvGraphicFramePr>
        <xdr:cNvPr id="8" name="Chart 7">
          <a:extLst>
            <a:ext uri="{FF2B5EF4-FFF2-40B4-BE49-F238E27FC236}">
              <a16:creationId xmlns:a16="http://schemas.microsoft.com/office/drawing/2014/main" id="{51437649-EDFC-4626-891F-5F21C37CD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18</xdr:row>
      <xdr:rowOff>121920</xdr:rowOff>
    </xdr:from>
    <xdr:to>
      <xdr:col>17</xdr:col>
      <xdr:colOff>15240</xdr:colOff>
      <xdr:row>32</xdr:row>
      <xdr:rowOff>137160</xdr:rowOff>
    </xdr:to>
    <xdr:graphicFrame macro="">
      <xdr:nvGraphicFramePr>
        <xdr:cNvPr id="10" name="Chart 9">
          <a:extLst>
            <a:ext uri="{FF2B5EF4-FFF2-40B4-BE49-F238E27FC236}">
              <a16:creationId xmlns:a16="http://schemas.microsoft.com/office/drawing/2014/main" id="{B138F982-1536-40FB-AE47-BB4676774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18</xdr:row>
      <xdr:rowOff>114300</xdr:rowOff>
    </xdr:from>
    <xdr:to>
      <xdr:col>4</xdr:col>
      <xdr:colOff>68580</xdr:colOff>
      <xdr:row>32</xdr:row>
      <xdr:rowOff>144780</xdr:rowOff>
    </xdr:to>
    <xdr:graphicFrame macro="">
      <xdr:nvGraphicFramePr>
        <xdr:cNvPr id="14" name="Chart 13">
          <a:extLst>
            <a:ext uri="{FF2B5EF4-FFF2-40B4-BE49-F238E27FC236}">
              <a16:creationId xmlns:a16="http://schemas.microsoft.com/office/drawing/2014/main" id="{08361C95-9175-4BD2-88DC-9B6815E73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60960</xdr:colOff>
      <xdr:row>18</xdr:row>
      <xdr:rowOff>114300</xdr:rowOff>
    </xdr:from>
    <xdr:to>
      <xdr:col>23</xdr:col>
      <xdr:colOff>213360</xdr:colOff>
      <xdr:row>32</xdr:row>
      <xdr:rowOff>144780</xdr:rowOff>
    </xdr:to>
    <xdr:graphicFrame macro="">
      <xdr:nvGraphicFramePr>
        <xdr:cNvPr id="15" name="Chart 14">
          <a:extLst>
            <a:ext uri="{FF2B5EF4-FFF2-40B4-BE49-F238E27FC236}">
              <a16:creationId xmlns:a16="http://schemas.microsoft.com/office/drawing/2014/main" id="{D2D350D2-9676-4C06-BD55-9073CFC86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xdr:colOff>
      <xdr:row>33</xdr:row>
      <xdr:rowOff>7620</xdr:rowOff>
    </xdr:from>
    <xdr:to>
      <xdr:col>13</xdr:col>
      <xdr:colOff>495300</xdr:colOff>
      <xdr:row>38</xdr:row>
      <xdr:rowOff>160020</xdr:rowOff>
    </xdr:to>
    <xdr:graphicFrame macro="">
      <xdr:nvGraphicFramePr>
        <xdr:cNvPr id="20" name="Chart 19">
          <a:extLst>
            <a:ext uri="{FF2B5EF4-FFF2-40B4-BE49-F238E27FC236}">
              <a16:creationId xmlns:a16="http://schemas.microsoft.com/office/drawing/2014/main" id="{1F42CB96-523C-4712-81B5-C9A8C4DC3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541022</xdr:colOff>
      <xdr:row>33</xdr:row>
      <xdr:rowOff>5370</xdr:rowOff>
    </xdr:from>
    <xdr:to>
      <xdr:col>23</xdr:col>
      <xdr:colOff>190503</xdr:colOff>
      <xdr:row>38</xdr:row>
      <xdr:rowOff>165231</xdr:rowOff>
    </xdr:to>
    <xdr:grpSp>
      <xdr:nvGrpSpPr>
        <xdr:cNvPr id="25" name="Group 24">
          <a:extLst>
            <a:ext uri="{FF2B5EF4-FFF2-40B4-BE49-F238E27FC236}">
              <a16:creationId xmlns:a16="http://schemas.microsoft.com/office/drawing/2014/main" id="{3166105E-C9F0-463C-87B2-FCD773FE4C76}"/>
            </a:ext>
          </a:extLst>
        </xdr:cNvPr>
        <xdr:cNvGrpSpPr/>
      </xdr:nvGrpSpPr>
      <xdr:grpSpPr>
        <a:xfrm>
          <a:off x="8218172" y="6291870"/>
          <a:ext cx="5554981" cy="1112361"/>
          <a:chOff x="27259076" y="19937730"/>
          <a:chExt cx="5474539" cy="2466978"/>
        </a:xfrm>
      </xdr:grpSpPr>
      <mc:AlternateContent xmlns:mc="http://schemas.openxmlformats.org/markup-compatibility/2006" xmlns:a14="http://schemas.microsoft.com/office/drawing/2010/main">
        <mc:Choice Requires="a14">
          <xdr:graphicFrame macro="">
            <xdr:nvGraphicFramePr>
              <xdr:cNvPr id="26" name="Recruiter Name 1">
                <a:extLst>
                  <a:ext uri="{FF2B5EF4-FFF2-40B4-BE49-F238E27FC236}">
                    <a16:creationId xmlns:a16="http://schemas.microsoft.com/office/drawing/2014/main" id="{0F60407C-97AF-4D77-8FEA-E8461BC4749F}"/>
                  </a:ext>
                </a:extLst>
              </xdr:cNvPr>
              <xdr:cNvGraphicFramePr/>
            </xdr:nvGraphicFramePr>
            <xdr:xfrm>
              <a:off x="30904815" y="19937730"/>
              <a:ext cx="1828800" cy="2466975"/>
            </xdr:xfrm>
            <a:graphic>
              <a:graphicData uri="http://schemas.microsoft.com/office/drawing/2010/slicer">
                <sle:slicer xmlns:sle="http://schemas.microsoft.com/office/drawing/2010/slicer" name="Recruiter Name 1"/>
              </a:graphicData>
            </a:graphic>
          </xdr:graphicFrame>
        </mc:Choice>
        <mc:Fallback xmlns="">
          <xdr:sp macro="" textlink="">
            <xdr:nvSpPr>
              <xdr:cNvPr id="0" name=""/>
              <xdr:cNvSpPr>
                <a:spLocks noTextEdit="1"/>
              </xdr:cNvSpPr>
            </xdr:nvSpPr>
            <xdr:spPr>
              <a:xfrm>
                <a:off x="12291993" y="6040410"/>
                <a:ext cx="1919310" cy="1074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Feedback 1">
                <a:extLst>
                  <a:ext uri="{FF2B5EF4-FFF2-40B4-BE49-F238E27FC236}">
                    <a16:creationId xmlns:a16="http://schemas.microsoft.com/office/drawing/2014/main" id="{AA9AEEA6-6442-4B63-B00F-C7AB08F14121}"/>
                  </a:ext>
                </a:extLst>
              </xdr:cNvPr>
              <xdr:cNvGraphicFramePr/>
            </xdr:nvGraphicFramePr>
            <xdr:xfrm>
              <a:off x="27259076" y="19960392"/>
              <a:ext cx="1827311" cy="2431977"/>
            </xdr:xfrm>
            <a:graphic>
              <a:graphicData uri="http://schemas.microsoft.com/office/drawing/2010/slicer">
                <sle:slicer xmlns:sle="http://schemas.microsoft.com/office/drawing/2010/slicer" name="Feedback 1"/>
              </a:graphicData>
            </a:graphic>
          </xdr:graphicFrame>
        </mc:Choice>
        <mc:Fallback xmlns="">
          <xdr:sp macro="" textlink="">
            <xdr:nvSpPr>
              <xdr:cNvPr id="0" name=""/>
              <xdr:cNvSpPr>
                <a:spLocks noTextEdit="1"/>
              </xdr:cNvSpPr>
            </xdr:nvSpPr>
            <xdr:spPr>
              <a:xfrm>
                <a:off x="8465822" y="6050278"/>
                <a:ext cx="1917747" cy="1059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Years 1">
                <a:extLst>
                  <a:ext uri="{FF2B5EF4-FFF2-40B4-BE49-F238E27FC236}">
                    <a16:creationId xmlns:a16="http://schemas.microsoft.com/office/drawing/2014/main" id="{F72FA6C8-7C54-4E5D-98CE-12889387CD26}"/>
                  </a:ext>
                </a:extLst>
              </xdr:cNvPr>
              <xdr:cNvGraphicFramePr/>
            </xdr:nvGraphicFramePr>
            <xdr:xfrm>
              <a:off x="29122633" y="19937732"/>
              <a:ext cx="1751703" cy="2466976"/>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421609" y="6040411"/>
                <a:ext cx="1838397" cy="1074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9.763829629628" createdVersion="7" refreshedVersion="7" minRefreshableVersion="3" recordCount="730" xr:uid="{970590B1-A2A8-473D-9702-BEB099746102}">
  <cacheSource type="worksheet">
    <worksheetSource ref="A2:O732" sheet="Pivot table and chart "/>
  </cacheSource>
  <cacheFields count="17">
    <cacheField name="Date" numFmtId="14">
      <sharedItems containsSemiMixedTypes="0" containsNonDate="0" containsDate="1" containsString="0" minDate="2022-01-01T00:00:00" maxDate="2024-01-01T00:00:00" count="73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6" base="0">
        <rangePr groupBy="months" startDate="2022-01-01T00:00:00" endDate="2024-01-01T00:00:00"/>
        <groupItems count="14">
          <s v="&lt;01-01-2022"/>
          <s v="Jan"/>
          <s v="Feb"/>
          <s v="Mar"/>
          <s v="Apr"/>
          <s v="May"/>
          <s v="Jun"/>
          <s v="Jul"/>
          <s v="Aug"/>
          <s v="Sep"/>
          <s v="Oct"/>
          <s v="Nov"/>
          <s v="Dec"/>
          <s v="&gt;01-01-2024"/>
        </groupItems>
      </fieldGroup>
    </cacheField>
    <cacheField name="Client" numFmtId="0">
      <sharedItems count="7">
        <s v="Wipro"/>
        <s v="HCL"/>
        <s v="Tech-m"/>
        <s v="TCS"/>
        <s v="Accenture"/>
        <s v="Infosys"/>
        <s v="Infosy" u="1"/>
      </sharedItems>
    </cacheField>
    <cacheField name="Clients Requirments" numFmtId="0">
      <sharedItems containsSemiMixedTypes="0" containsString="0" containsNumber="1" containsInteger="1" minValue="0" maxValue="10"/>
    </cacheField>
    <cacheField name="Hiring Manager" numFmtId="0">
      <sharedItems count="5">
        <s v="Rahul kumar"/>
        <s v="Ankit kumar"/>
        <s v="Lokesh Kumar"/>
        <s v="Ramn singh"/>
        <s v="Komal Singh"/>
      </sharedItems>
    </cacheField>
    <cacheField name="Requirment ID" numFmtId="0">
      <sharedItems containsSemiMixedTypes="0" containsString="0" containsNumber="1" containsInteger="1" minValue="111" maxValue="999"/>
    </cacheField>
    <cacheField name="Req Receive Date" numFmtId="14">
      <sharedItems containsSemiMixedTypes="0" containsNonDate="0" containsDate="1" containsString="0" minDate="2021-12-31T00:00:00" maxDate="2023-12-31T00:00:00"/>
    </cacheField>
    <cacheField name="Recruiter Name" numFmtId="0">
      <sharedItems count="5">
        <s v="Priatam Singh"/>
        <s v="Mehul kumar"/>
        <s v="Ram singh"/>
        <s v="Mohan Kumar"/>
        <s v="Dileep kumar"/>
      </sharedItems>
    </cacheField>
    <cacheField name="Submission By Recruiter" numFmtId="0">
      <sharedItems containsSemiMixedTypes="0" containsString="0" containsNumber="1" containsInteger="1" minValue="0" maxValue="10"/>
    </cacheField>
    <cacheField name="Contact/ Full Time" numFmtId="0">
      <sharedItems count="2">
        <s v="Fulltime"/>
        <s v="Contract"/>
      </sharedItems>
    </cacheField>
    <cacheField name="SKILL/ Role" numFmtId="0">
      <sharedItems/>
    </cacheField>
    <cacheField name="Candidate's Name" numFmtId="0">
      <sharedItems/>
    </cacheField>
    <cacheField name="Mobile no." numFmtId="0">
      <sharedItems/>
    </cacheField>
    <cacheField name="EMAIL ID" numFmtId="0">
      <sharedItems/>
    </cacheField>
    <cacheField name="Salary Paying" numFmtId="0">
      <sharedItems/>
    </cacheField>
    <cacheField name="Feedback" numFmtId="0">
      <sharedItems count="3">
        <s v="On Hold"/>
        <s v="Selected"/>
        <s v="Rejected"/>
      </sharedItems>
    </cacheField>
    <cacheField name="Quarters" numFmtId="0" databaseField="0">
      <fieldGroup base="0">
        <rangePr groupBy="quarters" startDate="2022-01-01T00:00:00" endDate="2024-01-01T00:00:00"/>
        <groupItems count="6">
          <s v="&lt;01-01-2022"/>
          <s v="Qtr1"/>
          <s v="Qtr2"/>
          <s v="Qtr3"/>
          <s v="Qtr4"/>
          <s v="&gt;01-01-2024"/>
        </groupItems>
      </fieldGroup>
    </cacheField>
    <cacheField name="Years" numFmtId="0" databaseField="0">
      <fieldGroup base="0">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468090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x v="0"/>
    <x v="0"/>
    <n v="7"/>
    <x v="0"/>
    <n v="366"/>
    <d v="2021-12-31T00:00:00"/>
    <x v="0"/>
    <n v="4"/>
    <x v="0"/>
    <s v="Technical Business Analyst"/>
    <s v="Ruby Patel"/>
    <s v="+91-9959988652"/>
    <s v="User86@yahoo.com"/>
    <s v="10 LPA"/>
    <x v="0"/>
  </r>
  <r>
    <x v="1"/>
    <x v="1"/>
    <n v="5"/>
    <x v="1"/>
    <n v="913"/>
    <d v="2022-01-01T00:00:00"/>
    <x v="1"/>
    <n v="7"/>
    <x v="0"/>
    <s v="Technical Business Analyst"/>
    <s v="Summer Hayward"/>
    <s v="+91-5605840543"/>
    <s v="User77@gmail.com"/>
    <s v="4 LPA"/>
    <x v="0"/>
  </r>
  <r>
    <x v="2"/>
    <x v="2"/>
    <n v="7"/>
    <x v="2"/>
    <n v="626"/>
    <d v="2022-01-02T00:00:00"/>
    <x v="2"/>
    <n v="5"/>
    <x v="0"/>
    <s v="Java Fullstack  Developer "/>
    <s v="Devin Huddleston"/>
    <s v="+91-4347950944"/>
    <s v="User82@yahoo.com"/>
    <s v="6 LPA"/>
    <x v="1"/>
  </r>
  <r>
    <x v="3"/>
    <x v="3"/>
    <n v="3"/>
    <x v="3"/>
    <n v="547"/>
    <d v="2022-01-03T00:00:00"/>
    <x v="3"/>
    <n v="6"/>
    <x v="1"/>
    <s v="Java Fullstack Developer"/>
    <s v="Mary Parker"/>
    <s v="+91-1378047293"/>
    <s v="User10@yahoo.com"/>
    <s v="12 LPA"/>
    <x v="1"/>
  </r>
  <r>
    <x v="4"/>
    <x v="3"/>
    <n v="9"/>
    <x v="2"/>
    <n v="112"/>
    <d v="2022-01-04T00:00:00"/>
    <x v="4"/>
    <n v="6"/>
    <x v="1"/>
    <s v="Azure Devops Engineer"/>
    <s v="Mary Parker"/>
    <s v="+91-5992853372"/>
    <s v="User31@yahoo.com"/>
    <s v="11 LPA"/>
    <x v="1"/>
  </r>
  <r>
    <x v="5"/>
    <x v="4"/>
    <n v="9"/>
    <x v="2"/>
    <n v="774"/>
    <d v="2022-01-05T00:00:00"/>
    <x v="1"/>
    <n v="1"/>
    <x v="0"/>
    <s v="Java Fullstack  Developer "/>
    <s v="Daniel Burke"/>
    <s v="+91-2641709919"/>
    <s v="User89@gmail.com"/>
    <s v="6 LPA"/>
    <x v="1"/>
  </r>
  <r>
    <x v="6"/>
    <x v="2"/>
    <n v="3"/>
    <x v="1"/>
    <n v="622"/>
    <d v="2022-01-06T00:00:00"/>
    <x v="0"/>
    <n v="10"/>
    <x v="1"/>
    <s v="Java Fullstack  Developer "/>
    <s v="Daniel Burke"/>
    <s v="+91-8846087086"/>
    <s v="User35@gmail.com"/>
    <s v="8 LPA"/>
    <x v="0"/>
  </r>
  <r>
    <x v="7"/>
    <x v="4"/>
    <n v="6"/>
    <x v="4"/>
    <n v="452"/>
    <d v="2022-01-07T00:00:00"/>
    <x v="2"/>
    <n v="9"/>
    <x v="0"/>
    <s v="Business Analyst"/>
    <s v="Fredrick Beveridge"/>
    <s v="+91-8410408023"/>
    <s v="User49@yahoo.com"/>
    <s v="10 LPA"/>
    <x v="0"/>
  </r>
  <r>
    <x v="8"/>
    <x v="3"/>
    <n v="7"/>
    <x v="1"/>
    <n v="709"/>
    <d v="2022-01-08T00:00:00"/>
    <x v="2"/>
    <n v="7"/>
    <x v="1"/>
    <s v="Business Analyst"/>
    <s v="Fredrick Beveridge"/>
    <s v="+91-8653795927"/>
    <s v="User42@gmail.com"/>
    <s v="11 LPA"/>
    <x v="0"/>
  </r>
  <r>
    <x v="9"/>
    <x v="3"/>
    <n v="4"/>
    <x v="1"/>
    <n v="807"/>
    <d v="2022-01-09T00:00:00"/>
    <x v="3"/>
    <n v="7"/>
    <x v="1"/>
    <s v="Infra PM"/>
    <s v="Fredrick Beveridge"/>
    <s v="+91-5225005632"/>
    <s v="User24@yahoo.com"/>
    <s v="4 LPA"/>
    <x v="1"/>
  </r>
  <r>
    <x v="10"/>
    <x v="2"/>
    <n v="6"/>
    <x v="3"/>
    <n v="639"/>
    <d v="2022-01-10T00:00:00"/>
    <x v="2"/>
    <n v="2"/>
    <x v="0"/>
    <s v="Infra PM"/>
    <s v="Archer Hort"/>
    <s v="+91-2286906835"/>
    <s v="User43@gmail.com"/>
    <s v="7 LPA"/>
    <x v="2"/>
  </r>
  <r>
    <x v="11"/>
    <x v="0"/>
    <n v="8"/>
    <x v="1"/>
    <n v="250"/>
    <d v="2022-01-11T00:00:00"/>
    <x v="4"/>
    <n v="1"/>
    <x v="0"/>
    <s v="ServiceNow Developer"/>
    <s v="Archer Hort"/>
    <s v="+91-7000176065"/>
    <s v="User11@yahoo.com"/>
    <s v="9 LPA"/>
    <x v="2"/>
  </r>
  <r>
    <x v="12"/>
    <x v="1"/>
    <n v="2"/>
    <x v="4"/>
    <n v="748"/>
    <d v="2022-01-12T00:00:00"/>
    <x v="0"/>
    <n v="1"/>
    <x v="1"/>
    <s v="ServiceNow Developer"/>
    <s v="Evie Flockhart"/>
    <s v="+91-2407692351"/>
    <s v="User85@yahoo.com"/>
    <s v="9 LPA"/>
    <x v="2"/>
  </r>
  <r>
    <x v="13"/>
    <x v="3"/>
    <n v="0"/>
    <x v="4"/>
    <n v="693"/>
    <d v="2022-01-13T00:00:00"/>
    <x v="1"/>
    <n v="1"/>
    <x v="1"/>
    <s v="Java Fullstack  Developer "/>
    <s v="Faith Greenwood"/>
    <s v="+91-4259554287"/>
    <s v="User39@gmail.com"/>
    <s v="11 LPA"/>
    <x v="2"/>
  </r>
  <r>
    <x v="14"/>
    <x v="5"/>
    <n v="6"/>
    <x v="0"/>
    <n v="756"/>
    <d v="2022-01-14T00:00:00"/>
    <x v="1"/>
    <n v="1"/>
    <x v="0"/>
    <s v="Java Fullstack  Developer "/>
    <s v="Faith Greenwood"/>
    <s v="+91-1539935978"/>
    <s v="User34@yahoo.com"/>
    <s v="6 LPA"/>
    <x v="1"/>
  </r>
  <r>
    <x v="15"/>
    <x v="2"/>
    <n v="8"/>
    <x v="4"/>
    <n v="446"/>
    <d v="2022-01-15T00:00:00"/>
    <x v="3"/>
    <n v="8"/>
    <x v="1"/>
    <s v="Business Data Analyst"/>
    <s v="Summer Hayward"/>
    <s v="+91-3354459382"/>
    <s v="User16@gmail.com"/>
    <s v="8 LPA"/>
    <x v="1"/>
  </r>
  <r>
    <x v="16"/>
    <x v="1"/>
    <n v="9"/>
    <x v="4"/>
    <n v="725"/>
    <d v="2022-01-16T00:00:00"/>
    <x v="3"/>
    <n v="3"/>
    <x v="1"/>
    <s v="Security Test Automation Engineer"/>
    <s v="Summer Hayward"/>
    <s v="+91-7114815779"/>
    <s v="User49@yahoo.com"/>
    <s v="12 LPA"/>
    <x v="2"/>
  </r>
  <r>
    <x v="17"/>
    <x v="5"/>
    <n v="2"/>
    <x v="4"/>
    <n v="438"/>
    <d v="2022-01-17T00:00:00"/>
    <x v="0"/>
    <n v="2"/>
    <x v="0"/>
    <s v="Business Data Analyst"/>
    <s v="Gracie Powell"/>
    <s v="+91-3959674596"/>
    <s v="User76@yahoo.com"/>
    <s v="12 LPA"/>
    <x v="0"/>
  </r>
  <r>
    <x v="18"/>
    <x v="2"/>
    <n v="9"/>
    <x v="3"/>
    <n v="673"/>
    <d v="2022-01-18T00:00:00"/>
    <x v="3"/>
    <n v="0"/>
    <x v="0"/>
    <s v="Business Analyst"/>
    <s v="Gracie Powell"/>
    <s v="+91-4356801671"/>
    <s v="User91@yahoo.com"/>
    <s v="7 LPA"/>
    <x v="1"/>
  </r>
  <r>
    <x v="19"/>
    <x v="3"/>
    <n v="6"/>
    <x v="2"/>
    <n v="365"/>
    <d v="2022-01-19T00:00:00"/>
    <x v="0"/>
    <n v="5"/>
    <x v="0"/>
    <s v="Python Developer"/>
    <s v="Hershel Snyder"/>
    <s v="+91-7996507743"/>
    <s v="User40@gmail.com"/>
    <s v="5 LPA"/>
    <x v="2"/>
  </r>
  <r>
    <x v="20"/>
    <x v="0"/>
    <n v="3"/>
    <x v="0"/>
    <n v="433"/>
    <d v="2022-01-20T00:00:00"/>
    <x v="4"/>
    <n v="0"/>
    <x v="1"/>
    <s v="AWS Python data engineer "/>
    <s v="Hershel Snyder"/>
    <s v="+91-6899197520"/>
    <s v="User63@gmail.com"/>
    <s v="8 LPA"/>
    <x v="1"/>
  </r>
  <r>
    <x v="21"/>
    <x v="0"/>
    <n v="6"/>
    <x v="2"/>
    <n v="949"/>
    <d v="2022-01-21T00:00:00"/>
    <x v="0"/>
    <n v="6"/>
    <x v="0"/>
    <s v="Data Analyst"/>
    <s v="Hershel Snyder"/>
    <s v="+91-7348759800"/>
    <s v="User44@gmail.com"/>
    <s v="10 LPA"/>
    <x v="0"/>
  </r>
  <r>
    <x v="22"/>
    <x v="4"/>
    <n v="3"/>
    <x v="4"/>
    <n v="574"/>
    <d v="2022-01-22T00:00:00"/>
    <x v="4"/>
    <n v="7"/>
    <x v="0"/>
    <s v="Data Architect with AWS"/>
    <s v="Hershel Snyder"/>
    <s v="+91-8213568822"/>
    <s v="User57@yahoo.com"/>
    <s v="6 LPA"/>
    <x v="0"/>
  </r>
  <r>
    <x v="23"/>
    <x v="0"/>
    <n v="7"/>
    <x v="3"/>
    <n v="812"/>
    <d v="2022-01-23T00:00:00"/>
    <x v="3"/>
    <n v="7"/>
    <x v="1"/>
    <s v="Azure Devops Engineer"/>
    <s v="Julia Martell"/>
    <s v="+91-9381962372"/>
    <s v="User83@yahoo.com"/>
    <s v="7 LPA"/>
    <x v="2"/>
  </r>
  <r>
    <x v="24"/>
    <x v="1"/>
    <n v="0"/>
    <x v="2"/>
    <n v="785"/>
    <d v="2022-01-24T00:00:00"/>
    <x v="4"/>
    <n v="8"/>
    <x v="0"/>
    <s v="Tableau Developer"/>
    <s v="Viola Watson"/>
    <s v="+91-5023886565"/>
    <s v="User14@gmail.com"/>
    <s v="9 LPA"/>
    <x v="2"/>
  </r>
  <r>
    <x v="25"/>
    <x v="1"/>
    <n v="0"/>
    <x v="0"/>
    <n v="243"/>
    <d v="2022-01-25T00:00:00"/>
    <x v="0"/>
    <n v="10"/>
    <x v="1"/>
    <s v="Data Modeler"/>
    <s v="Julian Dobie"/>
    <s v="+91-5195158522"/>
    <s v="User58@yahoo.com"/>
    <s v="8 LPA"/>
    <x v="0"/>
  </r>
  <r>
    <x v="26"/>
    <x v="0"/>
    <n v="0"/>
    <x v="2"/>
    <n v="473"/>
    <d v="2022-01-26T00:00:00"/>
    <x v="1"/>
    <n v="0"/>
    <x v="1"/>
    <s v="ETL lead"/>
    <s v="Julian Dobie"/>
    <s v="+91-2727304569"/>
    <s v="User27@yahoo.com"/>
    <s v="12 LPA"/>
    <x v="2"/>
  </r>
  <r>
    <x v="27"/>
    <x v="3"/>
    <n v="1"/>
    <x v="1"/>
    <n v="429"/>
    <d v="2022-01-27T00:00:00"/>
    <x v="2"/>
    <n v="7"/>
    <x v="1"/>
    <s v="PostgreSQL Engineer"/>
    <s v="Julian Dobie"/>
    <s v="+91-7384547523"/>
    <s v="User66@gmail.com"/>
    <s v="7 LPA"/>
    <x v="2"/>
  </r>
  <r>
    <x v="28"/>
    <x v="2"/>
    <n v="0"/>
    <x v="0"/>
    <n v="338"/>
    <d v="2022-01-28T00:00:00"/>
    <x v="3"/>
    <n v="2"/>
    <x v="0"/>
    <s v="Data Engineer"/>
    <s v="Julian Dobie"/>
    <s v="+91-6781279497"/>
    <s v="User53@gmail.com"/>
    <s v="10 LPA"/>
    <x v="2"/>
  </r>
  <r>
    <x v="29"/>
    <x v="5"/>
    <n v="2"/>
    <x v="3"/>
    <n v="850"/>
    <d v="2022-01-29T00:00:00"/>
    <x v="4"/>
    <n v="1"/>
    <x v="0"/>
    <s v="Business System Analyst "/>
    <s v="Rose Heap"/>
    <s v="+91-6761232278"/>
    <s v="User30@gmail.com"/>
    <s v="6 LPA"/>
    <x v="1"/>
  </r>
  <r>
    <x v="30"/>
    <x v="4"/>
    <n v="6"/>
    <x v="1"/>
    <n v="672"/>
    <d v="2022-01-30T00:00:00"/>
    <x v="3"/>
    <n v="3"/>
    <x v="1"/>
    <s v="Data Scientist"/>
    <s v="Ella Troy"/>
    <s v="+91-2746318550"/>
    <s v="User17@gmail.com"/>
    <s v="12 LPA"/>
    <x v="0"/>
  </r>
  <r>
    <x v="31"/>
    <x v="4"/>
    <n v="9"/>
    <x v="1"/>
    <n v="350"/>
    <d v="2022-01-31T00:00:00"/>
    <x v="1"/>
    <n v="3"/>
    <x v="0"/>
    <s v="Java Fullstack  Developer "/>
    <s v="Ella Troy"/>
    <s v="+91-8219859076"/>
    <s v="User92@gmail.com"/>
    <s v="4 LPA"/>
    <x v="1"/>
  </r>
  <r>
    <x v="32"/>
    <x v="3"/>
    <n v="9"/>
    <x v="2"/>
    <n v="723"/>
    <d v="2022-02-01T00:00:00"/>
    <x v="2"/>
    <n v="0"/>
    <x v="1"/>
    <s v="Java Fullstack  Developer "/>
    <s v="Ella Troy"/>
    <s v="+91-5104794661"/>
    <s v="User4@gmail.com"/>
    <s v="6 LPA"/>
    <x v="1"/>
  </r>
  <r>
    <x v="33"/>
    <x v="4"/>
    <n v="2"/>
    <x v="2"/>
    <n v="804"/>
    <d v="2022-02-02T00:00:00"/>
    <x v="4"/>
    <n v="1"/>
    <x v="0"/>
    <s v="Java Fullstack  Developer "/>
    <s v="Everett Dunbar"/>
    <s v="+91-6065331277"/>
    <s v="User88@yahoo.com"/>
    <s v="8 LPA"/>
    <x v="2"/>
  </r>
  <r>
    <x v="34"/>
    <x v="3"/>
    <n v="5"/>
    <x v="0"/>
    <n v="553"/>
    <d v="2022-02-03T00:00:00"/>
    <x v="3"/>
    <n v="10"/>
    <x v="1"/>
    <s v="Devops Automation Engg."/>
    <s v="Everett Dunbar"/>
    <s v="+91-1719810520"/>
    <s v="User71@gmail.com"/>
    <s v="9 LPA"/>
    <x v="0"/>
  </r>
  <r>
    <x v="35"/>
    <x v="0"/>
    <n v="1"/>
    <x v="0"/>
    <n v="143"/>
    <d v="2022-02-04T00:00:00"/>
    <x v="0"/>
    <n v="4"/>
    <x v="1"/>
    <s v="Spark and Big Data developer"/>
    <s v="Everett Dunbar"/>
    <s v="+91-8603231009"/>
    <s v="User70@yahoo.com"/>
    <s v="10 LPA"/>
    <x v="0"/>
  </r>
  <r>
    <x v="36"/>
    <x v="5"/>
    <n v="1"/>
    <x v="1"/>
    <n v="959"/>
    <d v="2022-02-05T00:00:00"/>
    <x v="1"/>
    <n v="0"/>
    <x v="0"/>
    <s v="Python   Developer "/>
    <s v="Everett Dunbar"/>
    <s v="+91-9369121310"/>
    <s v="User62@yahoo.com"/>
    <s v="5 LPA"/>
    <x v="1"/>
  </r>
  <r>
    <x v="37"/>
    <x v="2"/>
    <n v="1"/>
    <x v="2"/>
    <n v="487"/>
    <d v="2022-02-06T00:00:00"/>
    <x v="3"/>
    <n v="0"/>
    <x v="0"/>
    <s v="AWS Solution Architect  with strong Python Scripting"/>
    <s v="Everett Dunbar"/>
    <s v="+91-6579798608"/>
    <s v="User0@yahoo.com"/>
    <s v="8 LPA"/>
    <x v="0"/>
  </r>
  <r>
    <x v="38"/>
    <x v="3"/>
    <n v="2"/>
    <x v="0"/>
    <n v="977"/>
    <d v="2022-02-07T00:00:00"/>
    <x v="4"/>
    <n v="9"/>
    <x v="1"/>
    <s v="Workday Intrgration Consultant"/>
    <s v="Georgia Bermingham"/>
    <s v="+91-1341446017"/>
    <s v="User59@gmail.com"/>
    <s v="8 LPA"/>
    <x v="0"/>
  </r>
  <r>
    <x v="39"/>
    <x v="3"/>
    <n v="10"/>
    <x v="4"/>
    <n v="336"/>
    <d v="2022-02-08T00:00:00"/>
    <x v="2"/>
    <n v="3"/>
    <x v="0"/>
    <s v="Node JS Tech Lead"/>
    <s v="Christopher Goold"/>
    <s v="+91-1298606726"/>
    <s v="User40@yahoo.com"/>
    <s v="6 LPA"/>
    <x v="2"/>
  </r>
  <r>
    <x v="40"/>
    <x v="1"/>
    <n v="1"/>
    <x v="0"/>
    <n v="642"/>
    <d v="2022-02-09T00:00:00"/>
    <x v="0"/>
    <n v="1"/>
    <x v="1"/>
    <s v="QE with Java"/>
    <s v="John Baca"/>
    <s v="+91-5889050177"/>
    <s v="User1@gmail.com"/>
    <s v="8 LPA"/>
    <x v="2"/>
  </r>
  <r>
    <x v="41"/>
    <x v="0"/>
    <n v="3"/>
    <x v="3"/>
    <n v="538"/>
    <d v="2022-02-10T00:00:00"/>
    <x v="1"/>
    <n v="6"/>
    <x v="0"/>
    <s v="QE with Java"/>
    <s v="Kai Leonard"/>
    <s v="+91-7889523276"/>
    <s v="User38@yahoo.com"/>
    <s v="6 LPA"/>
    <x v="0"/>
  </r>
  <r>
    <x v="42"/>
    <x v="2"/>
    <n v="6"/>
    <x v="2"/>
    <n v="625"/>
    <d v="2022-02-11T00:00:00"/>
    <x v="0"/>
    <n v="2"/>
    <x v="0"/>
    <s v="Java Fullstack  Developer "/>
    <s v="Jennifer Mattingly"/>
    <s v="+91-7440596090"/>
    <s v="User87@yahoo.com"/>
    <s v="7 LPA"/>
    <x v="0"/>
  </r>
  <r>
    <x v="43"/>
    <x v="3"/>
    <n v="10"/>
    <x v="0"/>
    <n v="148"/>
    <d v="2022-02-12T00:00:00"/>
    <x v="0"/>
    <n v="0"/>
    <x v="0"/>
    <s v="Java Fullstack  Developer "/>
    <s v="Jennifer Mattingly"/>
    <s v="+91-5564917219"/>
    <s v="User9@yahoo.com"/>
    <s v="7 LPA"/>
    <x v="2"/>
  </r>
  <r>
    <x v="44"/>
    <x v="4"/>
    <n v="4"/>
    <x v="1"/>
    <n v="950"/>
    <d v="2022-02-13T00:00:00"/>
    <x v="1"/>
    <n v="3"/>
    <x v="0"/>
    <s v="Java Fullstack  Developer "/>
    <s v="Nathan Iqbal"/>
    <s v="+91-1531879781"/>
    <s v="User9@gmail.com"/>
    <s v="6 LPA"/>
    <x v="2"/>
  </r>
  <r>
    <x v="45"/>
    <x v="0"/>
    <n v="7"/>
    <x v="1"/>
    <n v="449"/>
    <d v="2022-02-14T00:00:00"/>
    <x v="3"/>
    <n v="8"/>
    <x v="1"/>
    <s v="QA-SDET "/>
    <s v="Noah Chamberlain"/>
    <s v="+91-8361435096"/>
    <s v="User65@yahoo.com"/>
    <s v="10 LPA"/>
    <x v="2"/>
  </r>
  <r>
    <x v="46"/>
    <x v="5"/>
    <n v="6"/>
    <x v="1"/>
    <n v="131"/>
    <d v="2022-02-15T00:00:00"/>
    <x v="2"/>
    <n v="7"/>
    <x v="0"/>
    <s v="Cognos/Power BI"/>
    <s v="Dylan Disney"/>
    <s v="+91-3032420847"/>
    <s v="User59@yahoo.com"/>
    <s v="5 LPA"/>
    <x v="0"/>
  </r>
  <r>
    <x v="47"/>
    <x v="2"/>
    <n v="8"/>
    <x v="1"/>
    <n v="319"/>
    <d v="2022-02-16T00:00:00"/>
    <x v="2"/>
    <n v="7"/>
    <x v="0"/>
    <s v="Java Developer"/>
    <s v="Dylan Disney"/>
    <s v="+91-3473297992"/>
    <s v="User36@gmail.com"/>
    <s v="6 LPA"/>
    <x v="2"/>
  </r>
  <r>
    <x v="48"/>
    <x v="0"/>
    <n v="1"/>
    <x v="2"/>
    <n v="603"/>
    <d v="2022-02-17T00:00:00"/>
    <x v="3"/>
    <n v="0"/>
    <x v="0"/>
    <s v="Java Fullstack  Developer "/>
    <s v="Melissa Bean"/>
    <s v="+91-9273025800"/>
    <s v="User53@yahoo.com"/>
    <s v="8 LPA"/>
    <x v="0"/>
  </r>
  <r>
    <x v="49"/>
    <x v="4"/>
    <n v="2"/>
    <x v="2"/>
    <n v="368"/>
    <d v="2022-02-18T00:00:00"/>
    <x v="2"/>
    <n v="6"/>
    <x v="1"/>
    <s v="Java Tech Lead"/>
    <s v="Melissa Bean"/>
    <s v="+91-8550493702"/>
    <s v="User99@yahoo.com"/>
    <s v="11 LPA"/>
    <x v="1"/>
  </r>
  <r>
    <x v="50"/>
    <x v="0"/>
    <n v="6"/>
    <x v="2"/>
    <n v="349"/>
    <d v="2022-02-19T00:00:00"/>
    <x v="1"/>
    <n v="6"/>
    <x v="1"/>
    <s v="Azure Architect "/>
    <s v="Melissa Bean"/>
    <s v="+91-5784044438"/>
    <s v="User60@gmail.com"/>
    <s v="5 LPA"/>
    <x v="0"/>
  </r>
  <r>
    <x v="51"/>
    <x v="5"/>
    <n v="5"/>
    <x v="2"/>
    <n v="827"/>
    <d v="2022-02-20T00:00:00"/>
    <x v="2"/>
    <n v="4"/>
    <x v="0"/>
    <s v="Java Fullstack  Developer"/>
    <s v="Vaughn Gibbs"/>
    <s v="+91-7099547335"/>
    <s v="User33@gmail.com"/>
    <s v="6 LPA"/>
    <x v="2"/>
  </r>
  <r>
    <x v="52"/>
    <x v="4"/>
    <n v="7"/>
    <x v="0"/>
    <n v="439"/>
    <d v="2022-02-21T00:00:00"/>
    <x v="4"/>
    <n v="2"/>
    <x v="0"/>
    <s v="Java Developer"/>
    <s v="William Horton"/>
    <s v="+91-8001867720"/>
    <s v="User89@gmail.com"/>
    <s v="10 LPA"/>
    <x v="1"/>
  </r>
  <r>
    <x v="53"/>
    <x v="3"/>
    <n v="4"/>
    <x v="0"/>
    <n v="388"/>
    <d v="2022-02-22T00:00:00"/>
    <x v="1"/>
    <n v="4"/>
    <x v="1"/>
    <s v="Java Fullstack  Developer"/>
    <s v="William Horton"/>
    <s v="+91-6748091478"/>
    <s v="User29@gmail.com"/>
    <s v="8 LPA"/>
    <x v="0"/>
  </r>
  <r>
    <x v="54"/>
    <x v="2"/>
    <n v="8"/>
    <x v="1"/>
    <n v="951"/>
    <d v="2022-02-23T00:00:00"/>
    <x v="0"/>
    <n v="1"/>
    <x v="1"/>
    <s v="Cognos/Power BI"/>
    <s v="William Horton"/>
    <s v="+91-5340731620"/>
    <s v="User53@yahoo.com"/>
    <s v="11 LPA"/>
    <x v="2"/>
  </r>
  <r>
    <x v="55"/>
    <x v="1"/>
    <n v="7"/>
    <x v="3"/>
    <n v="787"/>
    <d v="2022-02-24T00:00:00"/>
    <x v="4"/>
    <n v="2"/>
    <x v="0"/>
    <s v="Java Fullstack  Developer"/>
    <s v="William Horton"/>
    <s v="+91-4739348392"/>
    <s v="User16@gmail.com"/>
    <s v="6 LPA"/>
    <x v="2"/>
  </r>
  <r>
    <x v="56"/>
    <x v="1"/>
    <n v="8"/>
    <x v="4"/>
    <n v="897"/>
    <d v="2022-02-25T00:00:00"/>
    <x v="2"/>
    <n v="2"/>
    <x v="0"/>
    <s v="Java Backend Developer"/>
    <s v="William Horton"/>
    <s v="+91-6595351677"/>
    <s v="User10@yahoo.com"/>
    <s v="8 LPA"/>
    <x v="2"/>
  </r>
  <r>
    <x v="57"/>
    <x v="4"/>
    <n v="2"/>
    <x v="0"/>
    <n v="581"/>
    <d v="2022-02-26T00:00:00"/>
    <x v="4"/>
    <n v="9"/>
    <x v="0"/>
    <s v="Java Tech Lead"/>
    <s v="David Harney"/>
    <s v="+91-1771828269"/>
    <s v="User30@gmail.com"/>
    <s v="6 LPA"/>
    <x v="0"/>
  </r>
  <r>
    <x v="58"/>
    <x v="1"/>
    <n v="9"/>
    <x v="2"/>
    <n v="316"/>
    <d v="2022-02-27T00:00:00"/>
    <x v="4"/>
    <n v="0"/>
    <x v="0"/>
    <s v="Java Backend Developer(Lead)"/>
    <s v="David Harney"/>
    <s v="+91-1855900699"/>
    <s v="User10@yahoo.com"/>
    <s v="6 LPA"/>
    <x v="1"/>
  </r>
  <r>
    <x v="59"/>
    <x v="0"/>
    <n v="8"/>
    <x v="2"/>
    <n v="152"/>
    <d v="2022-02-28T00:00:00"/>
    <x v="2"/>
    <n v="1"/>
    <x v="0"/>
    <s v="Java Fullstack Developer"/>
    <s v="Walter Coley"/>
    <s v="+91-7497014635"/>
    <s v="User45@yahoo.com"/>
    <s v="5 LPA"/>
    <x v="0"/>
  </r>
  <r>
    <x v="60"/>
    <x v="1"/>
    <n v="2"/>
    <x v="4"/>
    <n v="768"/>
    <d v="2022-03-01T00:00:00"/>
    <x v="1"/>
    <n v="0"/>
    <x v="1"/>
    <s v="Java Fullstack Developer"/>
    <s v="Lori Miller"/>
    <s v="+91-8790662412"/>
    <s v="User50@yahoo.com"/>
    <s v="7 LPA"/>
    <x v="0"/>
  </r>
  <r>
    <x v="61"/>
    <x v="1"/>
    <n v="1"/>
    <x v="1"/>
    <n v="292"/>
    <d v="2022-03-02T00:00:00"/>
    <x v="4"/>
    <n v="2"/>
    <x v="0"/>
    <s v="Java Backend Developer"/>
    <s v="Hayley Baldwinson"/>
    <s v="+91-2225699221"/>
    <s v="User94@gmail.com"/>
    <s v="8 LPA"/>
    <x v="2"/>
  </r>
  <r>
    <x v="62"/>
    <x v="4"/>
    <n v="3"/>
    <x v="2"/>
    <n v="322"/>
    <d v="2022-03-03T00:00:00"/>
    <x v="1"/>
    <n v="9"/>
    <x v="1"/>
    <s v="SAP FICO"/>
    <s v="Hayley Baldwinson"/>
    <s v="+91-5940448134"/>
    <s v="User88@yahoo.com"/>
    <s v="12 LPA"/>
    <x v="0"/>
  </r>
  <r>
    <x v="63"/>
    <x v="2"/>
    <n v="0"/>
    <x v="2"/>
    <n v="473"/>
    <d v="2022-03-04T00:00:00"/>
    <x v="1"/>
    <n v="9"/>
    <x v="1"/>
    <s v="Java Fullstack  Developer "/>
    <s v="Hayley Baldwinson"/>
    <s v="+91-7545737988"/>
    <s v="User71@gmail.com"/>
    <s v="4 LPA"/>
    <x v="0"/>
  </r>
  <r>
    <x v="64"/>
    <x v="3"/>
    <n v="2"/>
    <x v="1"/>
    <n v="669"/>
    <d v="2022-03-05T00:00:00"/>
    <x v="2"/>
    <n v="6"/>
    <x v="1"/>
    <s v="Java Fullstack  Developer "/>
    <s v="Joseph Locke"/>
    <s v="+91-4130583450"/>
    <s v="User71@gmail.com"/>
    <s v="8 LPA"/>
    <x v="1"/>
  </r>
  <r>
    <x v="65"/>
    <x v="0"/>
    <n v="6"/>
    <x v="0"/>
    <n v="886"/>
    <d v="2022-03-06T00:00:00"/>
    <x v="4"/>
    <n v="2"/>
    <x v="0"/>
    <s v="Java Fullstack  Developer "/>
    <s v="Gracie Hicks"/>
    <s v="+91-8043019750"/>
    <s v="User68@gmail.com"/>
    <s v="11 LPA"/>
    <x v="2"/>
  </r>
  <r>
    <x v="66"/>
    <x v="2"/>
    <n v="6"/>
    <x v="2"/>
    <n v="282"/>
    <d v="2022-03-07T00:00:00"/>
    <x v="1"/>
    <n v="3"/>
    <x v="0"/>
    <s v="Devops Automation Engg."/>
    <s v="Hollie Norris"/>
    <s v="+91-2029756832"/>
    <s v="User95@gmail.com"/>
    <s v="4 LPA"/>
    <x v="1"/>
  </r>
  <r>
    <x v="67"/>
    <x v="2"/>
    <n v="3"/>
    <x v="2"/>
    <n v="437"/>
    <d v="2022-03-08T00:00:00"/>
    <x v="0"/>
    <n v="2"/>
    <x v="0"/>
    <s v="Spark and Big Data developer"/>
    <s v="Hollie Norris"/>
    <s v="+91-3622706069"/>
    <s v="User42@yahoo.com"/>
    <s v="12 LPA"/>
    <x v="2"/>
  </r>
  <r>
    <x v="68"/>
    <x v="3"/>
    <n v="3"/>
    <x v="4"/>
    <n v="239"/>
    <d v="2022-03-09T00:00:00"/>
    <x v="2"/>
    <n v="1"/>
    <x v="0"/>
    <s v="Python   Developer "/>
    <s v="Kiara Allen"/>
    <s v="+91-2129387128"/>
    <s v="User36@gmail.com"/>
    <s v="10 LPA"/>
    <x v="1"/>
  </r>
  <r>
    <x v="69"/>
    <x v="5"/>
    <n v="7"/>
    <x v="1"/>
    <n v="898"/>
    <d v="2022-03-10T00:00:00"/>
    <x v="3"/>
    <n v="4"/>
    <x v="1"/>
    <s v="AWS Solution Architect  with strong Python Scripting"/>
    <s v="Ronald Everson"/>
    <s v="+91-9680029422"/>
    <s v="User48@gmail.com"/>
    <s v="7 LPA"/>
    <x v="0"/>
  </r>
  <r>
    <x v="70"/>
    <x v="2"/>
    <n v="4"/>
    <x v="4"/>
    <n v="766"/>
    <d v="2022-03-11T00:00:00"/>
    <x v="1"/>
    <n v="7"/>
    <x v="1"/>
    <s v="Workday Intrgration Consultant"/>
    <s v="Ronald Everson"/>
    <s v="+91-5091908262"/>
    <s v="User74@gmail.com"/>
    <s v="6 LPA"/>
    <x v="0"/>
  </r>
  <r>
    <x v="71"/>
    <x v="3"/>
    <n v="8"/>
    <x v="1"/>
    <n v="724"/>
    <d v="2022-03-12T00:00:00"/>
    <x v="2"/>
    <n v="1"/>
    <x v="1"/>
    <s v="Node JS Tech Lead"/>
    <s v="Ronald Everson"/>
    <s v="+91-4153734504"/>
    <s v="User28@yahoo.com"/>
    <s v="4 LPA"/>
    <x v="2"/>
  </r>
  <r>
    <x v="72"/>
    <x v="2"/>
    <n v="4"/>
    <x v="3"/>
    <n v="209"/>
    <d v="2022-03-13T00:00:00"/>
    <x v="2"/>
    <n v="9"/>
    <x v="0"/>
    <s v="QE with Java"/>
    <s v="Daryl Claypool"/>
    <s v="+91-8983147381"/>
    <s v="User60@gmail.com"/>
    <s v="9 LPA"/>
    <x v="2"/>
  </r>
  <r>
    <x v="73"/>
    <x v="4"/>
    <n v="9"/>
    <x v="2"/>
    <n v="686"/>
    <d v="2022-03-14T00:00:00"/>
    <x v="0"/>
    <n v="6"/>
    <x v="1"/>
    <s v="QE with Java"/>
    <s v="Daryl Claypool"/>
    <s v="+91-2440848565"/>
    <s v="User12@gmail.com"/>
    <s v="10 LPA"/>
    <x v="0"/>
  </r>
  <r>
    <x v="74"/>
    <x v="1"/>
    <n v="10"/>
    <x v="0"/>
    <n v="650"/>
    <d v="2022-03-15T00:00:00"/>
    <x v="1"/>
    <n v="3"/>
    <x v="0"/>
    <s v="Java Fullstack  Developer "/>
    <s v="Caleb Kenyon"/>
    <s v="+91-9007094700"/>
    <s v="User29@gmail.com"/>
    <s v="5 LPA"/>
    <x v="1"/>
  </r>
  <r>
    <x v="75"/>
    <x v="1"/>
    <n v="4"/>
    <x v="4"/>
    <n v="700"/>
    <d v="2022-03-16T00:00:00"/>
    <x v="2"/>
    <n v="10"/>
    <x v="0"/>
    <s v="Java Fullstack  Developer "/>
    <s v="Winnie Moss"/>
    <s v="+91-2425622791"/>
    <s v="User50@yahoo.com"/>
    <s v="11 LPA"/>
    <x v="1"/>
  </r>
  <r>
    <x v="76"/>
    <x v="1"/>
    <n v="8"/>
    <x v="4"/>
    <n v="707"/>
    <d v="2022-03-17T00:00:00"/>
    <x v="0"/>
    <n v="6"/>
    <x v="0"/>
    <s v="Java Fullstack  Developer "/>
    <s v="Winnie Moss"/>
    <s v="+91-6045345059"/>
    <s v="User47@gmail.com"/>
    <s v="8 LPA"/>
    <x v="0"/>
  </r>
  <r>
    <x v="77"/>
    <x v="5"/>
    <n v="3"/>
    <x v="4"/>
    <n v="818"/>
    <d v="2022-03-18T00:00:00"/>
    <x v="1"/>
    <n v="8"/>
    <x v="0"/>
    <s v="QA-SDET "/>
    <s v="Winnie Moss"/>
    <s v="+91-7673388084"/>
    <s v="User73@yahoo.com"/>
    <s v="11 LPA"/>
    <x v="1"/>
  </r>
  <r>
    <x v="78"/>
    <x v="1"/>
    <n v="5"/>
    <x v="1"/>
    <n v="934"/>
    <d v="2022-03-19T00:00:00"/>
    <x v="4"/>
    <n v="2"/>
    <x v="1"/>
    <s v="Cognos/Power BI"/>
    <s v="Winnie Moss"/>
    <s v="+91-5503207551"/>
    <s v="User31@gmail.com"/>
    <s v="6 LPA"/>
    <x v="1"/>
  </r>
  <r>
    <x v="79"/>
    <x v="1"/>
    <n v="8"/>
    <x v="4"/>
    <n v="635"/>
    <d v="2022-03-20T00:00:00"/>
    <x v="0"/>
    <n v="3"/>
    <x v="0"/>
    <s v="Java Developer"/>
    <s v="Courtney Hancock"/>
    <s v="+91-9586435357"/>
    <s v="User30@gmail.com"/>
    <s v="9 LPA"/>
    <x v="0"/>
  </r>
  <r>
    <x v="80"/>
    <x v="4"/>
    <n v="9"/>
    <x v="3"/>
    <n v="684"/>
    <d v="2022-03-21T00:00:00"/>
    <x v="4"/>
    <n v="2"/>
    <x v="0"/>
    <s v="Java Fullstack  Developer "/>
    <s v="Brandon Preston"/>
    <s v="+91-5328654566"/>
    <s v="User11@yahoo.com"/>
    <s v="6 LPA"/>
    <x v="0"/>
  </r>
  <r>
    <x v="81"/>
    <x v="1"/>
    <n v="5"/>
    <x v="3"/>
    <n v="823"/>
    <d v="2022-03-21T00:00:00"/>
    <x v="2"/>
    <n v="8"/>
    <x v="1"/>
    <s v="Java Tech Lead"/>
    <s v="Brandon Preston"/>
    <s v="+91-3887272871"/>
    <s v="User97@yahoo.com"/>
    <s v="4 LPA"/>
    <x v="1"/>
  </r>
  <r>
    <x v="82"/>
    <x v="3"/>
    <n v="10"/>
    <x v="3"/>
    <n v="675"/>
    <d v="2022-03-22T00:00:00"/>
    <x v="2"/>
    <n v="9"/>
    <x v="1"/>
    <s v="Azure Architect "/>
    <s v="Brandon Preston"/>
    <s v="+91-5178840269"/>
    <s v="User89@yahoo.com"/>
    <s v="4 LPA"/>
    <x v="1"/>
  </r>
  <r>
    <x v="83"/>
    <x v="0"/>
    <n v="7"/>
    <x v="1"/>
    <n v="615"/>
    <d v="2022-03-23T00:00:00"/>
    <x v="4"/>
    <n v="5"/>
    <x v="1"/>
    <s v="Java Fullstack  Developer"/>
    <s v="Brandon Preston"/>
    <s v="+91-9629594558"/>
    <s v="User12@gmail.com"/>
    <s v="10 LPA"/>
    <x v="1"/>
  </r>
  <r>
    <x v="84"/>
    <x v="0"/>
    <n v="2"/>
    <x v="0"/>
    <n v="695"/>
    <d v="2022-03-24T00:00:00"/>
    <x v="3"/>
    <n v="2"/>
    <x v="0"/>
    <s v="Java Developer"/>
    <s v="Lara Stoate"/>
    <s v="+91-6088066975"/>
    <s v="User62@gmail.com"/>
    <s v="9 LPA"/>
    <x v="2"/>
  </r>
  <r>
    <x v="85"/>
    <x v="0"/>
    <n v="10"/>
    <x v="1"/>
    <n v="213"/>
    <d v="2022-03-25T00:00:00"/>
    <x v="0"/>
    <n v="2"/>
    <x v="0"/>
    <s v="Java Fullstack  Developer"/>
    <s v="Lara Stoate"/>
    <s v="+91-4898076745"/>
    <s v="User32@gmail.com"/>
    <s v="11 LPA"/>
    <x v="2"/>
  </r>
  <r>
    <x v="86"/>
    <x v="2"/>
    <n v="10"/>
    <x v="0"/>
    <n v="227"/>
    <d v="2022-03-26T00:00:00"/>
    <x v="4"/>
    <n v="10"/>
    <x v="0"/>
    <s v="Cognos/Power BI"/>
    <s v="Max Ludwig"/>
    <s v="+91-4297088192"/>
    <s v="User92@yahoo.com"/>
    <s v="12 LPA"/>
    <x v="0"/>
  </r>
  <r>
    <x v="87"/>
    <x v="2"/>
    <n v="7"/>
    <x v="0"/>
    <n v="650"/>
    <d v="2022-03-27T00:00:00"/>
    <x v="1"/>
    <n v="0"/>
    <x v="0"/>
    <s v="Java Fullstack  Developer"/>
    <s v="Summer Hayward"/>
    <s v="+91-8883221407"/>
    <s v="User85@yahoo.com"/>
    <s v="11 LPA"/>
    <x v="1"/>
  </r>
  <r>
    <x v="88"/>
    <x v="0"/>
    <n v="4"/>
    <x v="3"/>
    <n v="700"/>
    <d v="2022-03-28T00:00:00"/>
    <x v="4"/>
    <n v="4"/>
    <x v="1"/>
    <s v="Java Backend Developer"/>
    <s v="Millie Newman"/>
    <s v="+91-8304984612"/>
    <s v="User44@yahoo.com"/>
    <s v="4 LPA"/>
    <x v="2"/>
  </r>
  <r>
    <x v="89"/>
    <x v="3"/>
    <n v="3"/>
    <x v="4"/>
    <n v="326"/>
    <d v="2022-03-29T00:00:00"/>
    <x v="2"/>
    <n v="8"/>
    <x v="0"/>
    <s v="Java Tech Lead"/>
    <s v="Millie Newman"/>
    <s v="+91-6012050944"/>
    <s v="User77@yahoo.com"/>
    <s v="5 LPA"/>
    <x v="1"/>
  </r>
  <r>
    <x v="90"/>
    <x v="5"/>
    <n v="7"/>
    <x v="1"/>
    <n v="458"/>
    <d v="2022-03-30T00:00:00"/>
    <x v="2"/>
    <n v="1"/>
    <x v="1"/>
    <s v="Java Backend Developer(Lead)"/>
    <s v="Millie Newman"/>
    <s v="+91-6281089929"/>
    <s v="User63@yahoo.com"/>
    <s v="10 LPA"/>
    <x v="0"/>
  </r>
  <r>
    <x v="91"/>
    <x v="4"/>
    <n v="7"/>
    <x v="1"/>
    <n v="116"/>
    <d v="2022-03-31T00:00:00"/>
    <x v="4"/>
    <n v="6"/>
    <x v="0"/>
    <s v="Java Fullstack Developer"/>
    <s v="Larry Klaus"/>
    <s v="+91-4798537466"/>
    <s v="User8@gmail.com"/>
    <s v="10 LPA"/>
    <x v="1"/>
  </r>
  <r>
    <x v="92"/>
    <x v="3"/>
    <n v="2"/>
    <x v="2"/>
    <n v="673"/>
    <d v="2022-04-01T00:00:00"/>
    <x v="3"/>
    <n v="5"/>
    <x v="0"/>
    <s v="Java Fullstack Developer"/>
    <s v="Shelby Dunston"/>
    <s v="+91-8300136759"/>
    <s v="User85@yahoo.com"/>
    <s v="5 LPA"/>
    <x v="1"/>
  </r>
  <r>
    <x v="93"/>
    <x v="2"/>
    <n v="9"/>
    <x v="0"/>
    <n v="127"/>
    <d v="2022-04-02T00:00:00"/>
    <x v="3"/>
    <n v="9"/>
    <x v="0"/>
    <s v="Java Backend Developer"/>
    <s v="Erin Gill"/>
    <s v="+91-5637252853"/>
    <s v="User16@gmail.com"/>
    <s v="6 LPA"/>
    <x v="0"/>
  </r>
  <r>
    <x v="94"/>
    <x v="4"/>
    <n v="8"/>
    <x v="3"/>
    <n v="674"/>
    <d v="2022-04-03T00:00:00"/>
    <x v="4"/>
    <n v="3"/>
    <x v="1"/>
    <s v="SAP FICO"/>
    <s v="Erin Gill"/>
    <s v="+91-6937442039"/>
    <s v="User14@gmail.com"/>
    <s v="10 LPA"/>
    <x v="1"/>
  </r>
  <r>
    <x v="95"/>
    <x v="2"/>
    <n v="10"/>
    <x v="2"/>
    <n v="748"/>
    <d v="2022-04-04T00:00:00"/>
    <x v="3"/>
    <n v="1"/>
    <x v="1"/>
    <s v="AWS/Python Architect"/>
    <s v="Erin Gill"/>
    <s v="+91-9318086010"/>
    <s v="User90@yahoo.com"/>
    <s v="5 LPA"/>
    <x v="2"/>
  </r>
  <r>
    <x v="96"/>
    <x v="1"/>
    <n v="3"/>
    <x v="1"/>
    <n v="885"/>
    <d v="2022-04-05T00:00:00"/>
    <x v="3"/>
    <n v="8"/>
    <x v="0"/>
    <s v="Devops Engineer"/>
    <s v="Erin Gill"/>
    <s v="+91-7651167179"/>
    <s v="User10@gmail.com"/>
    <s v="12 LPA"/>
    <x v="2"/>
  </r>
  <r>
    <x v="97"/>
    <x v="3"/>
    <n v="10"/>
    <x v="0"/>
    <n v="829"/>
    <d v="2022-04-06T00:00:00"/>
    <x v="3"/>
    <n v="4"/>
    <x v="0"/>
    <s v="Devops Engineer"/>
    <s v="Erin Gill"/>
    <s v="+91-6080029192"/>
    <s v="User40@yahoo.com"/>
    <s v="11 LPA"/>
    <x v="1"/>
  </r>
  <r>
    <x v="98"/>
    <x v="3"/>
    <n v="9"/>
    <x v="0"/>
    <n v="372"/>
    <d v="2022-04-07T00:00:00"/>
    <x v="2"/>
    <n v="3"/>
    <x v="1"/>
    <s v="Java Backend Developer(Lead)"/>
    <s v="Piper Wilder-Neligan"/>
    <s v="+91-7550553597"/>
    <s v="User80@yahoo.com"/>
    <s v="7 LPA"/>
    <x v="0"/>
  </r>
  <r>
    <x v="99"/>
    <x v="4"/>
    <n v="10"/>
    <x v="0"/>
    <n v="515"/>
    <d v="2022-04-08T00:00:00"/>
    <x v="2"/>
    <n v="1"/>
    <x v="1"/>
    <s v="Java Developer"/>
    <s v="Piper Wilder-Neligan"/>
    <s v="+91-3497721297"/>
    <s v="User96@yahoo.com"/>
    <s v="12 LPA"/>
    <x v="1"/>
  </r>
  <r>
    <x v="100"/>
    <x v="3"/>
    <n v="5"/>
    <x v="2"/>
    <n v="480"/>
    <d v="2022-04-09T00:00:00"/>
    <x v="4"/>
    <n v="5"/>
    <x v="1"/>
    <s v="Devops Engineer"/>
    <s v="Patricia Lukes"/>
    <s v="+91-8083408035"/>
    <s v="User72@yahoo.com"/>
    <s v="11 LPA"/>
    <x v="2"/>
  </r>
  <r>
    <x v="101"/>
    <x v="4"/>
    <n v="9"/>
    <x v="4"/>
    <n v="575"/>
    <d v="2022-04-10T00:00:00"/>
    <x v="1"/>
    <n v="8"/>
    <x v="0"/>
    <s v="Devops Engineer"/>
    <s v="Patricia Lukes"/>
    <s v="+91-8692781411"/>
    <s v="User33@gmail.com"/>
    <s v="5 LPA"/>
    <x v="0"/>
  </r>
  <r>
    <x v="102"/>
    <x v="0"/>
    <n v="6"/>
    <x v="3"/>
    <n v="824"/>
    <d v="2022-04-11T00:00:00"/>
    <x v="0"/>
    <n v="9"/>
    <x v="1"/>
    <s v="AEM Developer"/>
    <s v="Patricia Lukes"/>
    <s v="+91-5566253207"/>
    <s v="User72@gmail.com"/>
    <s v="5 LPA"/>
    <x v="1"/>
  </r>
  <r>
    <x v="103"/>
    <x v="1"/>
    <n v="9"/>
    <x v="4"/>
    <n v="758"/>
    <d v="2022-04-12T00:00:00"/>
    <x v="0"/>
    <n v="1"/>
    <x v="1"/>
    <s v="AWS Data Engineer"/>
    <s v="Lilian Macredie"/>
    <s v="+91-8796882574"/>
    <s v="User6@yahoo.com"/>
    <s v="11 LPA"/>
    <x v="1"/>
  </r>
  <r>
    <x v="104"/>
    <x v="3"/>
    <n v="0"/>
    <x v="2"/>
    <n v="678"/>
    <d v="2022-04-13T00:00:00"/>
    <x v="2"/>
    <n v="4"/>
    <x v="0"/>
    <s v="Java Fullstack Developer"/>
    <s v="Lilian Macredie"/>
    <s v="+91-5712767303"/>
    <s v="User5@gmail.com"/>
    <s v="10 LPA"/>
    <x v="0"/>
  </r>
  <r>
    <x v="105"/>
    <x v="3"/>
    <n v="2"/>
    <x v="2"/>
    <n v="131"/>
    <d v="2022-04-14T00:00:00"/>
    <x v="0"/>
    <n v="10"/>
    <x v="0"/>
    <s v="AWS Python Developer"/>
    <s v="Jasmine Slater"/>
    <s v="+91-9795719532"/>
    <s v="User47@yahoo.com"/>
    <s v="6 LPA"/>
    <x v="0"/>
  </r>
  <r>
    <x v="106"/>
    <x v="2"/>
    <n v="10"/>
    <x v="4"/>
    <n v="786"/>
    <d v="2022-04-15T00:00:00"/>
    <x v="1"/>
    <n v="5"/>
    <x v="1"/>
    <s v="Oracle PL/SQL Developer"/>
    <s v="Jasmine Slater"/>
    <s v="+91-9111586499"/>
    <s v="User42@gmail.com"/>
    <s v="12 LPA"/>
    <x v="2"/>
  </r>
  <r>
    <x v="107"/>
    <x v="3"/>
    <n v="6"/>
    <x v="3"/>
    <n v="670"/>
    <d v="2022-04-16T00:00:00"/>
    <x v="2"/>
    <n v="7"/>
    <x v="1"/>
    <s v="Database Devops Engineer"/>
    <s v="Charlotte Taylor"/>
    <s v="+91-5857078515"/>
    <s v="User73@yahoo.com"/>
    <s v="6 LPA"/>
    <x v="0"/>
  </r>
  <r>
    <x v="108"/>
    <x v="0"/>
    <n v="4"/>
    <x v="2"/>
    <n v="292"/>
    <d v="2022-04-17T00:00:00"/>
    <x v="2"/>
    <n v="5"/>
    <x v="0"/>
    <s v="Java Fullstack Developer"/>
    <s v="Charlotte Taylor"/>
    <s v="+91-5405200002"/>
    <s v="User10@gmail.com"/>
    <s v="12 LPA"/>
    <x v="0"/>
  </r>
  <r>
    <x v="109"/>
    <x v="0"/>
    <n v="0"/>
    <x v="3"/>
    <n v="736"/>
    <d v="2022-04-18T00:00:00"/>
    <x v="0"/>
    <n v="9"/>
    <x v="0"/>
    <s v="Java Fullstack Developer"/>
    <s v="Victoria Bell"/>
    <s v="+91-2781405528"/>
    <s v="User47@yahoo.com"/>
    <s v="12 LPA"/>
    <x v="0"/>
  </r>
  <r>
    <x v="110"/>
    <x v="2"/>
    <n v="8"/>
    <x v="2"/>
    <n v="250"/>
    <d v="2022-04-19T00:00:00"/>
    <x v="3"/>
    <n v="10"/>
    <x v="1"/>
    <s v="Java Fullstack Developer"/>
    <s v="Victoria Bell"/>
    <s v="+91-8851963835"/>
    <s v="User9@yahoo.com"/>
    <s v="11 LPA"/>
    <x v="1"/>
  </r>
  <r>
    <x v="111"/>
    <x v="4"/>
    <n v="0"/>
    <x v="0"/>
    <n v="834"/>
    <d v="2022-04-20T00:00:00"/>
    <x v="2"/>
    <n v="5"/>
    <x v="1"/>
    <s v="Java Developer"/>
    <s v="Kayleigh Farmer"/>
    <s v="+91-2262831977"/>
    <s v="User52@yahoo.com"/>
    <s v="7 LPA"/>
    <x v="0"/>
  </r>
  <r>
    <x v="112"/>
    <x v="4"/>
    <n v="0"/>
    <x v="4"/>
    <n v="205"/>
    <d v="2022-04-21T00:00:00"/>
    <x v="1"/>
    <n v="3"/>
    <x v="1"/>
    <s v="Data Engineer"/>
    <s v="Kayleigh Farmer"/>
    <s v="+91-6543779717"/>
    <s v="User75@yahoo.com"/>
    <s v="9 LPA"/>
    <x v="2"/>
  </r>
  <r>
    <x v="113"/>
    <x v="2"/>
    <n v="1"/>
    <x v="4"/>
    <n v="470"/>
    <d v="2022-04-22T00:00:00"/>
    <x v="1"/>
    <n v="9"/>
    <x v="0"/>
    <s v="Data Engineer"/>
    <s v="Tyson Ebden"/>
    <s v="+91-6697659327"/>
    <s v="User81@gmail.com"/>
    <s v="6 LPA"/>
    <x v="1"/>
  </r>
  <r>
    <x v="114"/>
    <x v="3"/>
    <n v="9"/>
    <x v="1"/>
    <n v="511"/>
    <d v="2022-04-23T00:00:00"/>
    <x v="1"/>
    <n v="9"/>
    <x v="0"/>
    <s v="Data Engineer"/>
    <s v="Tyson Ebden"/>
    <s v="+91-6527292388"/>
    <s v="User15@yahoo.com"/>
    <s v="10 LPA"/>
    <x v="1"/>
  </r>
  <r>
    <x v="115"/>
    <x v="5"/>
    <n v="5"/>
    <x v="4"/>
    <n v="412"/>
    <d v="2022-04-24T00:00:00"/>
    <x v="0"/>
    <n v="6"/>
    <x v="0"/>
    <s v="Data Engineer"/>
    <s v="Sophie Franklin"/>
    <s v="+91-2667772276"/>
    <s v="User97@yahoo.com"/>
    <s v="6 LPA"/>
    <x v="2"/>
  </r>
  <r>
    <x v="116"/>
    <x v="1"/>
    <n v="2"/>
    <x v="2"/>
    <n v="931"/>
    <d v="2022-04-25T00:00:00"/>
    <x v="3"/>
    <n v="0"/>
    <x v="1"/>
    <s v="Java Fullstack Developer"/>
    <s v="Sophie Franklin"/>
    <s v="+91-3508401430"/>
    <s v="User13@gmail.com"/>
    <s v="10 LPA"/>
    <x v="2"/>
  </r>
  <r>
    <x v="117"/>
    <x v="5"/>
    <n v="9"/>
    <x v="4"/>
    <n v="916"/>
    <d v="2022-04-26T00:00:00"/>
    <x v="3"/>
    <n v="9"/>
    <x v="1"/>
    <s v="Data Engineer"/>
    <s v="Maya O'Sullivan"/>
    <s v="+91-4985790848"/>
    <s v="User34@gmail.com"/>
    <s v="8 LPA"/>
    <x v="1"/>
  </r>
  <r>
    <x v="118"/>
    <x v="4"/>
    <n v="4"/>
    <x v="4"/>
    <n v="819"/>
    <d v="2022-04-27T00:00:00"/>
    <x v="0"/>
    <n v="10"/>
    <x v="0"/>
    <s v="Java Fullstack Developer"/>
    <s v="Maya O'Sullivan"/>
    <s v="+91-1276598524"/>
    <s v="User96@gmail.com"/>
    <s v="6 LPA"/>
    <x v="1"/>
  </r>
  <r>
    <x v="119"/>
    <x v="5"/>
    <n v="1"/>
    <x v="1"/>
    <n v="112"/>
    <d v="2022-04-28T00:00:00"/>
    <x v="4"/>
    <n v="5"/>
    <x v="0"/>
    <s v="Infra PM "/>
    <s v="Maya O'Sullivan"/>
    <s v="+91-2266156006"/>
    <s v="User35@gmail.com"/>
    <s v="9 LPA"/>
    <x v="2"/>
  </r>
  <r>
    <x v="120"/>
    <x v="5"/>
    <n v="9"/>
    <x v="2"/>
    <n v="430"/>
    <d v="2022-04-29T00:00:00"/>
    <x v="1"/>
    <n v="1"/>
    <x v="1"/>
    <s v="Data Engineer"/>
    <s v="Maya O'Sullivan"/>
    <s v="+91-2458966121"/>
    <s v="User9@gmail.com"/>
    <s v="8 LPA"/>
    <x v="0"/>
  </r>
  <r>
    <x v="121"/>
    <x v="4"/>
    <n v="2"/>
    <x v="1"/>
    <n v="815"/>
    <d v="2022-04-30T00:00:00"/>
    <x v="3"/>
    <n v="7"/>
    <x v="0"/>
    <s v="Java Fullstack Developer"/>
    <s v="Ronald Everson"/>
    <s v="+91-1826581735"/>
    <s v="User38@gmail.com"/>
    <s v="7 LPA"/>
    <x v="2"/>
  </r>
  <r>
    <x v="122"/>
    <x v="3"/>
    <n v="8"/>
    <x v="0"/>
    <n v="469"/>
    <d v="2022-05-01T00:00:00"/>
    <x v="3"/>
    <n v="4"/>
    <x v="0"/>
    <s v="Data Engineer"/>
    <s v="Julian Mack"/>
    <s v="+91-1339365381"/>
    <s v="User79@yahoo.com"/>
    <s v="5 LPA"/>
    <x v="0"/>
  </r>
  <r>
    <x v="123"/>
    <x v="2"/>
    <n v="7"/>
    <x v="0"/>
    <n v="320"/>
    <d v="2022-05-02T00:00:00"/>
    <x v="1"/>
    <n v="10"/>
    <x v="0"/>
    <s v="Java Fullstack Developer"/>
    <s v="Julian Mack"/>
    <s v="+91-5319927590"/>
    <s v="User89@gmail.com"/>
    <s v="11 LPA"/>
    <x v="2"/>
  </r>
  <r>
    <x v="124"/>
    <x v="4"/>
    <n v="3"/>
    <x v="0"/>
    <n v="420"/>
    <d v="2022-05-03T00:00:00"/>
    <x v="0"/>
    <n v="8"/>
    <x v="1"/>
    <s v="Data Engineer with ETL Glue"/>
    <s v="Tegan Savage"/>
    <s v="+91-7197889955"/>
    <s v="User7@yahoo.com"/>
    <s v="7 LPA"/>
    <x v="2"/>
  </r>
  <r>
    <x v="125"/>
    <x v="4"/>
    <n v="8"/>
    <x v="2"/>
    <n v="904"/>
    <d v="2022-05-04T00:00:00"/>
    <x v="2"/>
    <n v="4"/>
    <x v="0"/>
    <s v="AEM Developer"/>
    <s v="Tegan Savage"/>
    <s v="+91-7484592532"/>
    <s v="User57@yahoo.com"/>
    <s v="10 LPA"/>
    <x v="2"/>
  </r>
  <r>
    <x v="126"/>
    <x v="2"/>
    <n v="6"/>
    <x v="0"/>
    <n v="415"/>
    <d v="2022-05-05T00:00:00"/>
    <x v="4"/>
    <n v="0"/>
    <x v="0"/>
    <s v="AWS Python developer"/>
    <s v="Eva Hargraves"/>
    <s v="+91-4708075491"/>
    <s v="User8@gmail.com"/>
    <s v="10 LPA"/>
    <x v="0"/>
  </r>
  <r>
    <x v="127"/>
    <x v="4"/>
    <n v="6"/>
    <x v="2"/>
    <n v="869"/>
    <d v="2022-05-06T00:00:00"/>
    <x v="3"/>
    <n v="2"/>
    <x v="1"/>
    <s v="Python developer with Linux and DB experience  "/>
    <s v="Eva Hargraves"/>
    <s v="+91-4026495041"/>
    <s v="User60@yahoo.com"/>
    <s v="4 LPA"/>
    <x v="0"/>
  </r>
  <r>
    <x v="128"/>
    <x v="4"/>
    <n v="10"/>
    <x v="0"/>
    <n v="949"/>
    <d v="2022-05-07T00:00:00"/>
    <x v="0"/>
    <n v="9"/>
    <x v="1"/>
    <s v="Data Engineer"/>
    <s v="Eva Hargraves"/>
    <s v="+91-9116485897"/>
    <s v="User24@gmail.com"/>
    <s v="5 LPA"/>
    <x v="1"/>
  </r>
  <r>
    <x v="129"/>
    <x v="5"/>
    <n v="0"/>
    <x v="1"/>
    <n v="968"/>
    <d v="2022-05-08T00:00:00"/>
    <x v="4"/>
    <n v="6"/>
    <x v="0"/>
    <s v="Data Engineer with ETL Glue"/>
    <s v="Eva Hargraves"/>
    <s v="+91-9407822227"/>
    <s v="User73@gmail.com"/>
    <s v="11 LPA"/>
    <x v="2"/>
  </r>
  <r>
    <x v="130"/>
    <x v="2"/>
    <n v="9"/>
    <x v="2"/>
    <n v="167"/>
    <d v="2022-05-09T00:00:00"/>
    <x v="1"/>
    <n v="5"/>
    <x v="1"/>
    <s v="Data Engineer with ETL Glue"/>
    <s v="Jonathan Summons"/>
    <s v="+91-8590157897"/>
    <s v="User62@gmail.com"/>
    <s v="8 LPA"/>
    <x v="2"/>
  </r>
  <r>
    <x v="131"/>
    <x v="4"/>
    <n v="4"/>
    <x v="0"/>
    <n v="869"/>
    <d v="2022-05-10T00:00:00"/>
    <x v="0"/>
    <n v="0"/>
    <x v="0"/>
    <s v="Data Engineer"/>
    <s v="Jonathan Summons"/>
    <s v="+91-7735247169"/>
    <s v="User30@yahoo.com"/>
    <s v="11 LPA"/>
    <x v="2"/>
  </r>
  <r>
    <x v="132"/>
    <x v="0"/>
    <n v="9"/>
    <x v="4"/>
    <n v="650"/>
    <d v="2022-05-11T00:00:00"/>
    <x v="1"/>
    <n v="2"/>
    <x v="0"/>
    <s v="Web Method Developer"/>
    <s v="Darcy Farnell"/>
    <s v="+91-4607766423"/>
    <s v="User88@yahoo.com"/>
    <s v="4 LPA"/>
    <x v="1"/>
  </r>
  <r>
    <x v="133"/>
    <x v="1"/>
    <n v="1"/>
    <x v="0"/>
    <n v="258"/>
    <d v="2022-05-12T00:00:00"/>
    <x v="1"/>
    <n v="4"/>
    <x v="1"/>
    <s v="Python developer with Linux and DB experience"/>
    <s v="Darcy Farnell"/>
    <s v="+91-1646142246"/>
    <s v="User35@gmail.com"/>
    <s v="7 LPA"/>
    <x v="1"/>
  </r>
  <r>
    <x v="134"/>
    <x v="5"/>
    <n v="2"/>
    <x v="1"/>
    <n v="496"/>
    <d v="2022-05-13T00:00:00"/>
    <x v="2"/>
    <n v="8"/>
    <x v="0"/>
    <s v="UI/ReactJS Full Stack Engineer"/>
    <s v="Darcy Farnell"/>
    <s v="+91-8099639357"/>
    <s v="User78@gmail.com"/>
    <s v="4 LPA"/>
    <x v="1"/>
  </r>
  <r>
    <x v="135"/>
    <x v="5"/>
    <n v="9"/>
    <x v="3"/>
    <n v="308"/>
    <d v="2022-05-14T00:00:00"/>
    <x v="4"/>
    <n v="6"/>
    <x v="1"/>
    <s v="Java Developer with Spring boot "/>
    <s v="Darcy Farnell"/>
    <s v="+91-5642866134"/>
    <s v="User64@gmail.com"/>
    <s v="6 LPA"/>
    <x v="2"/>
  </r>
  <r>
    <x v="136"/>
    <x v="4"/>
    <n v="8"/>
    <x v="3"/>
    <n v="773"/>
    <d v="2022-05-15T00:00:00"/>
    <x v="2"/>
    <n v="9"/>
    <x v="0"/>
    <s v="Java Developer with Spring boot "/>
    <s v="Darcy Farnell"/>
    <s v="+91-4921588891"/>
    <s v="User95@yahoo.com"/>
    <s v="6 LPA"/>
    <x v="0"/>
  </r>
  <r>
    <x v="137"/>
    <x v="0"/>
    <n v="0"/>
    <x v="3"/>
    <n v="707"/>
    <d v="2022-05-16T00:00:00"/>
    <x v="1"/>
    <n v="10"/>
    <x v="1"/>
    <s v="Java Backend Developer"/>
    <s v="Katherine Grant"/>
    <s v="+91-2742179342"/>
    <s v="User73@yahoo.com"/>
    <s v="6 LPA"/>
    <x v="2"/>
  </r>
  <r>
    <x v="138"/>
    <x v="3"/>
    <n v="2"/>
    <x v="4"/>
    <n v="233"/>
    <d v="2022-05-17T00:00:00"/>
    <x v="2"/>
    <n v="6"/>
    <x v="0"/>
    <s v="Java Backend Developer"/>
    <s v="Jared Wurster"/>
    <s v="+91-1506190761"/>
    <s v="User17@yahoo.com"/>
    <s v="7 LPA"/>
    <x v="2"/>
  </r>
  <r>
    <x v="139"/>
    <x v="4"/>
    <n v="4"/>
    <x v="0"/>
    <n v="473"/>
    <d v="2022-05-18T00:00:00"/>
    <x v="3"/>
    <n v="10"/>
    <x v="1"/>
    <s v="Java Backend Developer"/>
    <s v="Kayla Ronald"/>
    <s v="+91-4975547193"/>
    <s v="User56@gmail.com"/>
    <s v="5 LPA"/>
    <x v="0"/>
  </r>
  <r>
    <x v="140"/>
    <x v="4"/>
    <n v="6"/>
    <x v="4"/>
    <n v="193"/>
    <d v="2022-05-19T00:00:00"/>
    <x v="4"/>
    <n v="2"/>
    <x v="1"/>
    <s v="Frontend Developer "/>
    <s v="Angus Reading"/>
    <s v="+91-2008737427"/>
    <s v="User40@yahoo.com"/>
    <s v="5 LPA"/>
    <x v="2"/>
  </r>
  <r>
    <x v="141"/>
    <x v="5"/>
    <n v="5"/>
    <x v="3"/>
    <n v="566"/>
    <d v="2022-05-20T00:00:00"/>
    <x v="2"/>
    <n v="2"/>
    <x v="0"/>
    <s v="Frontend Developer "/>
    <s v="Angus Reading"/>
    <s v="+91-4980149047"/>
    <s v="User98@gmail.com"/>
    <s v="8 LPA"/>
    <x v="2"/>
  </r>
  <r>
    <x v="142"/>
    <x v="4"/>
    <n v="0"/>
    <x v="1"/>
    <n v="251"/>
    <d v="2022-05-21T00:00:00"/>
    <x v="1"/>
    <n v="8"/>
    <x v="0"/>
    <s v="Manuel Tester"/>
    <s v="Angus Reading"/>
    <s v="+91-3094009989"/>
    <s v="User74@gmail.com"/>
    <s v="6 LPA"/>
    <x v="0"/>
  </r>
  <r>
    <x v="143"/>
    <x v="5"/>
    <n v="4"/>
    <x v="1"/>
    <n v="239"/>
    <d v="2022-05-22T00:00:00"/>
    <x v="1"/>
    <n v="10"/>
    <x v="0"/>
    <s v="Test Lead"/>
    <s v="Jodie Mellor"/>
    <s v="+91-2839988435"/>
    <s v="User69@yahoo.com"/>
    <s v="5 LPA"/>
    <x v="1"/>
  </r>
  <r>
    <x v="144"/>
    <x v="3"/>
    <n v="5"/>
    <x v="3"/>
    <n v="113"/>
    <d v="2022-05-23T00:00:00"/>
    <x v="1"/>
    <n v="0"/>
    <x v="0"/>
    <s v="Tableau Data Management Technologist"/>
    <s v="Jodie Mellor"/>
    <s v="+91-5990587514"/>
    <s v="User4@yahoo.com"/>
    <s v="12 LPA"/>
    <x v="0"/>
  </r>
  <r>
    <x v="145"/>
    <x v="0"/>
    <n v="7"/>
    <x v="3"/>
    <n v="245"/>
    <d v="2022-05-24T00:00:00"/>
    <x v="3"/>
    <n v="5"/>
    <x v="1"/>
    <s v="Java Developer "/>
    <s v="Maya Summers"/>
    <s v="+91-3335737809"/>
    <s v="User89@yahoo.com"/>
    <s v="9 LPA"/>
    <x v="2"/>
  </r>
  <r>
    <x v="146"/>
    <x v="0"/>
    <n v="1"/>
    <x v="2"/>
    <n v="547"/>
    <d v="2022-05-25T00:00:00"/>
    <x v="3"/>
    <n v="7"/>
    <x v="0"/>
    <s v="Python developer "/>
    <s v="Maya Summers"/>
    <s v="+91-5192531001"/>
    <s v="User54@yahoo.com"/>
    <s v="12 LPA"/>
    <x v="2"/>
  </r>
  <r>
    <x v="147"/>
    <x v="4"/>
    <n v="4"/>
    <x v="1"/>
    <n v="151"/>
    <d v="2022-05-26T00:00:00"/>
    <x v="3"/>
    <n v="3"/>
    <x v="1"/>
    <s v="Support Engineer"/>
    <s v="Maya Summers"/>
    <s v="+91-8573854317"/>
    <s v="User6@yahoo.com"/>
    <s v="10 LPA"/>
    <x v="2"/>
  </r>
  <r>
    <x v="148"/>
    <x v="5"/>
    <n v="0"/>
    <x v="4"/>
    <n v="137"/>
    <d v="2022-05-27T00:00:00"/>
    <x v="3"/>
    <n v="8"/>
    <x v="0"/>
    <s v="Service Delivery Manager"/>
    <s v="Oscar Clayton"/>
    <s v="+91-2444046151"/>
    <s v="User26@gmail.com"/>
    <s v="12 LPA"/>
    <x v="2"/>
  </r>
  <r>
    <x v="149"/>
    <x v="2"/>
    <n v="0"/>
    <x v="3"/>
    <n v="637"/>
    <d v="2022-05-28T00:00:00"/>
    <x v="2"/>
    <n v="4"/>
    <x v="0"/>
    <s v="Java Production Support"/>
    <s v="Angus De Groot"/>
    <s v="+91-3882645888"/>
    <s v="User68@yahoo.com"/>
    <s v="6 LPA"/>
    <x v="2"/>
  </r>
  <r>
    <x v="150"/>
    <x v="1"/>
    <n v="4"/>
    <x v="2"/>
    <n v="862"/>
    <d v="2022-05-29T00:00:00"/>
    <x v="0"/>
    <n v="1"/>
    <x v="0"/>
    <s v="Data Engineer"/>
    <s v="Angus De Groot"/>
    <s v="+91-7343388473"/>
    <s v="User50@gmail.com"/>
    <s v="4 LPA"/>
    <x v="2"/>
  </r>
  <r>
    <x v="151"/>
    <x v="4"/>
    <n v="10"/>
    <x v="0"/>
    <n v="340"/>
    <d v="2022-05-30T00:00:00"/>
    <x v="4"/>
    <n v="2"/>
    <x v="1"/>
    <s v="Java Developer "/>
    <s v="Angus De Groot"/>
    <s v="+91-7074318910"/>
    <s v="User25@gmail.com"/>
    <s v="6 LPA"/>
    <x v="1"/>
  </r>
  <r>
    <x v="152"/>
    <x v="0"/>
    <n v="2"/>
    <x v="1"/>
    <n v="841"/>
    <d v="2022-05-31T00:00:00"/>
    <x v="1"/>
    <n v="4"/>
    <x v="0"/>
    <s v="Java Developer "/>
    <s v="Angus De Groot"/>
    <s v="+91-8484872416"/>
    <s v="User85@yahoo.com"/>
    <s v="11 LPA"/>
    <x v="0"/>
  </r>
  <r>
    <x v="153"/>
    <x v="0"/>
    <n v="2"/>
    <x v="1"/>
    <n v="414"/>
    <d v="2022-06-01T00:00:00"/>
    <x v="1"/>
    <n v="7"/>
    <x v="1"/>
    <s v="Java Developer "/>
    <s v="Caleb Kenyon"/>
    <s v="+91-1829025400"/>
    <s v="User43@yahoo.com"/>
    <s v="8 LPA"/>
    <x v="1"/>
  </r>
  <r>
    <x v="154"/>
    <x v="5"/>
    <n v="4"/>
    <x v="1"/>
    <n v="775"/>
    <d v="2022-06-02T00:00:00"/>
    <x v="2"/>
    <n v="9"/>
    <x v="1"/>
    <s v="Salesforce Developer"/>
    <s v="Carl Proctor"/>
    <s v="+91-9207510885"/>
    <s v="User45@yahoo.com"/>
    <s v="7 LPA"/>
    <x v="2"/>
  </r>
  <r>
    <x v="155"/>
    <x v="3"/>
    <n v="6"/>
    <x v="4"/>
    <n v="741"/>
    <d v="2022-06-03T00:00:00"/>
    <x v="3"/>
    <n v="6"/>
    <x v="1"/>
    <s v="Java Developer "/>
    <s v="Spencer Akhtar"/>
    <s v="+91-4947857088"/>
    <s v="User87@yahoo.com"/>
    <s v="7 LPA"/>
    <x v="1"/>
  </r>
  <r>
    <x v="156"/>
    <x v="5"/>
    <n v="8"/>
    <x v="3"/>
    <n v="271"/>
    <d v="2022-06-04T00:00:00"/>
    <x v="3"/>
    <n v="8"/>
    <x v="1"/>
    <s v="Tableau Developer"/>
    <s v="Spencer Akhtar"/>
    <s v="+91-1900399821"/>
    <s v="User53@yahoo.com"/>
    <s v="4 LPA"/>
    <x v="1"/>
  </r>
  <r>
    <x v="157"/>
    <x v="1"/>
    <n v="6"/>
    <x v="4"/>
    <n v="529"/>
    <d v="2022-06-05T00:00:00"/>
    <x v="3"/>
    <n v="5"/>
    <x v="0"/>
    <s v="Java Developer "/>
    <s v="Spencer Akhtar"/>
    <s v="+91-6760839705"/>
    <s v="User8@yahoo.com"/>
    <s v="12 LPA"/>
    <x v="2"/>
  </r>
  <r>
    <x v="158"/>
    <x v="2"/>
    <n v="9"/>
    <x v="2"/>
    <n v="583"/>
    <d v="2022-06-06T00:00:00"/>
    <x v="2"/>
    <n v="2"/>
    <x v="1"/>
    <s v="Java Developer "/>
    <s v="Lincoln Want"/>
    <s v="+91-1983789888"/>
    <s v="User65@gmail.com"/>
    <s v="6 LPA"/>
    <x v="0"/>
  </r>
  <r>
    <x v="159"/>
    <x v="3"/>
    <n v="1"/>
    <x v="3"/>
    <n v="219"/>
    <d v="2022-06-07T00:00:00"/>
    <x v="4"/>
    <n v="8"/>
    <x v="1"/>
    <s v="Java Developer "/>
    <s v="Niamh Mann"/>
    <s v="+91-6930590816"/>
    <s v="User79@yahoo.com"/>
    <s v="5 LPA"/>
    <x v="0"/>
  </r>
  <r>
    <x v="160"/>
    <x v="2"/>
    <n v="2"/>
    <x v="3"/>
    <n v="606"/>
    <d v="2022-06-08T00:00:00"/>
    <x v="2"/>
    <n v="1"/>
    <x v="1"/>
    <s v=".Net Fullstack Developer"/>
    <s v="Nicole Nash"/>
    <s v="+91-5074893580"/>
    <s v="User45@yahoo.com"/>
    <s v="8 LPA"/>
    <x v="0"/>
  </r>
  <r>
    <x v="161"/>
    <x v="1"/>
    <n v="1"/>
    <x v="0"/>
    <n v="136"/>
    <d v="2022-06-09T00:00:00"/>
    <x v="1"/>
    <n v="7"/>
    <x v="1"/>
    <s v="Database Designer"/>
    <s v="Joshua Romero"/>
    <s v="+91-9012720209"/>
    <s v="User30@yahoo.com"/>
    <s v="10 LPA"/>
    <x v="1"/>
  </r>
  <r>
    <x v="162"/>
    <x v="3"/>
    <n v="0"/>
    <x v="3"/>
    <n v="963"/>
    <d v="2022-06-10T00:00:00"/>
    <x v="3"/>
    <n v="10"/>
    <x v="0"/>
    <s v=".Net Fullstack Developer"/>
    <s v="Joshua Romero"/>
    <s v="+91-2787861803"/>
    <s v="User19@yahoo.com"/>
    <s v="8 LPA"/>
    <x v="1"/>
  </r>
  <r>
    <x v="163"/>
    <x v="3"/>
    <n v="5"/>
    <x v="2"/>
    <n v="789"/>
    <d v="2022-06-11T00:00:00"/>
    <x v="2"/>
    <n v="7"/>
    <x v="0"/>
    <s v="Transit Project Manager"/>
    <s v="Joshua Romero"/>
    <s v="+91-4244248874"/>
    <s v="User58@gmail.com"/>
    <s v="8 LPA"/>
    <x v="1"/>
  </r>
  <r>
    <x v="164"/>
    <x v="5"/>
    <n v="4"/>
    <x v="4"/>
    <n v="135"/>
    <d v="2022-06-12T00:00:00"/>
    <x v="3"/>
    <n v="0"/>
    <x v="0"/>
    <s v="Business System Analyst"/>
    <s v="Joshua Romero"/>
    <s v="+91-1375286623"/>
    <s v="User80@gmail.com"/>
    <s v="12 LPA"/>
    <x v="2"/>
  </r>
  <r>
    <x v="165"/>
    <x v="3"/>
    <n v="7"/>
    <x v="4"/>
    <n v="854"/>
    <d v="2022-06-13T00:00:00"/>
    <x v="3"/>
    <n v="0"/>
    <x v="1"/>
    <s v="Data Engineer"/>
    <s v="John Kemp"/>
    <s v="+91-9727758582"/>
    <s v="User54@yahoo.com"/>
    <s v="7 LPA"/>
    <x v="0"/>
  </r>
  <r>
    <x v="166"/>
    <x v="5"/>
    <n v="7"/>
    <x v="1"/>
    <n v="944"/>
    <d v="2022-06-14T00:00:00"/>
    <x v="3"/>
    <n v="4"/>
    <x v="1"/>
    <s v="Sharepoint Lead"/>
    <s v="Ryan Greenwood"/>
    <s v="+91-4196334793"/>
    <s v="User12@yahoo.com"/>
    <s v="6 LPA"/>
    <x v="1"/>
  </r>
  <r>
    <x v="167"/>
    <x v="4"/>
    <n v="10"/>
    <x v="3"/>
    <n v="653"/>
    <d v="2022-06-15T00:00:00"/>
    <x v="0"/>
    <n v="4"/>
    <x v="0"/>
    <s v="Sharepoint Lead"/>
    <s v="Naomi Hancock"/>
    <s v="+91-8125735953"/>
    <s v="User84@yahoo.com"/>
    <s v="9 LPA"/>
    <x v="0"/>
  </r>
  <r>
    <x v="168"/>
    <x v="5"/>
    <n v="1"/>
    <x v="1"/>
    <n v="931"/>
    <d v="2022-06-16T00:00:00"/>
    <x v="3"/>
    <n v="7"/>
    <x v="0"/>
    <s v="Technical Business Analyst"/>
    <s v="Thomas Stephens"/>
    <s v="+91-1741913156"/>
    <s v="User85@yahoo.com"/>
    <s v="10 LPA"/>
    <x v="0"/>
  </r>
  <r>
    <x v="169"/>
    <x v="5"/>
    <n v="3"/>
    <x v="1"/>
    <n v="712"/>
    <d v="2022-06-17T00:00:00"/>
    <x v="0"/>
    <n v="6"/>
    <x v="0"/>
    <s v="Java Fullstack  Developer "/>
    <s v="Ashton Charles"/>
    <s v="+91-8315194060"/>
    <s v="User75@gmail.com"/>
    <s v="8 LPA"/>
    <x v="2"/>
  </r>
  <r>
    <x v="170"/>
    <x v="1"/>
    <n v="7"/>
    <x v="1"/>
    <n v="383"/>
    <d v="2022-06-18T00:00:00"/>
    <x v="0"/>
    <n v="6"/>
    <x v="0"/>
    <s v="Java Fullstack Developer"/>
    <s v="Shannon Howe"/>
    <s v="+91-2038325079"/>
    <s v="User65@yahoo.com"/>
    <s v="5 LPA"/>
    <x v="1"/>
  </r>
  <r>
    <x v="171"/>
    <x v="0"/>
    <n v="6"/>
    <x v="0"/>
    <n v="618"/>
    <d v="2022-06-19T00:00:00"/>
    <x v="3"/>
    <n v="6"/>
    <x v="0"/>
    <s v="Azure Devops Engineer"/>
    <s v="Joseph Ford"/>
    <s v="+91-7916656430"/>
    <s v="User23@gmail.com"/>
    <s v="6 LPA"/>
    <x v="0"/>
  </r>
  <r>
    <x v="172"/>
    <x v="2"/>
    <n v="10"/>
    <x v="2"/>
    <n v="294"/>
    <d v="2022-06-20T00:00:00"/>
    <x v="1"/>
    <n v="2"/>
    <x v="0"/>
    <s v="Java Fullstack  Developer "/>
    <s v="Joseph Ford"/>
    <s v="+91-4535044799"/>
    <s v="User50@gmail.com"/>
    <s v="5 LPA"/>
    <x v="1"/>
  </r>
  <r>
    <x v="173"/>
    <x v="0"/>
    <n v="4"/>
    <x v="4"/>
    <n v="721"/>
    <d v="2022-06-21T00:00:00"/>
    <x v="3"/>
    <n v="10"/>
    <x v="1"/>
    <s v="Java Fullstack  Developer "/>
    <s v="Alexander Bennett"/>
    <s v="+91-8309149527"/>
    <s v="User49@yahoo.com"/>
    <s v="11 LPA"/>
    <x v="0"/>
  </r>
  <r>
    <x v="174"/>
    <x v="2"/>
    <n v="6"/>
    <x v="4"/>
    <n v="860"/>
    <d v="2022-06-22T00:00:00"/>
    <x v="3"/>
    <n v="6"/>
    <x v="0"/>
    <s v="Business Analyst"/>
    <s v="Koby Phillip"/>
    <s v="+91-4740003696"/>
    <s v="User62@yahoo.com"/>
    <s v="5 LPA"/>
    <x v="2"/>
  </r>
  <r>
    <x v="175"/>
    <x v="3"/>
    <n v="4"/>
    <x v="3"/>
    <n v="724"/>
    <d v="2022-06-23T00:00:00"/>
    <x v="3"/>
    <n v="8"/>
    <x v="0"/>
    <s v="Business Analyst"/>
    <s v="Koby Phillip"/>
    <s v="+91-8833859170"/>
    <s v="User21@yahoo.com"/>
    <s v="9 LPA"/>
    <x v="0"/>
  </r>
  <r>
    <x v="176"/>
    <x v="4"/>
    <n v="0"/>
    <x v="0"/>
    <n v="203"/>
    <d v="2022-06-24T00:00:00"/>
    <x v="4"/>
    <n v="6"/>
    <x v="0"/>
    <s v="Infra PM"/>
    <s v="Thomas McCallum"/>
    <s v="+91-5284522927"/>
    <s v="User48@yahoo.com"/>
    <s v="7 LPA"/>
    <x v="0"/>
  </r>
  <r>
    <x v="177"/>
    <x v="5"/>
    <n v="3"/>
    <x v="4"/>
    <n v="156"/>
    <d v="2022-06-25T00:00:00"/>
    <x v="4"/>
    <n v="2"/>
    <x v="0"/>
    <s v="Infra PM"/>
    <s v="Thomas McCallum"/>
    <s v="+91-7025886990"/>
    <s v="User15@yahoo.com"/>
    <s v="5 LPA"/>
    <x v="0"/>
  </r>
  <r>
    <x v="178"/>
    <x v="0"/>
    <n v="1"/>
    <x v="2"/>
    <n v="172"/>
    <d v="2022-06-26T00:00:00"/>
    <x v="3"/>
    <n v="9"/>
    <x v="1"/>
    <s v="ServiceNow Developer"/>
    <s v="Donna Nash"/>
    <s v="+91-4482508355"/>
    <s v="User91@gmail.com"/>
    <s v="6 LPA"/>
    <x v="2"/>
  </r>
  <r>
    <x v="179"/>
    <x v="5"/>
    <n v="6"/>
    <x v="4"/>
    <n v="582"/>
    <d v="2022-06-27T00:00:00"/>
    <x v="1"/>
    <n v="0"/>
    <x v="0"/>
    <s v="ServiceNow Developer"/>
    <s v="Wanda Wingert"/>
    <s v="+91-7626198798"/>
    <s v="User68@gmail.com"/>
    <s v="4 LPA"/>
    <x v="2"/>
  </r>
  <r>
    <x v="180"/>
    <x v="5"/>
    <n v="4"/>
    <x v="4"/>
    <n v="919"/>
    <d v="2022-06-28T00:00:00"/>
    <x v="3"/>
    <n v="1"/>
    <x v="1"/>
    <s v="Java Fullstack  Developer "/>
    <s v="Wanda Wingert"/>
    <s v="+91-9675201400"/>
    <s v="User95@gmail.com"/>
    <s v="11 LPA"/>
    <x v="2"/>
  </r>
  <r>
    <x v="181"/>
    <x v="4"/>
    <n v="6"/>
    <x v="0"/>
    <n v="138"/>
    <d v="2022-06-29T00:00:00"/>
    <x v="1"/>
    <n v="7"/>
    <x v="0"/>
    <s v="Java Fullstack  Developer "/>
    <s v="Wanda Wingert"/>
    <s v="+91-6665132388"/>
    <s v="User17@gmail.com"/>
    <s v="9 LPA"/>
    <x v="0"/>
  </r>
  <r>
    <x v="182"/>
    <x v="0"/>
    <n v="10"/>
    <x v="2"/>
    <n v="304"/>
    <d v="2022-06-30T00:00:00"/>
    <x v="0"/>
    <n v="2"/>
    <x v="1"/>
    <s v="Business Data Analyst"/>
    <s v="Wanda Wingert"/>
    <s v="+91-2861726990"/>
    <s v="User82@yahoo.com"/>
    <s v="7 LPA"/>
    <x v="2"/>
  </r>
  <r>
    <x v="183"/>
    <x v="3"/>
    <n v="2"/>
    <x v="3"/>
    <n v="781"/>
    <d v="2022-07-01T00:00:00"/>
    <x v="2"/>
    <n v="1"/>
    <x v="1"/>
    <s v="Security Test Automation Engineer"/>
    <s v="Wanda Wingert"/>
    <s v="+91-6015538687"/>
    <s v="User83@gmail.com"/>
    <s v="5 LPA"/>
    <x v="0"/>
  </r>
  <r>
    <x v="184"/>
    <x v="0"/>
    <n v="10"/>
    <x v="0"/>
    <n v="264"/>
    <d v="2022-07-02T00:00:00"/>
    <x v="0"/>
    <n v="2"/>
    <x v="0"/>
    <s v="Business Data Analyst"/>
    <s v="Scarlett Truchanas"/>
    <s v="+91-2072771210"/>
    <s v="User82@gmail.com"/>
    <s v="5 LPA"/>
    <x v="0"/>
  </r>
  <r>
    <x v="185"/>
    <x v="2"/>
    <n v="4"/>
    <x v="1"/>
    <n v="474"/>
    <d v="2022-07-03T00:00:00"/>
    <x v="1"/>
    <n v="6"/>
    <x v="0"/>
    <s v="Business Analyst"/>
    <s v="Jessica Paramor"/>
    <s v="+91-1728233821"/>
    <s v="User84@gmail.com"/>
    <s v="9 LPA"/>
    <x v="1"/>
  </r>
  <r>
    <x v="186"/>
    <x v="2"/>
    <n v="5"/>
    <x v="4"/>
    <n v="647"/>
    <d v="2022-07-04T00:00:00"/>
    <x v="0"/>
    <n v="8"/>
    <x v="0"/>
    <s v="Python Developer"/>
    <s v="Jessica Paramor"/>
    <s v="+91-7456213962"/>
    <s v="User14@yahoo.com"/>
    <s v="11 LPA"/>
    <x v="1"/>
  </r>
  <r>
    <x v="187"/>
    <x v="5"/>
    <n v="7"/>
    <x v="2"/>
    <n v="667"/>
    <d v="2022-07-05T00:00:00"/>
    <x v="3"/>
    <n v="0"/>
    <x v="1"/>
    <s v="AWS Python data engineer "/>
    <s v="Charlie Brooks"/>
    <s v="+91-3515137382"/>
    <s v="User3@gmail.com"/>
    <s v="4 LPA"/>
    <x v="2"/>
  </r>
  <r>
    <x v="188"/>
    <x v="4"/>
    <n v="1"/>
    <x v="4"/>
    <n v="654"/>
    <d v="2022-07-06T00:00:00"/>
    <x v="4"/>
    <n v="6"/>
    <x v="0"/>
    <s v="Data Analyst"/>
    <s v="Sam Wood"/>
    <s v="+91-8513230036"/>
    <s v="User60@gmail.com"/>
    <s v="7 LPA"/>
    <x v="2"/>
  </r>
  <r>
    <x v="189"/>
    <x v="3"/>
    <n v="0"/>
    <x v="2"/>
    <n v="162"/>
    <d v="2022-07-07T00:00:00"/>
    <x v="0"/>
    <n v="0"/>
    <x v="0"/>
    <s v="Data Architect with AWS"/>
    <s v="Gabriel Sanders"/>
    <s v="+91-6346851352"/>
    <s v="User26@gmail.com"/>
    <s v="5 LPA"/>
    <x v="2"/>
  </r>
  <r>
    <x v="190"/>
    <x v="4"/>
    <n v="4"/>
    <x v="1"/>
    <n v="566"/>
    <d v="2022-07-08T00:00:00"/>
    <x v="1"/>
    <n v="7"/>
    <x v="0"/>
    <s v="Azure Devops Engineer"/>
    <s v="Gabriel Sanders"/>
    <s v="+91-1758219957"/>
    <s v="User20@gmail.com"/>
    <s v="10 LPA"/>
    <x v="2"/>
  </r>
  <r>
    <x v="191"/>
    <x v="4"/>
    <n v="8"/>
    <x v="1"/>
    <n v="388"/>
    <d v="2022-07-09T00:00:00"/>
    <x v="0"/>
    <n v="4"/>
    <x v="1"/>
    <s v="Tableau Developer"/>
    <s v="Charles Builder"/>
    <s v="+91-2292431965"/>
    <s v="User89@gmail.com"/>
    <s v="5 LPA"/>
    <x v="2"/>
  </r>
  <r>
    <x v="192"/>
    <x v="5"/>
    <n v="4"/>
    <x v="1"/>
    <n v="995"/>
    <d v="2022-07-10T00:00:00"/>
    <x v="4"/>
    <n v="6"/>
    <x v="1"/>
    <s v="Data Modeler"/>
    <s v="Aaron Bootman"/>
    <s v="+91-7164970627"/>
    <s v="User24@yahoo.com"/>
    <s v="7 LPA"/>
    <x v="2"/>
  </r>
  <r>
    <x v="193"/>
    <x v="2"/>
    <n v="5"/>
    <x v="3"/>
    <n v="288"/>
    <d v="2022-07-11T00:00:00"/>
    <x v="4"/>
    <n v="8"/>
    <x v="1"/>
    <s v="ETL lead"/>
    <s v="Aaron Bootman"/>
    <s v="+91-3786765883"/>
    <s v="User94@gmail.com"/>
    <s v="10 LPA"/>
    <x v="1"/>
  </r>
  <r>
    <x v="194"/>
    <x v="5"/>
    <n v="7"/>
    <x v="3"/>
    <n v="660"/>
    <d v="2022-07-12T00:00:00"/>
    <x v="0"/>
    <n v="8"/>
    <x v="1"/>
    <s v="PostgreSQL Engineer"/>
    <s v="Aaron Bootman"/>
    <s v="+91-9381542946"/>
    <s v="User6@gmail.com"/>
    <s v="11 LPA"/>
    <x v="1"/>
  </r>
  <r>
    <x v="195"/>
    <x v="1"/>
    <n v="8"/>
    <x v="1"/>
    <n v="361"/>
    <d v="2022-07-13T00:00:00"/>
    <x v="1"/>
    <n v="8"/>
    <x v="1"/>
    <s v="Data Engineer"/>
    <s v="Kayla Tearle"/>
    <s v="+91-2877415110"/>
    <s v="User99@yahoo.com"/>
    <s v="9 LPA"/>
    <x v="1"/>
  </r>
  <r>
    <x v="196"/>
    <x v="2"/>
    <n v="0"/>
    <x v="0"/>
    <n v="856"/>
    <d v="2022-07-14T00:00:00"/>
    <x v="4"/>
    <n v="9"/>
    <x v="0"/>
    <s v="Business System Analyst "/>
    <s v="Kayla Ronald"/>
    <s v="+91-6835094377"/>
    <s v="User58@gmail.com"/>
    <s v="7 LPA"/>
    <x v="1"/>
  </r>
  <r>
    <x v="197"/>
    <x v="0"/>
    <n v="9"/>
    <x v="4"/>
    <n v="260"/>
    <d v="2022-07-15T00:00:00"/>
    <x v="2"/>
    <n v="9"/>
    <x v="1"/>
    <s v="Data Scientist"/>
    <s v="Mary Wilson"/>
    <s v="+91-2129734618"/>
    <s v="User26@yahoo.com"/>
    <s v="7 LPA"/>
    <x v="0"/>
  </r>
  <r>
    <x v="198"/>
    <x v="1"/>
    <n v="1"/>
    <x v="3"/>
    <n v="987"/>
    <d v="2022-07-16T00:00:00"/>
    <x v="1"/>
    <n v="7"/>
    <x v="1"/>
    <s v="Java Fullstack  Developer "/>
    <s v="Mary Wilson"/>
    <s v="+91-9826816460"/>
    <s v="User49@yahoo.com"/>
    <s v="7 LPA"/>
    <x v="1"/>
  </r>
  <r>
    <x v="199"/>
    <x v="0"/>
    <n v="1"/>
    <x v="0"/>
    <n v="812"/>
    <d v="2022-07-17T00:00:00"/>
    <x v="4"/>
    <n v="10"/>
    <x v="1"/>
    <s v="Java Fullstack  Developer "/>
    <s v="Paige Horsfall"/>
    <s v="+91-6328656014"/>
    <s v="User74@gmail.com"/>
    <s v="8 LPA"/>
    <x v="2"/>
  </r>
  <r>
    <x v="200"/>
    <x v="2"/>
    <n v="5"/>
    <x v="0"/>
    <n v="745"/>
    <d v="2022-07-18T00:00:00"/>
    <x v="1"/>
    <n v="3"/>
    <x v="0"/>
    <s v="Java Fullstack  Developer "/>
    <s v="Paige Horsfall"/>
    <s v="+91-8115521267"/>
    <s v="User90@gmail.com"/>
    <s v="8 LPA"/>
    <x v="2"/>
  </r>
  <r>
    <x v="201"/>
    <x v="5"/>
    <n v="4"/>
    <x v="1"/>
    <n v="353"/>
    <d v="2022-07-19T00:00:00"/>
    <x v="0"/>
    <n v="4"/>
    <x v="0"/>
    <s v="Devops Automation Engg."/>
    <s v="Lily Tyler"/>
    <s v="+91-8915268714"/>
    <s v="User43@gmail.com"/>
    <s v="4 LPA"/>
    <x v="1"/>
  </r>
  <r>
    <x v="202"/>
    <x v="1"/>
    <n v="5"/>
    <x v="0"/>
    <n v="748"/>
    <d v="2022-07-20T00:00:00"/>
    <x v="3"/>
    <n v="8"/>
    <x v="0"/>
    <s v="Spark and Big Data developer"/>
    <s v="Lily Tyler"/>
    <s v="+91-4112110231"/>
    <s v="User93@gmail.com"/>
    <s v="6 LPA"/>
    <x v="0"/>
  </r>
  <r>
    <x v="203"/>
    <x v="4"/>
    <n v="5"/>
    <x v="4"/>
    <n v="439"/>
    <d v="2022-07-21T00:00:00"/>
    <x v="3"/>
    <n v="5"/>
    <x v="1"/>
    <s v="Python   Developer "/>
    <s v="Lily Tyler"/>
    <s v="+91-7871081674"/>
    <s v="User92@yahoo.com"/>
    <s v="4 LPA"/>
    <x v="2"/>
  </r>
  <r>
    <x v="204"/>
    <x v="4"/>
    <n v="5"/>
    <x v="2"/>
    <n v="331"/>
    <d v="2022-07-22T00:00:00"/>
    <x v="1"/>
    <n v="8"/>
    <x v="1"/>
    <s v="AWS Solution Architect  with strong Python Scripting"/>
    <s v="Lily Tyler"/>
    <s v="+91-2979229950"/>
    <s v="User59@yahoo.com"/>
    <s v="6 LPA"/>
    <x v="2"/>
  </r>
  <r>
    <x v="205"/>
    <x v="0"/>
    <n v="6"/>
    <x v="3"/>
    <n v="823"/>
    <d v="2022-07-23T00:00:00"/>
    <x v="2"/>
    <n v="6"/>
    <x v="0"/>
    <s v="Workday Intrgration Consultant"/>
    <s v="Charlie Wells"/>
    <s v="+91-3554418102"/>
    <s v="User77@gmail.com"/>
    <s v="10 LPA"/>
    <x v="2"/>
  </r>
  <r>
    <x v="206"/>
    <x v="4"/>
    <n v="1"/>
    <x v="0"/>
    <n v="262"/>
    <d v="2022-07-24T00:00:00"/>
    <x v="1"/>
    <n v="7"/>
    <x v="1"/>
    <s v="Node JS Tech Lead"/>
    <s v="Charlie Wells"/>
    <s v="+91-3233387698"/>
    <s v="User65@yahoo.com"/>
    <s v="5 LPA"/>
    <x v="0"/>
  </r>
  <r>
    <x v="207"/>
    <x v="1"/>
    <n v="1"/>
    <x v="4"/>
    <n v="544"/>
    <d v="2022-07-25T00:00:00"/>
    <x v="4"/>
    <n v="4"/>
    <x v="1"/>
    <s v="QE with Java"/>
    <s v="Edward Zwar"/>
    <s v="+91-1424997440"/>
    <s v="User4@yahoo.com"/>
    <s v="9 LPA"/>
    <x v="1"/>
  </r>
  <r>
    <x v="208"/>
    <x v="1"/>
    <n v="8"/>
    <x v="3"/>
    <n v="159"/>
    <d v="2022-07-26T00:00:00"/>
    <x v="4"/>
    <n v="7"/>
    <x v="0"/>
    <s v="QE with Java"/>
    <s v="Anthony Stewart"/>
    <s v="+91-9782767185"/>
    <s v="User82@yahoo.com"/>
    <s v="9 LPA"/>
    <x v="1"/>
  </r>
  <r>
    <x v="209"/>
    <x v="3"/>
    <n v="2"/>
    <x v="1"/>
    <n v="751"/>
    <d v="2022-07-27T00:00:00"/>
    <x v="0"/>
    <n v="7"/>
    <x v="0"/>
    <s v="Java Fullstack  Developer "/>
    <s v="Sharon Kerley"/>
    <s v="+91-2807712609"/>
    <s v="User18@gmail.com"/>
    <s v="9 LPA"/>
    <x v="1"/>
  </r>
  <r>
    <x v="210"/>
    <x v="2"/>
    <n v="1"/>
    <x v="0"/>
    <n v="144"/>
    <d v="2022-07-28T00:00:00"/>
    <x v="2"/>
    <n v="0"/>
    <x v="0"/>
    <s v="Java Fullstack  Developer "/>
    <s v="Sharon Kerley"/>
    <s v="+91-5556270205"/>
    <s v="User63@gmail.com"/>
    <s v="11 LPA"/>
    <x v="2"/>
  </r>
  <r>
    <x v="211"/>
    <x v="3"/>
    <n v="3"/>
    <x v="0"/>
    <n v="297"/>
    <d v="2022-07-29T00:00:00"/>
    <x v="2"/>
    <n v="3"/>
    <x v="0"/>
    <s v="Java Fullstack  Developer "/>
    <s v="Samuel Thomas"/>
    <s v="+91-6534131822"/>
    <s v="User27@yahoo.com"/>
    <s v="7 LPA"/>
    <x v="1"/>
  </r>
  <r>
    <x v="212"/>
    <x v="0"/>
    <n v="4"/>
    <x v="3"/>
    <n v="914"/>
    <d v="2022-07-30T00:00:00"/>
    <x v="1"/>
    <n v="4"/>
    <x v="0"/>
    <s v="QA-SDET "/>
    <s v="Benjamin Humphries"/>
    <s v="+91-2148004186"/>
    <s v="User45@gmail.com"/>
    <s v="6 LPA"/>
    <x v="2"/>
  </r>
  <r>
    <x v="213"/>
    <x v="4"/>
    <n v="7"/>
    <x v="0"/>
    <n v="588"/>
    <d v="2022-07-31T00:00:00"/>
    <x v="0"/>
    <n v="1"/>
    <x v="1"/>
    <s v="Cognos/Power BI"/>
    <s v="Morgan Anderson"/>
    <s v="+91-9589532012"/>
    <s v="User58@yahoo.com"/>
    <s v="4 LPA"/>
    <x v="2"/>
  </r>
  <r>
    <x v="214"/>
    <x v="4"/>
    <n v="3"/>
    <x v="0"/>
    <n v="697"/>
    <d v="2022-08-01T00:00:00"/>
    <x v="4"/>
    <n v="9"/>
    <x v="1"/>
    <s v="Java Developer"/>
    <s v="Luca Graham"/>
    <s v="+91-5205564658"/>
    <s v="User23@yahoo.com"/>
    <s v="10 LPA"/>
    <x v="2"/>
  </r>
  <r>
    <x v="215"/>
    <x v="3"/>
    <n v="7"/>
    <x v="1"/>
    <n v="848"/>
    <d v="2022-08-02T00:00:00"/>
    <x v="4"/>
    <n v="9"/>
    <x v="0"/>
    <s v="Java Fullstack  Developer "/>
    <s v="Luca Graham"/>
    <s v="+91-2590586414"/>
    <s v="User23@gmail.com"/>
    <s v="5 LPA"/>
    <x v="2"/>
  </r>
  <r>
    <x v="216"/>
    <x v="4"/>
    <n v="4"/>
    <x v="1"/>
    <n v="481"/>
    <d v="2022-08-03T00:00:00"/>
    <x v="3"/>
    <n v="0"/>
    <x v="1"/>
    <s v="Java Tech Lead"/>
    <s v="Chelsea Bannister"/>
    <s v="+91-1889108522"/>
    <s v="User66@yahoo.com"/>
    <s v="8 LPA"/>
    <x v="0"/>
  </r>
  <r>
    <x v="217"/>
    <x v="0"/>
    <n v="8"/>
    <x v="3"/>
    <n v="791"/>
    <d v="2022-08-04T00:00:00"/>
    <x v="0"/>
    <n v="6"/>
    <x v="1"/>
    <s v="Azure Architect "/>
    <s v="Chelsea Bannister"/>
    <s v="+91-5755138673"/>
    <s v="User68@yahoo.com"/>
    <s v="5 LPA"/>
    <x v="0"/>
  </r>
  <r>
    <x v="218"/>
    <x v="1"/>
    <n v="3"/>
    <x v="1"/>
    <n v="348"/>
    <d v="2022-08-05T00:00:00"/>
    <x v="2"/>
    <n v="10"/>
    <x v="1"/>
    <s v="Java Fullstack  Developer"/>
    <s v="Chelsea Bannister"/>
    <s v="+91-4580790970"/>
    <s v="User66@yahoo.com"/>
    <s v="11 LPA"/>
    <x v="2"/>
  </r>
  <r>
    <x v="219"/>
    <x v="4"/>
    <n v="3"/>
    <x v="2"/>
    <n v="750"/>
    <d v="2022-08-06T00:00:00"/>
    <x v="3"/>
    <n v="7"/>
    <x v="0"/>
    <s v="Java Developer"/>
    <s v="Juanita Smalls"/>
    <s v="+91-8564692707"/>
    <s v="User50@gmail.com"/>
    <s v="12 LPA"/>
    <x v="2"/>
  </r>
  <r>
    <x v="220"/>
    <x v="0"/>
    <n v="9"/>
    <x v="3"/>
    <n v="390"/>
    <d v="2022-08-07T00:00:00"/>
    <x v="1"/>
    <n v="8"/>
    <x v="1"/>
    <s v="Java Fullstack  Developer"/>
    <s v="Alexis Code"/>
    <s v="+91-6502648006"/>
    <s v="User27@gmail.com"/>
    <s v="6 LPA"/>
    <x v="1"/>
  </r>
  <r>
    <x v="221"/>
    <x v="2"/>
    <n v="2"/>
    <x v="4"/>
    <n v="347"/>
    <d v="2022-08-08T00:00:00"/>
    <x v="0"/>
    <n v="0"/>
    <x v="0"/>
    <s v="Cognos/Power BI"/>
    <s v="Alexis Code"/>
    <s v="+91-2528760497"/>
    <s v="User10@gmail.com"/>
    <s v="6 LPA"/>
    <x v="1"/>
  </r>
  <r>
    <x v="222"/>
    <x v="5"/>
    <n v="9"/>
    <x v="1"/>
    <n v="688"/>
    <d v="2022-08-09T00:00:00"/>
    <x v="1"/>
    <n v="8"/>
    <x v="0"/>
    <s v="Java Fullstack  Developer"/>
    <s v="Alexis Code"/>
    <s v="+91-9365085288"/>
    <s v="User84@gmail.com"/>
    <s v="9 LPA"/>
    <x v="0"/>
  </r>
  <r>
    <x v="223"/>
    <x v="4"/>
    <n v="4"/>
    <x v="2"/>
    <n v="305"/>
    <d v="2022-08-10T00:00:00"/>
    <x v="3"/>
    <n v="9"/>
    <x v="1"/>
    <s v="Java Backend Developer"/>
    <s v="Alexis Code"/>
    <s v="+91-9954159974"/>
    <s v="User37@gmail.com"/>
    <s v="10 LPA"/>
    <x v="0"/>
  </r>
  <r>
    <x v="224"/>
    <x v="1"/>
    <n v="5"/>
    <x v="4"/>
    <n v="406"/>
    <d v="2022-08-11T00:00:00"/>
    <x v="1"/>
    <n v="5"/>
    <x v="1"/>
    <s v="Java Tech Lead"/>
    <s v="Toby Conway"/>
    <s v="+91-1866623663"/>
    <s v="User81@yahoo.com"/>
    <s v="4 LPA"/>
    <x v="1"/>
  </r>
  <r>
    <x v="225"/>
    <x v="5"/>
    <n v="3"/>
    <x v="3"/>
    <n v="117"/>
    <d v="2022-08-12T00:00:00"/>
    <x v="3"/>
    <n v="6"/>
    <x v="1"/>
    <s v="Java Backend Developer(Lead)"/>
    <s v="Toby Conway"/>
    <s v="+91-9418937727"/>
    <s v="User8@gmail.com"/>
    <s v="5 LPA"/>
    <x v="0"/>
  </r>
  <r>
    <x v="226"/>
    <x v="1"/>
    <n v="4"/>
    <x v="0"/>
    <n v="536"/>
    <d v="2022-08-13T00:00:00"/>
    <x v="1"/>
    <n v="7"/>
    <x v="1"/>
    <s v="Java Fullstack Developer"/>
    <s v="Adam Bentley"/>
    <s v="+91-4851312232"/>
    <s v="User47@gmail.com"/>
    <s v="7 LPA"/>
    <x v="2"/>
  </r>
  <r>
    <x v="227"/>
    <x v="4"/>
    <n v="10"/>
    <x v="1"/>
    <n v="838"/>
    <d v="2022-08-14T00:00:00"/>
    <x v="1"/>
    <n v="9"/>
    <x v="1"/>
    <s v="Java Fullstack Developer"/>
    <s v="Adam Bentley"/>
    <s v="+91-2013785737"/>
    <s v="User25@yahoo.com"/>
    <s v="10 LPA"/>
    <x v="2"/>
  </r>
  <r>
    <x v="228"/>
    <x v="2"/>
    <n v="0"/>
    <x v="1"/>
    <n v="743"/>
    <d v="2022-08-15T00:00:00"/>
    <x v="0"/>
    <n v="7"/>
    <x v="1"/>
    <s v="Java Backend Developer"/>
    <s v="Adam Bentley"/>
    <s v="+91-1981118921"/>
    <s v="User76@gmail.com"/>
    <s v="8 LPA"/>
    <x v="1"/>
  </r>
  <r>
    <x v="229"/>
    <x v="3"/>
    <n v="3"/>
    <x v="0"/>
    <n v="412"/>
    <d v="2022-08-16T00:00:00"/>
    <x v="2"/>
    <n v="5"/>
    <x v="1"/>
    <s v="SAP FICO"/>
    <s v="Angus De Groot"/>
    <s v="+91-2420650047"/>
    <s v="User44@gmail.com"/>
    <s v="7 LPA"/>
    <x v="2"/>
  </r>
  <r>
    <x v="230"/>
    <x v="4"/>
    <n v="7"/>
    <x v="2"/>
    <n v="961"/>
    <d v="2022-08-17T00:00:00"/>
    <x v="3"/>
    <n v="2"/>
    <x v="1"/>
    <s v="Java Fullstack  Developer "/>
    <s v="Harry Nelson"/>
    <s v="+91-5438894169"/>
    <s v="User72@yahoo.com"/>
    <s v="5 LPA"/>
    <x v="2"/>
  </r>
  <r>
    <x v="231"/>
    <x v="1"/>
    <n v="5"/>
    <x v="3"/>
    <n v="807"/>
    <d v="2022-08-18T00:00:00"/>
    <x v="0"/>
    <n v="4"/>
    <x v="0"/>
    <s v="Java Fullstack  Developer "/>
    <s v="Harry Nelson"/>
    <s v="+91-9106035242"/>
    <s v="User67@gmail.com"/>
    <s v="5 LPA"/>
    <x v="0"/>
  </r>
  <r>
    <x v="232"/>
    <x v="3"/>
    <n v="6"/>
    <x v="1"/>
    <n v="498"/>
    <d v="2022-08-19T00:00:00"/>
    <x v="4"/>
    <n v="6"/>
    <x v="1"/>
    <s v="Java Fullstack  Developer "/>
    <s v="Harry Nelson"/>
    <s v="+91-1399753450"/>
    <s v="User6@gmail.com"/>
    <s v="6 LPA"/>
    <x v="0"/>
  </r>
  <r>
    <x v="233"/>
    <x v="5"/>
    <n v="0"/>
    <x v="0"/>
    <n v="528"/>
    <d v="2022-08-20T00:00:00"/>
    <x v="2"/>
    <n v="9"/>
    <x v="0"/>
    <s v="Devops Automation Engg."/>
    <s v="Kayla Tearle"/>
    <s v="+91-8907310937"/>
    <s v="User49@gmail.com"/>
    <s v="9 LPA"/>
    <x v="2"/>
  </r>
  <r>
    <x v="234"/>
    <x v="5"/>
    <n v="4"/>
    <x v="3"/>
    <n v="673"/>
    <d v="2022-08-21T00:00:00"/>
    <x v="2"/>
    <n v="8"/>
    <x v="1"/>
    <s v="Spark and Big Data developer"/>
    <s v="Daryl Claypool"/>
    <s v="+91-4945405442"/>
    <s v="User4@gmail.com"/>
    <s v="10 LPA"/>
    <x v="2"/>
  </r>
  <r>
    <x v="235"/>
    <x v="2"/>
    <n v="0"/>
    <x v="3"/>
    <n v="968"/>
    <d v="2022-08-22T00:00:00"/>
    <x v="3"/>
    <n v="7"/>
    <x v="1"/>
    <s v="Python   Developer "/>
    <s v="Aaron Bootman"/>
    <s v="+91-9867619538"/>
    <s v="User43@yahoo.com"/>
    <s v="4 LPA"/>
    <x v="2"/>
  </r>
  <r>
    <x v="236"/>
    <x v="0"/>
    <n v="7"/>
    <x v="0"/>
    <n v="536"/>
    <d v="2022-08-23T00:00:00"/>
    <x v="2"/>
    <n v="9"/>
    <x v="0"/>
    <s v="AWS Solution Architect  with strong Python Scripting"/>
    <s v="Aaron Bootman"/>
    <s v="+91-9948602802"/>
    <s v="User24@gmail.com"/>
    <s v="6 LPA"/>
    <x v="2"/>
  </r>
  <r>
    <x v="237"/>
    <x v="5"/>
    <n v="10"/>
    <x v="3"/>
    <n v="510"/>
    <d v="2022-08-24T00:00:00"/>
    <x v="2"/>
    <n v="10"/>
    <x v="0"/>
    <s v="Workday Intrgration Consultant"/>
    <s v="Alexandra Macdonald"/>
    <s v="+91-2600343903"/>
    <s v="User41@gmail.com"/>
    <s v="12 LPA"/>
    <x v="1"/>
  </r>
  <r>
    <x v="238"/>
    <x v="3"/>
    <n v="8"/>
    <x v="2"/>
    <n v="245"/>
    <d v="2022-08-25T00:00:00"/>
    <x v="0"/>
    <n v="9"/>
    <x v="1"/>
    <s v="Node JS Tech Lead"/>
    <s v="Alexandra Macdonald"/>
    <s v="+91-7997064893"/>
    <s v="User55@yahoo.com"/>
    <s v="7 LPA"/>
    <x v="0"/>
  </r>
  <r>
    <x v="239"/>
    <x v="4"/>
    <n v="5"/>
    <x v="2"/>
    <n v="523"/>
    <d v="2022-08-26T00:00:00"/>
    <x v="1"/>
    <n v="3"/>
    <x v="0"/>
    <s v="QE with Java"/>
    <s v="Alexandra Macdonald"/>
    <s v="+91-8390683879"/>
    <s v="User49@yahoo.com"/>
    <s v="6 LPA"/>
    <x v="2"/>
  </r>
  <r>
    <x v="240"/>
    <x v="3"/>
    <n v="8"/>
    <x v="1"/>
    <n v="704"/>
    <d v="2022-08-27T00:00:00"/>
    <x v="0"/>
    <n v="5"/>
    <x v="0"/>
    <s v="QE with Java"/>
    <s v="Skye McCaffrey"/>
    <s v="+91-5712005226"/>
    <s v="User96@yahoo.com"/>
    <s v="5 LPA"/>
    <x v="1"/>
  </r>
  <r>
    <x v="241"/>
    <x v="5"/>
    <n v="8"/>
    <x v="3"/>
    <n v="571"/>
    <d v="2022-08-28T00:00:00"/>
    <x v="2"/>
    <n v="3"/>
    <x v="0"/>
    <s v="Java Fullstack  Developer "/>
    <s v="Skye McCaffrey"/>
    <s v="+91-2160125107"/>
    <s v="User98@gmail.com"/>
    <s v="6 LPA"/>
    <x v="2"/>
  </r>
  <r>
    <x v="242"/>
    <x v="5"/>
    <n v="5"/>
    <x v="3"/>
    <n v="525"/>
    <d v="2022-08-29T00:00:00"/>
    <x v="0"/>
    <n v="1"/>
    <x v="1"/>
    <s v="Java Fullstack  Developer "/>
    <s v="Michelle Barrett"/>
    <s v="+91-1910446151"/>
    <s v="User97@gmail.com"/>
    <s v="8 LPA"/>
    <x v="0"/>
  </r>
  <r>
    <x v="243"/>
    <x v="1"/>
    <n v="10"/>
    <x v="4"/>
    <n v="495"/>
    <d v="2022-08-30T00:00:00"/>
    <x v="1"/>
    <n v="7"/>
    <x v="1"/>
    <s v="Java Fullstack  Developer "/>
    <s v="Evie Rees"/>
    <s v="+91-8894896676"/>
    <s v="User82@yahoo.com"/>
    <s v="6 LPA"/>
    <x v="1"/>
  </r>
  <r>
    <x v="244"/>
    <x v="1"/>
    <n v="2"/>
    <x v="3"/>
    <n v="604"/>
    <d v="2022-08-31T00:00:00"/>
    <x v="1"/>
    <n v="8"/>
    <x v="0"/>
    <s v="QA-SDET "/>
    <s v="Evie Rees"/>
    <s v="+91-4883852281"/>
    <s v="User45@gmail.com"/>
    <s v="4 LPA"/>
    <x v="1"/>
  </r>
  <r>
    <x v="245"/>
    <x v="2"/>
    <n v="8"/>
    <x v="0"/>
    <n v="157"/>
    <d v="2022-09-01T00:00:00"/>
    <x v="3"/>
    <n v="8"/>
    <x v="1"/>
    <s v="Cognos/Power BI"/>
    <s v="David Harney"/>
    <s v="+91-4904864593"/>
    <s v="User91@yahoo.com"/>
    <s v="4 LPA"/>
    <x v="1"/>
  </r>
  <r>
    <x v="246"/>
    <x v="0"/>
    <n v="6"/>
    <x v="0"/>
    <n v="539"/>
    <d v="2022-09-02T00:00:00"/>
    <x v="4"/>
    <n v="6"/>
    <x v="1"/>
    <s v="Java Developer"/>
    <s v="David Harney"/>
    <s v="+91-7915421303"/>
    <s v="User38@yahoo.com"/>
    <s v="9 LPA"/>
    <x v="2"/>
  </r>
  <r>
    <x v="247"/>
    <x v="5"/>
    <n v="3"/>
    <x v="1"/>
    <n v="305"/>
    <d v="2022-09-03T00:00:00"/>
    <x v="4"/>
    <n v="3"/>
    <x v="1"/>
    <s v="Java Fullstack  Developer "/>
    <s v="David Harney"/>
    <s v="+91-8581899837"/>
    <s v="User89@gmail.com"/>
    <s v="7 LPA"/>
    <x v="0"/>
  </r>
  <r>
    <x v="248"/>
    <x v="5"/>
    <n v="2"/>
    <x v="1"/>
    <n v="952"/>
    <d v="2022-09-04T00:00:00"/>
    <x v="2"/>
    <n v="0"/>
    <x v="0"/>
    <s v="Java Tech Lead"/>
    <s v="David Harney"/>
    <s v="+91-9868593954"/>
    <s v="User22@gmail.com"/>
    <s v="8 LPA"/>
    <x v="1"/>
  </r>
  <r>
    <x v="249"/>
    <x v="1"/>
    <n v="5"/>
    <x v="0"/>
    <n v="436"/>
    <d v="2022-09-05T00:00:00"/>
    <x v="4"/>
    <n v="7"/>
    <x v="1"/>
    <s v="Azure Architect "/>
    <s v="David Harney"/>
    <s v="+91-3571300027"/>
    <s v="User73@gmail.com"/>
    <s v="4 LPA"/>
    <x v="2"/>
  </r>
  <r>
    <x v="250"/>
    <x v="4"/>
    <n v="9"/>
    <x v="4"/>
    <n v="666"/>
    <d v="2022-09-06T00:00:00"/>
    <x v="4"/>
    <n v="1"/>
    <x v="1"/>
    <s v="Java Fullstack  Developer"/>
    <s v="Kaitlyn Dorsch"/>
    <s v="+91-7753492704"/>
    <s v="User32@gmail.com"/>
    <s v="6 LPA"/>
    <x v="2"/>
  </r>
  <r>
    <x v="251"/>
    <x v="2"/>
    <n v="0"/>
    <x v="4"/>
    <n v="295"/>
    <d v="2022-09-07T00:00:00"/>
    <x v="1"/>
    <n v="0"/>
    <x v="1"/>
    <s v="Java Developer"/>
    <s v="Kaitlyn Dorsch"/>
    <s v="+91-4854759106"/>
    <s v="User31@yahoo.com"/>
    <s v="8 LPA"/>
    <x v="1"/>
  </r>
  <r>
    <x v="252"/>
    <x v="4"/>
    <n v="0"/>
    <x v="2"/>
    <n v="772"/>
    <d v="2022-09-08T00:00:00"/>
    <x v="0"/>
    <n v="8"/>
    <x v="0"/>
    <s v="Java Fullstack  Developer"/>
    <s v="Logan Tilley"/>
    <s v="+91-3862730602"/>
    <s v="User57@yahoo.com"/>
    <s v="8 LPA"/>
    <x v="1"/>
  </r>
  <r>
    <x v="253"/>
    <x v="2"/>
    <n v="2"/>
    <x v="2"/>
    <n v="552"/>
    <d v="2022-09-09T00:00:00"/>
    <x v="4"/>
    <n v="6"/>
    <x v="0"/>
    <s v="Cognos/Power BI"/>
    <s v="Logan Tilley"/>
    <s v="+91-7567309367"/>
    <s v="User22@gmail.com"/>
    <s v="12 LPA"/>
    <x v="2"/>
  </r>
  <r>
    <x v="254"/>
    <x v="0"/>
    <n v="8"/>
    <x v="2"/>
    <n v="674"/>
    <d v="2022-09-10T00:00:00"/>
    <x v="4"/>
    <n v="6"/>
    <x v="0"/>
    <s v="Java Fullstack  Developer"/>
    <s v="Logan Tilley"/>
    <s v="+91-8895460416"/>
    <s v="User17@yahoo.com"/>
    <s v="10 LPA"/>
    <x v="0"/>
  </r>
  <r>
    <x v="255"/>
    <x v="1"/>
    <n v="0"/>
    <x v="1"/>
    <n v="179"/>
    <d v="2022-09-11T00:00:00"/>
    <x v="0"/>
    <n v="6"/>
    <x v="1"/>
    <s v="Java Backend Developer"/>
    <s v="Logan Tilley"/>
    <s v="+91-5142524374"/>
    <s v="User6@yahoo.com"/>
    <s v="10 LPA"/>
    <x v="0"/>
  </r>
  <r>
    <x v="256"/>
    <x v="5"/>
    <n v="8"/>
    <x v="3"/>
    <n v="450"/>
    <d v="2022-09-12T00:00:00"/>
    <x v="4"/>
    <n v="3"/>
    <x v="0"/>
    <s v="Java Tech Lead"/>
    <s v="Logan Tilley"/>
    <s v="+91-2214915237"/>
    <s v="User80@yahoo.com"/>
    <s v="9 LPA"/>
    <x v="1"/>
  </r>
  <r>
    <x v="257"/>
    <x v="1"/>
    <n v="8"/>
    <x v="1"/>
    <n v="714"/>
    <d v="2022-09-13T00:00:00"/>
    <x v="4"/>
    <n v="1"/>
    <x v="0"/>
    <s v="Java Backend Developer(Lead)"/>
    <s v="Corey Norton"/>
    <s v="+91-4528107394"/>
    <s v="User17@gmail.com"/>
    <s v="10 LPA"/>
    <x v="2"/>
  </r>
  <r>
    <x v="258"/>
    <x v="5"/>
    <n v="0"/>
    <x v="4"/>
    <n v="827"/>
    <d v="2022-09-14T00:00:00"/>
    <x v="3"/>
    <n v="2"/>
    <x v="0"/>
    <s v="Java Fullstack Developer"/>
    <s v="Owen Howell"/>
    <s v="+91-6980063462"/>
    <s v="User76@gmail.com"/>
    <s v="11 LPA"/>
    <x v="1"/>
  </r>
  <r>
    <x v="259"/>
    <x v="2"/>
    <n v="0"/>
    <x v="1"/>
    <n v="478"/>
    <d v="2022-09-15T00:00:00"/>
    <x v="2"/>
    <n v="8"/>
    <x v="0"/>
    <s v="Java Fullstack Developer"/>
    <s v="Owen Howell"/>
    <s v="+91-7756971042"/>
    <s v="User58@gmail.com"/>
    <s v="11 LPA"/>
    <x v="0"/>
  </r>
  <r>
    <x v="260"/>
    <x v="4"/>
    <n v="10"/>
    <x v="0"/>
    <n v="423"/>
    <d v="2022-09-16T00:00:00"/>
    <x v="1"/>
    <n v="0"/>
    <x v="0"/>
    <s v="Java Backend Developer"/>
    <s v="Owen Howell"/>
    <s v="+91-3287798732"/>
    <s v="User45@yahoo.com"/>
    <s v="12 LPA"/>
    <x v="1"/>
  </r>
  <r>
    <x v="261"/>
    <x v="5"/>
    <n v="6"/>
    <x v="2"/>
    <n v="993"/>
    <d v="2022-09-17T00:00:00"/>
    <x v="4"/>
    <n v="5"/>
    <x v="1"/>
    <s v="SAP FICO"/>
    <s v="Owen Howell"/>
    <s v="+91-9000425240"/>
    <s v="User69@yahoo.com"/>
    <s v="8 LPA"/>
    <x v="0"/>
  </r>
  <r>
    <x v="262"/>
    <x v="0"/>
    <n v="0"/>
    <x v="0"/>
    <n v="427"/>
    <d v="2022-09-18T00:00:00"/>
    <x v="0"/>
    <n v="10"/>
    <x v="1"/>
    <s v="AWS/Python Architect"/>
    <s v="Owen Howell"/>
    <s v="+91-5105549033"/>
    <s v="User75@gmail.com"/>
    <s v="6 LPA"/>
    <x v="0"/>
  </r>
  <r>
    <x v="263"/>
    <x v="5"/>
    <n v="7"/>
    <x v="2"/>
    <n v="944"/>
    <d v="2022-09-19T00:00:00"/>
    <x v="2"/>
    <n v="10"/>
    <x v="1"/>
    <s v="Devops Engineer"/>
    <s v="Molly Palmer"/>
    <s v="+91-9332903155"/>
    <s v="User89@gmail.com"/>
    <s v="7 LPA"/>
    <x v="0"/>
  </r>
  <r>
    <x v="264"/>
    <x v="3"/>
    <n v="7"/>
    <x v="3"/>
    <n v="999"/>
    <d v="2022-09-20T00:00:00"/>
    <x v="2"/>
    <n v="7"/>
    <x v="1"/>
    <s v="Devops Engineer"/>
    <s v="Nicholas Carey"/>
    <s v="+91-8490188111"/>
    <s v="User28@gmail.com"/>
    <s v="10 LPA"/>
    <x v="2"/>
  </r>
  <r>
    <x v="265"/>
    <x v="0"/>
    <n v="10"/>
    <x v="4"/>
    <n v="854"/>
    <d v="2022-09-21T00:00:00"/>
    <x v="1"/>
    <n v="6"/>
    <x v="0"/>
    <s v="Java Backend Developer(Lead)"/>
    <s v="Nicholas Carey"/>
    <s v="+91-4862759499"/>
    <s v="User87@yahoo.com"/>
    <s v="11 LPA"/>
    <x v="1"/>
  </r>
  <r>
    <x v="266"/>
    <x v="3"/>
    <n v="10"/>
    <x v="3"/>
    <n v="548"/>
    <d v="2022-09-22T00:00:00"/>
    <x v="3"/>
    <n v="10"/>
    <x v="1"/>
    <s v="Java Developer"/>
    <s v="Eve Bates"/>
    <s v="+91-5726251902"/>
    <s v="User59@gmail.com"/>
    <s v="5 LPA"/>
    <x v="2"/>
  </r>
  <r>
    <x v="267"/>
    <x v="3"/>
    <n v="2"/>
    <x v="0"/>
    <n v="150"/>
    <d v="2022-09-23T00:00:00"/>
    <x v="4"/>
    <n v="7"/>
    <x v="0"/>
    <s v="Devops Engineer"/>
    <s v="Molly Palmer"/>
    <s v="+91-6163735716"/>
    <s v="User8@yahoo.com"/>
    <s v="12 LPA"/>
    <x v="0"/>
  </r>
  <r>
    <x v="268"/>
    <x v="5"/>
    <n v="8"/>
    <x v="0"/>
    <n v="747"/>
    <d v="2022-09-24T00:00:00"/>
    <x v="1"/>
    <n v="4"/>
    <x v="1"/>
    <s v="Devops Engineer"/>
    <s v="Gerald Galvan"/>
    <s v="+91-3781699238"/>
    <s v="User65@yahoo.com"/>
    <s v="5 LPA"/>
    <x v="2"/>
  </r>
  <r>
    <x v="269"/>
    <x v="4"/>
    <n v="6"/>
    <x v="4"/>
    <n v="334"/>
    <d v="2022-09-25T00:00:00"/>
    <x v="4"/>
    <n v="1"/>
    <x v="0"/>
    <s v="AEM Developer"/>
    <s v="Benjamin Lee"/>
    <s v="+91-6520857709"/>
    <s v="User61@yahoo.com"/>
    <s v="12 LPA"/>
    <x v="0"/>
  </r>
  <r>
    <x v="270"/>
    <x v="1"/>
    <n v="7"/>
    <x v="0"/>
    <n v="955"/>
    <d v="2022-09-26T00:00:00"/>
    <x v="1"/>
    <n v="7"/>
    <x v="0"/>
    <s v="AWS Data Engineer"/>
    <s v="Benjamin Lee"/>
    <s v="+91-5610514711"/>
    <s v="User81@gmail.com"/>
    <s v="10 LPA"/>
    <x v="2"/>
  </r>
  <r>
    <x v="271"/>
    <x v="4"/>
    <n v="10"/>
    <x v="1"/>
    <n v="684"/>
    <d v="2022-09-27T00:00:00"/>
    <x v="2"/>
    <n v="3"/>
    <x v="0"/>
    <s v="Java Fullstack Developer"/>
    <s v="Benjamin Lee"/>
    <s v="+91-2147073254"/>
    <s v="User65@yahoo.com"/>
    <s v="6 LPA"/>
    <x v="2"/>
  </r>
  <r>
    <x v="272"/>
    <x v="3"/>
    <n v="10"/>
    <x v="3"/>
    <n v="718"/>
    <d v="2022-09-28T00:00:00"/>
    <x v="2"/>
    <n v="1"/>
    <x v="1"/>
    <s v="AWS Python Developer"/>
    <s v="Benjamin Lee"/>
    <s v="+91-3253259801"/>
    <s v="User74@gmail.com"/>
    <s v="4 LPA"/>
    <x v="1"/>
  </r>
  <r>
    <x v="273"/>
    <x v="3"/>
    <n v="6"/>
    <x v="1"/>
    <n v="791"/>
    <d v="2022-09-29T00:00:00"/>
    <x v="0"/>
    <n v="9"/>
    <x v="0"/>
    <s v="Oracle PL/SQL Developer"/>
    <s v="Benjamin Lee"/>
    <s v="+91-8139244631"/>
    <s v="User60@gmail.com"/>
    <s v="4 LPA"/>
    <x v="2"/>
  </r>
  <r>
    <x v="274"/>
    <x v="5"/>
    <n v="1"/>
    <x v="4"/>
    <n v="999"/>
    <d v="2022-09-30T00:00:00"/>
    <x v="1"/>
    <n v="1"/>
    <x v="1"/>
    <s v="Database Devops Engineer"/>
    <s v="Benjamin Lee"/>
    <s v="+91-3417562929"/>
    <s v="User76@yahoo.com"/>
    <s v="6 LPA"/>
    <x v="2"/>
  </r>
  <r>
    <x v="275"/>
    <x v="2"/>
    <n v="1"/>
    <x v="2"/>
    <n v="363"/>
    <d v="2022-10-01T00:00:00"/>
    <x v="2"/>
    <n v="7"/>
    <x v="1"/>
    <s v="Java Fullstack Developer"/>
    <s v="Benjamin Lee"/>
    <s v="+91-5859257268"/>
    <s v="User16@yahoo.com"/>
    <s v="4 LPA"/>
    <x v="0"/>
  </r>
  <r>
    <x v="276"/>
    <x v="3"/>
    <n v="0"/>
    <x v="0"/>
    <n v="220"/>
    <d v="2022-10-02T00:00:00"/>
    <x v="1"/>
    <n v="7"/>
    <x v="0"/>
    <s v="Java Fullstack Developer"/>
    <s v="Donald Pak"/>
    <s v="+91-8811876658"/>
    <s v="User5@gmail.com"/>
    <s v="12 LPA"/>
    <x v="1"/>
  </r>
  <r>
    <x v="277"/>
    <x v="0"/>
    <n v="2"/>
    <x v="1"/>
    <n v="240"/>
    <d v="2022-10-03T00:00:00"/>
    <x v="0"/>
    <n v="5"/>
    <x v="0"/>
    <s v="Java Fullstack Developer"/>
    <s v="Donald Pak"/>
    <s v="+91-2224502393"/>
    <s v="User40@gmail.com"/>
    <s v="6 LPA"/>
    <x v="0"/>
  </r>
  <r>
    <x v="278"/>
    <x v="0"/>
    <n v="0"/>
    <x v="1"/>
    <n v="196"/>
    <d v="2022-10-04T00:00:00"/>
    <x v="4"/>
    <n v="7"/>
    <x v="0"/>
    <s v="Java Developer"/>
    <s v="Donald Pak"/>
    <s v="+91-6142566356"/>
    <s v="User36@yahoo.com"/>
    <s v="5 LPA"/>
    <x v="2"/>
  </r>
  <r>
    <x v="279"/>
    <x v="5"/>
    <n v="10"/>
    <x v="1"/>
    <n v="449"/>
    <d v="2022-10-05T00:00:00"/>
    <x v="0"/>
    <n v="4"/>
    <x v="0"/>
    <s v="Data Engineer"/>
    <s v="Donald Pak"/>
    <s v="+91-9833037939"/>
    <s v="User82@yahoo.com"/>
    <s v="8 LPA"/>
    <x v="2"/>
  </r>
  <r>
    <x v="280"/>
    <x v="5"/>
    <n v="2"/>
    <x v="2"/>
    <n v="884"/>
    <d v="2022-10-06T00:00:00"/>
    <x v="1"/>
    <n v="0"/>
    <x v="0"/>
    <s v="Data Engineer"/>
    <s v="Alexander Bennett"/>
    <s v="+91-1742767921"/>
    <s v="User61@gmail.com"/>
    <s v="4 LPA"/>
    <x v="0"/>
  </r>
  <r>
    <x v="281"/>
    <x v="1"/>
    <n v="10"/>
    <x v="1"/>
    <n v="510"/>
    <d v="2022-10-07T00:00:00"/>
    <x v="1"/>
    <n v="0"/>
    <x v="0"/>
    <s v="Data Engineer"/>
    <s v="Koby Tompson"/>
    <s v="+91-8088707877"/>
    <s v="User43@yahoo.com"/>
    <s v="12 LPA"/>
    <x v="0"/>
  </r>
  <r>
    <x v="282"/>
    <x v="1"/>
    <n v="1"/>
    <x v="1"/>
    <n v="290"/>
    <d v="2022-10-08T00:00:00"/>
    <x v="2"/>
    <n v="4"/>
    <x v="0"/>
    <s v="Data Engineer"/>
    <s v="Mackenzie Whitford"/>
    <s v="+91-2268870682"/>
    <s v="User70@yahoo.com"/>
    <s v="12 LPA"/>
    <x v="0"/>
  </r>
  <r>
    <x v="283"/>
    <x v="4"/>
    <n v="3"/>
    <x v="0"/>
    <n v="897"/>
    <d v="2022-10-09T00:00:00"/>
    <x v="2"/>
    <n v="8"/>
    <x v="1"/>
    <s v="Java Fullstack Developer"/>
    <s v="Sofia de Castella"/>
    <s v="+91-9495248183"/>
    <s v="User82@gmail.com"/>
    <s v="11 LPA"/>
    <x v="2"/>
  </r>
  <r>
    <x v="284"/>
    <x v="1"/>
    <n v="1"/>
    <x v="2"/>
    <n v="440"/>
    <d v="2022-10-10T00:00:00"/>
    <x v="3"/>
    <n v="5"/>
    <x v="0"/>
    <s v="Data Engineer"/>
    <s v="Eve Spencer"/>
    <s v="+91-4572019573"/>
    <s v="User21@yahoo.com"/>
    <s v="9 LPA"/>
    <x v="1"/>
  </r>
  <r>
    <x v="285"/>
    <x v="2"/>
    <n v="0"/>
    <x v="4"/>
    <n v="538"/>
    <d v="2022-10-11T00:00:00"/>
    <x v="4"/>
    <n v="0"/>
    <x v="0"/>
    <s v="Java Fullstack Developer"/>
    <s v="Eve Spencer"/>
    <s v="+91-8021213604"/>
    <s v="User20@gmail.com"/>
    <s v="11 LPA"/>
    <x v="0"/>
  </r>
  <r>
    <x v="286"/>
    <x v="1"/>
    <n v="1"/>
    <x v="0"/>
    <n v="205"/>
    <d v="2022-10-12T00:00:00"/>
    <x v="0"/>
    <n v="3"/>
    <x v="1"/>
    <s v="Infra PM "/>
    <s v="Eve Spencer"/>
    <s v="+91-5243072896"/>
    <s v="User91@gmail.com"/>
    <s v="11 LPA"/>
    <x v="2"/>
  </r>
  <r>
    <x v="287"/>
    <x v="0"/>
    <n v="1"/>
    <x v="0"/>
    <n v="112"/>
    <d v="2022-10-13T00:00:00"/>
    <x v="0"/>
    <n v="5"/>
    <x v="0"/>
    <s v="Data Engineer"/>
    <s v="Eve Spencer"/>
    <s v="+91-2403989255"/>
    <s v="User43@gmail.com"/>
    <s v="6 LPA"/>
    <x v="2"/>
  </r>
  <r>
    <x v="288"/>
    <x v="2"/>
    <n v="10"/>
    <x v="2"/>
    <n v="332"/>
    <d v="2022-10-14T00:00:00"/>
    <x v="1"/>
    <n v="4"/>
    <x v="1"/>
    <s v="Java Fullstack Developer"/>
    <s v="Amy Nixon"/>
    <s v="+91-1926456799"/>
    <s v="User81@yahoo.com"/>
    <s v="9 LPA"/>
    <x v="0"/>
  </r>
  <r>
    <x v="289"/>
    <x v="2"/>
    <n v="3"/>
    <x v="0"/>
    <n v="979"/>
    <d v="2022-10-15T00:00:00"/>
    <x v="2"/>
    <n v="9"/>
    <x v="1"/>
    <s v="Data Engineer"/>
    <s v="Sebastian McClelland"/>
    <s v="+91-6145467629"/>
    <s v="User39@gmail.com"/>
    <s v="11 LPA"/>
    <x v="0"/>
  </r>
  <r>
    <x v="290"/>
    <x v="2"/>
    <n v="3"/>
    <x v="1"/>
    <n v="157"/>
    <d v="2022-10-16T00:00:00"/>
    <x v="3"/>
    <n v="4"/>
    <x v="1"/>
    <s v="Java Fullstack Developer"/>
    <s v="Sebastian McClelland"/>
    <s v="+91-3808039077"/>
    <s v="User29@yahoo.com"/>
    <s v="5 LPA"/>
    <x v="1"/>
  </r>
  <r>
    <x v="291"/>
    <x v="4"/>
    <n v="10"/>
    <x v="4"/>
    <n v="401"/>
    <d v="2022-10-17T00:00:00"/>
    <x v="4"/>
    <n v="3"/>
    <x v="0"/>
    <s v="Data Engineer with ETL Glue"/>
    <s v="Luca Varley"/>
    <s v="+91-9202877572"/>
    <s v="User15@gmail.com"/>
    <s v="10 LPA"/>
    <x v="2"/>
  </r>
  <r>
    <x v="292"/>
    <x v="5"/>
    <n v="3"/>
    <x v="1"/>
    <n v="667"/>
    <d v="2022-10-18T00:00:00"/>
    <x v="2"/>
    <n v="4"/>
    <x v="1"/>
    <s v="AEM Developer"/>
    <s v="Luca Varley"/>
    <s v="+91-2158452898"/>
    <s v="User64@yahoo.com"/>
    <s v="10 LPA"/>
    <x v="0"/>
  </r>
  <r>
    <x v="293"/>
    <x v="0"/>
    <n v="1"/>
    <x v="1"/>
    <n v="707"/>
    <d v="2022-10-19T00:00:00"/>
    <x v="4"/>
    <n v="0"/>
    <x v="0"/>
    <s v="AWS Python developer"/>
    <s v="Tara Hines"/>
    <s v="+91-2418968570"/>
    <s v="User36@gmail.com"/>
    <s v="12 LPA"/>
    <x v="0"/>
  </r>
  <r>
    <x v="294"/>
    <x v="1"/>
    <n v="2"/>
    <x v="3"/>
    <n v="650"/>
    <d v="2022-10-20T00:00:00"/>
    <x v="2"/>
    <n v="8"/>
    <x v="0"/>
    <s v="Python developer with Linux and DB experience  "/>
    <s v="Jay Andrews"/>
    <s v="+91-4054282756"/>
    <s v="User6@yahoo.com"/>
    <s v="6 LPA"/>
    <x v="1"/>
  </r>
  <r>
    <x v="295"/>
    <x v="4"/>
    <n v="7"/>
    <x v="2"/>
    <n v="505"/>
    <d v="2022-10-21T00:00:00"/>
    <x v="1"/>
    <n v="7"/>
    <x v="0"/>
    <s v="Data Engineer"/>
    <s v="Ava Giles"/>
    <s v="+91-7170127831"/>
    <s v="User98@yahoo.com"/>
    <s v="10 LPA"/>
    <x v="2"/>
  </r>
  <r>
    <x v="296"/>
    <x v="5"/>
    <n v="7"/>
    <x v="3"/>
    <n v="388"/>
    <d v="2022-10-22T00:00:00"/>
    <x v="2"/>
    <n v="8"/>
    <x v="0"/>
    <s v="Data Engineer with ETL Glue"/>
    <s v="Gracie Powell"/>
    <s v="+91-8331327613"/>
    <s v="User26@yahoo.com"/>
    <s v="10 LPA"/>
    <x v="2"/>
  </r>
  <r>
    <x v="297"/>
    <x v="4"/>
    <n v="7"/>
    <x v="0"/>
    <n v="737"/>
    <d v="2022-10-23T00:00:00"/>
    <x v="1"/>
    <n v="4"/>
    <x v="1"/>
    <s v="Data Engineer with ETL Glue"/>
    <s v="Kristal McCaslin"/>
    <s v="+91-8307298248"/>
    <s v="User14@gmail.com"/>
    <s v="9 LPA"/>
    <x v="1"/>
  </r>
  <r>
    <x v="298"/>
    <x v="5"/>
    <n v="6"/>
    <x v="1"/>
    <n v="734"/>
    <d v="2022-10-24T00:00:00"/>
    <x v="3"/>
    <n v="0"/>
    <x v="1"/>
    <s v="Data Engineer"/>
    <s v="Mariam McMeckan"/>
    <s v="+91-4456285631"/>
    <s v="User83@yahoo.com"/>
    <s v="7 LPA"/>
    <x v="1"/>
  </r>
  <r>
    <x v="299"/>
    <x v="1"/>
    <n v="6"/>
    <x v="3"/>
    <n v="309"/>
    <d v="2022-10-25T00:00:00"/>
    <x v="1"/>
    <n v="1"/>
    <x v="0"/>
    <s v="Web Method Developer"/>
    <s v="Mariam McMeckan"/>
    <s v="+91-9220930778"/>
    <s v="User43@yahoo.com"/>
    <s v="9 LPA"/>
    <x v="2"/>
  </r>
  <r>
    <x v="300"/>
    <x v="4"/>
    <n v="3"/>
    <x v="2"/>
    <n v="939"/>
    <d v="2022-10-26T00:00:00"/>
    <x v="1"/>
    <n v="5"/>
    <x v="0"/>
    <s v="Python developer with Linux and DB experience"/>
    <s v="Lori Miller"/>
    <s v="+91-8303552458"/>
    <s v="User65@yahoo.com"/>
    <s v="10 LPA"/>
    <x v="1"/>
  </r>
  <r>
    <x v="301"/>
    <x v="2"/>
    <n v="2"/>
    <x v="4"/>
    <n v="232"/>
    <d v="2022-10-27T00:00:00"/>
    <x v="2"/>
    <n v="9"/>
    <x v="0"/>
    <s v="UI/ReactJS Full Stack Engineer"/>
    <s v="Lori Miller"/>
    <s v="+91-6561303337"/>
    <s v="User21@yahoo.com"/>
    <s v="9 LPA"/>
    <x v="1"/>
  </r>
  <r>
    <x v="302"/>
    <x v="0"/>
    <n v="9"/>
    <x v="0"/>
    <n v="985"/>
    <d v="2022-10-28T00:00:00"/>
    <x v="1"/>
    <n v="1"/>
    <x v="1"/>
    <s v="Java Developer with Spring boot "/>
    <s v="Lori Miller"/>
    <s v="+91-5254111293"/>
    <s v="User31@gmail.com"/>
    <s v="9 LPA"/>
    <x v="0"/>
  </r>
  <r>
    <x v="303"/>
    <x v="3"/>
    <n v="4"/>
    <x v="4"/>
    <n v="627"/>
    <d v="2022-10-29T00:00:00"/>
    <x v="3"/>
    <n v="6"/>
    <x v="1"/>
    <s v="Java Developer with Spring boot "/>
    <s v="Lori Miller"/>
    <s v="+91-1916818689"/>
    <s v="User3@yahoo.com"/>
    <s v="9 LPA"/>
    <x v="2"/>
  </r>
  <r>
    <x v="304"/>
    <x v="3"/>
    <n v="4"/>
    <x v="1"/>
    <n v="444"/>
    <d v="2022-10-30T00:00:00"/>
    <x v="4"/>
    <n v="10"/>
    <x v="0"/>
    <s v="Java Backend Developer"/>
    <s v="Lori Miller"/>
    <s v="+91-7500931226"/>
    <s v="User95@yahoo.com"/>
    <s v="9 LPA"/>
    <x v="0"/>
  </r>
  <r>
    <x v="305"/>
    <x v="3"/>
    <n v="6"/>
    <x v="0"/>
    <n v="545"/>
    <d v="2022-10-31T00:00:00"/>
    <x v="1"/>
    <n v="4"/>
    <x v="1"/>
    <s v="Java Backend Developer"/>
    <s v="William Somerville"/>
    <s v="+91-4577029980"/>
    <s v="User87@yahoo.com"/>
    <s v="8 LPA"/>
    <x v="1"/>
  </r>
  <r>
    <x v="306"/>
    <x v="5"/>
    <n v="6"/>
    <x v="0"/>
    <n v="273"/>
    <d v="2022-11-01T00:00:00"/>
    <x v="3"/>
    <n v="8"/>
    <x v="1"/>
    <s v="Java Backend Developer"/>
    <s v="Louie Knight"/>
    <s v="+91-6343337661"/>
    <s v="User55@gmail.com"/>
    <s v="10 LPA"/>
    <x v="1"/>
  </r>
  <r>
    <x v="307"/>
    <x v="3"/>
    <n v="3"/>
    <x v="2"/>
    <n v="642"/>
    <d v="2022-11-02T00:00:00"/>
    <x v="1"/>
    <n v="10"/>
    <x v="0"/>
    <s v="Frontend Developer "/>
    <s v="Louie Knight"/>
    <s v="+91-9109928688"/>
    <s v="User37@yahoo.com"/>
    <s v="8 LPA"/>
    <x v="0"/>
  </r>
  <r>
    <x v="308"/>
    <x v="3"/>
    <n v="7"/>
    <x v="0"/>
    <n v="540"/>
    <d v="2022-11-03T00:00:00"/>
    <x v="1"/>
    <n v="8"/>
    <x v="1"/>
    <s v="Frontend Developer "/>
    <s v="Louie Knight"/>
    <s v="+91-2810209051"/>
    <s v="User5@gmail.com"/>
    <s v="10 LPA"/>
    <x v="1"/>
  </r>
  <r>
    <x v="309"/>
    <x v="0"/>
    <n v="8"/>
    <x v="2"/>
    <n v="602"/>
    <d v="2022-11-04T00:00:00"/>
    <x v="4"/>
    <n v="7"/>
    <x v="1"/>
    <s v="Manuel Tester"/>
    <s v="Jodie Garner"/>
    <s v="+91-6256987853"/>
    <s v="User51@yahoo.com"/>
    <s v="10 LPA"/>
    <x v="0"/>
  </r>
  <r>
    <x v="310"/>
    <x v="3"/>
    <n v="9"/>
    <x v="1"/>
    <n v="383"/>
    <d v="2022-11-05T00:00:00"/>
    <x v="3"/>
    <n v="4"/>
    <x v="0"/>
    <s v="Test Lead"/>
    <s v="Imogen Daly"/>
    <s v="+91-2822282878"/>
    <s v="User25@gmail.com"/>
    <s v="5 LPA"/>
    <x v="0"/>
  </r>
  <r>
    <x v="311"/>
    <x v="1"/>
    <n v="10"/>
    <x v="2"/>
    <n v="384"/>
    <d v="2022-11-06T00:00:00"/>
    <x v="3"/>
    <n v="6"/>
    <x v="1"/>
    <s v="Tableau Data Management Technologist"/>
    <s v="Mohammed Fox"/>
    <s v="+91-2456974772"/>
    <s v="User80@gmail.com"/>
    <s v="11 LPA"/>
    <x v="1"/>
  </r>
  <r>
    <x v="312"/>
    <x v="5"/>
    <n v="1"/>
    <x v="0"/>
    <n v="121"/>
    <d v="2022-11-06T00:00:00"/>
    <x v="4"/>
    <n v="2"/>
    <x v="1"/>
    <s v="Java Developer "/>
    <s v="Charlotte Taylor"/>
    <s v="+91-6615850501"/>
    <s v="User27@gmail.com"/>
    <s v="5 LPA"/>
    <x v="2"/>
  </r>
  <r>
    <x v="313"/>
    <x v="5"/>
    <n v="5"/>
    <x v="2"/>
    <n v="461"/>
    <d v="2022-11-07T00:00:00"/>
    <x v="0"/>
    <n v="10"/>
    <x v="1"/>
    <s v="Python developer "/>
    <s v="Melody Nelson"/>
    <s v="+91-9761117628"/>
    <s v="User98@yahoo.com"/>
    <s v="10 LPA"/>
    <x v="0"/>
  </r>
  <r>
    <x v="314"/>
    <x v="3"/>
    <n v="7"/>
    <x v="1"/>
    <n v="410"/>
    <d v="2022-11-08T00:00:00"/>
    <x v="3"/>
    <n v="5"/>
    <x v="1"/>
    <s v="Support Engineer"/>
    <s v="Jacob Roemer"/>
    <s v="+91-8067307173"/>
    <s v="User98@gmail.com"/>
    <s v="12 LPA"/>
    <x v="1"/>
  </r>
  <r>
    <x v="315"/>
    <x v="1"/>
    <n v="5"/>
    <x v="3"/>
    <n v="694"/>
    <d v="2022-11-09T00:00:00"/>
    <x v="1"/>
    <n v="8"/>
    <x v="1"/>
    <s v="Service Delivery Manager"/>
    <s v="Leslie Wilson"/>
    <s v="+91-1682410809"/>
    <s v="User3@yahoo.com"/>
    <s v="12 LPA"/>
    <x v="1"/>
  </r>
  <r>
    <x v="316"/>
    <x v="0"/>
    <n v="4"/>
    <x v="2"/>
    <n v="995"/>
    <d v="2022-11-10T00:00:00"/>
    <x v="1"/>
    <n v="0"/>
    <x v="0"/>
    <s v="Java Production Support"/>
    <s v="Leslie Wilson"/>
    <s v="+91-6152834537"/>
    <s v="User8@yahoo.com"/>
    <s v="7 LPA"/>
    <x v="0"/>
  </r>
  <r>
    <x v="317"/>
    <x v="0"/>
    <n v="7"/>
    <x v="3"/>
    <n v="357"/>
    <d v="2022-11-11T00:00:00"/>
    <x v="1"/>
    <n v="7"/>
    <x v="1"/>
    <s v="Data Engineer"/>
    <s v="Eileen Walker"/>
    <s v="+91-6691161306"/>
    <s v="User85@yahoo.com"/>
    <s v="7 LPA"/>
    <x v="2"/>
  </r>
  <r>
    <x v="318"/>
    <x v="1"/>
    <n v="2"/>
    <x v="3"/>
    <n v="822"/>
    <d v="2022-11-12T00:00:00"/>
    <x v="4"/>
    <n v="0"/>
    <x v="0"/>
    <s v="Java Developer "/>
    <s v="Sam French"/>
    <s v="+91-3259155207"/>
    <s v="User53@yahoo.com"/>
    <s v="10 LPA"/>
    <x v="0"/>
  </r>
  <r>
    <x v="319"/>
    <x v="3"/>
    <n v="9"/>
    <x v="4"/>
    <n v="137"/>
    <d v="2022-11-13T00:00:00"/>
    <x v="3"/>
    <n v="2"/>
    <x v="1"/>
    <s v="Java Developer "/>
    <s v="Ebony Sadlier"/>
    <s v="+91-6262323685"/>
    <s v="User60@gmail.com"/>
    <s v="6 LPA"/>
    <x v="2"/>
  </r>
  <r>
    <x v="320"/>
    <x v="3"/>
    <n v="6"/>
    <x v="0"/>
    <n v="227"/>
    <d v="2022-11-14T00:00:00"/>
    <x v="3"/>
    <n v="7"/>
    <x v="1"/>
    <s v="Java Developer "/>
    <s v="Ebony Sadlier"/>
    <s v="+91-9129517031"/>
    <s v="User71@gmail.com"/>
    <s v="11 LPA"/>
    <x v="2"/>
  </r>
  <r>
    <x v="321"/>
    <x v="5"/>
    <n v="9"/>
    <x v="3"/>
    <n v="751"/>
    <d v="2022-11-15T00:00:00"/>
    <x v="3"/>
    <n v="7"/>
    <x v="0"/>
    <s v="Salesforce Developer"/>
    <s v="Ebony Sadlier"/>
    <s v="+91-9877359301"/>
    <s v="User92@gmail.com"/>
    <s v="7 LPA"/>
    <x v="1"/>
  </r>
  <r>
    <x v="322"/>
    <x v="4"/>
    <n v="1"/>
    <x v="0"/>
    <n v="417"/>
    <d v="2022-11-16T00:00:00"/>
    <x v="4"/>
    <n v="5"/>
    <x v="0"/>
    <s v="Java Developer "/>
    <s v="Dylan Disney"/>
    <s v="+91-1497835311"/>
    <s v="User83@gmail.com"/>
    <s v="11 LPA"/>
    <x v="0"/>
  </r>
  <r>
    <x v="323"/>
    <x v="3"/>
    <n v="8"/>
    <x v="1"/>
    <n v="814"/>
    <d v="2022-11-17T00:00:00"/>
    <x v="2"/>
    <n v="5"/>
    <x v="1"/>
    <s v="Tableau Developer"/>
    <s v="Dylan Disney"/>
    <s v="+91-3882416578"/>
    <s v="User73@yahoo.com"/>
    <s v="7 LPA"/>
    <x v="0"/>
  </r>
  <r>
    <x v="324"/>
    <x v="1"/>
    <n v="9"/>
    <x v="1"/>
    <n v="221"/>
    <d v="2022-11-18T00:00:00"/>
    <x v="3"/>
    <n v="0"/>
    <x v="0"/>
    <s v="Java Developer "/>
    <s v="Toby Clunie"/>
    <s v="+91-4359771474"/>
    <s v="User95@gmail.com"/>
    <s v="9 LPA"/>
    <x v="2"/>
  </r>
  <r>
    <x v="325"/>
    <x v="2"/>
    <n v="10"/>
    <x v="0"/>
    <n v="833"/>
    <d v="2022-11-19T00:00:00"/>
    <x v="0"/>
    <n v="2"/>
    <x v="1"/>
    <s v="Java Developer "/>
    <s v="Rose Heap"/>
    <s v="+91-4387282525"/>
    <s v="User97@yahoo.com"/>
    <s v="4 LPA"/>
    <x v="1"/>
  </r>
  <r>
    <x v="326"/>
    <x v="0"/>
    <n v="3"/>
    <x v="2"/>
    <n v="224"/>
    <d v="2022-11-20T00:00:00"/>
    <x v="2"/>
    <n v="1"/>
    <x v="0"/>
    <s v="Java Developer "/>
    <s v="Rose Heap"/>
    <s v="+91-6025559762"/>
    <s v="User10@gmail.com"/>
    <s v="12 LPA"/>
    <x v="0"/>
  </r>
  <r>
    <x v="327"/>
    <x v="0"/>
    <n v="9"/>
    <x v="1"/>
    <n v="199"/>
    <d v="2022-11-21T00:00:00"/>
    <x v="0"/>
    <n v="1"/>
    <x v="1"/>
    <s v=".Net Fullstack Developer"/>
    <s v="Edward Webber"/>
    <s v="+91-3449139792"/>
    <s v="User3@yahoo.com"/>
    <s v="6 LPA"/>
    <x v="2"/>
  </r>
  <r>
    <x v="328"/>
    <x v="4"/>
    <n v="4"/>
    <x v="4"/>
    <n v="604"/>
    <d v="2022-11-22T00:00:00"/>
    <x v="0"/>
    <n v="4"/>
    <x v="1"/>
    <s v="Database Designer"/>
    <s v="Edward Webber"/>
    <s v="+91-4238543489"/>
    <s v="User99@yahoo.com"/>
    <s v="8 LPA"/>
    <x v="0"/>
  </r>
  <r>
    <x v="329"/>
    <x v="2"/>
    <n v="0"/>
    <x v="4"/>
    <n v="608"/>
    <d v="2022-11-23T00:00:00"/>
    <x v="0"/>
    <n v="6"/>
    <x v="0"/>
    <s v=".Net Fullstack Developer"/>
    <s v="Philip Newsom"/>
    <s v="+91-6172802855"/>
    <s v="User59@yahoo.com"/>
    <s v="8 LPA"/>
    <x v="0"/>
  </r>
  <r>
    <x v="330"/>
    <x v="3"/>
    <n v="2"/>
    <x v="2"/>
    <n v="583"/>
    <d v="2022-11-24T00:00:00"/>
    <x v="4"/>
    <n v="0"/>
    <x v="1"/>
    <s v="Transit Project Manager"/>
    <s v="Philip Newsom"/>
    <s v="+91-8310882367"/>
    <s v="User57@gmail.com"/>
    <s v="6 LPA"/>
    <x v="2"/>
  </r>
  <r>
    <x v="331"/>
    <x v="2"/>
    <n v="5"/>
    <x v="1"/>
    <n v="392"/>
    <d v="2022-11-25T00:00:00"/>
    <x v="1"/>
    <n v="3"/>
    <x v="0"/>
    <s v="Business System Analyst"/>
    <s v="Philip Newsom"/>
    <s v="+91-3352606520"/>
    <s v="User97@yahoo.com"/>
    <s v="9 LPA"/>
    <x v="1"/>
  </r>
  <r>
    <x v="332"/>
    <x v="0"/>
    <n v="5"/>
    <x v="2"/>
    <n v="740"/>
    <d v="2022-11-26T00:00:00"/>
    <x v="3"/>
    <n v="2"/>
    <x v="0"/>
    <s v="Data Engineer"/>
    <s v="Louis Scott"/>
    <s v="+91-6852460203"/>
    <s v="User11@yahoo.com"/>
    <s v="11 LPA"/>
    <x v="1"/>
  </r>
  <r>
    <x v="333"/>
    <x v="4"/>
    <n v="6"/>
    <x v="3"/>
    <n v="427"/>
    <d v="2022-11-27T00:00:00"/>
    <x v="2"/>
    <n v="4"/>
    <x v="1"/>
    <s v="Sharepoint Lead"/>
    <s v="Louis Scott"/>
    <s v="+91-3266201249"/>
    <s v="User92@gmail.com"/>
    <s v="9 LPA"/>
    <x v="2"/>
  </r>
  <r>
    <x v="334"/>
    <x v="2"/>
    <n v="8"/>
    <x v="2"/>
    <n v="349"/>
    <d v="2022-11-28T00:00:00"/>
    <x v="1"/>
    <n v="0"/>
    <x v="0"/>
    <s v="Sharepoint Lead"/>
    <s v="John Kemp"/>
    <s v="+91-8669678204"/>
    <s v="User83@gmail.com"/>
    <s v="12 LPA"/>
    <x v="1"/>
  </r>
  <r>
    <x v="335"/>
    <x v="5"/>
    <n v="2"/>
    <x v="3"/>
    <n v="516"/>
    <d v="2022-11-29T00:00:00"/>
    <x v="2"/>
    <n v="7"/>
    <x v="1"/>
    <s v="Technical Business Analyst"/>
    <s v="John Kemp"/>
    <s v="+91-5977895519"/>
    <s v="User38@yahoo.com"/>
    <s v="12 LPA"/>
    <x v="1"/>
  </r>
  <r>
    <x v="336"/>
    <x v="4"/>
    <n v="9"/>
    <x v="4"/>
    <n v="560"/>
    <d v="2022-11-30T00:00:00"/>
    <x v="1"/>
    <n v="0"/>
    <x v="0"/>
    <s v="Java Fullstack  Developer "/>
    <s v="John Kemp"/>
    <s v="+91-1856802326"/>
    <s v="User73@yahoo.com"/>
    <s v="4 LPA"/>
    <x v="2"/>
  </r>
  <r>
    <x v="337"/>
    <x v="3"/>
    <n v="6"/>
    <x v="2"/>
    <n v="837"/>
    <d v="2022-12-01T00:00:00"/>
    <x v="0"/>
    <n v="5"/>
    <x v="1"/>
    <s v="Java Fullstack Developer"/>
    <s v="John Kemp"/>
    <s v="+91-4736063497"/>
    <s v="User15@gmail.com"/>
    <s v="6 LPA"/>
    <x v="1"/>
  </r>
  <r>
    <x v="338"/>
    <x v="3"/>
    <n v="10"/>
    <x v="4"/>
    <n v="753"/>
    <d v="2022-12-02T00:00:00"/>
    <x v="0"/>
    <n v="2"/>
    <x v="0"/>
    <s v="Azure Devops Engineer"/>
    <s v="John Kemp"/>
    <s v="+91-8659657425"/>
    <s v="User43@gmail.com"/>
    <s v="7 LPA"/>
    <x v="2"/>
  </r>
  <r>
    <x v="339"/>
    <x v="1"/>
    <n v="7"/>
    <x v="2"/>
    <n v="708"/>
    <d v="2022-12-03T00:00:00"/>
    <x v="4"/>
    <n v="3"/>
    <x v="1"/>
    <s v="Java Fullstack  Developer "/>
    <s v="John Kemp"/>
    <s v="+91-4014329889"/>
    <s v="User46@yahoo.com"/>
    <s v="10 LPA"/>
    <x v="0"/>
  </r>
  <r>
    <x v="340"/>
    <x v="5"/>
    <n v="4"/>
    <x v="4"/>
    <n v="375"/>
    <d v="2022-12-04T00:00:00"/>
    <x v="0"/>
    <n v="7"/>
    <x v="0"/>
    <s v="Java Fullstack  Developer "/>
    <s v="Eva Arnold"/>
    <s v="+91-8370832305"/>
    <s v="User43@yahoo.com"/>
    <s v="5 LPA"/>
    <x v="0"/>
  </r>
  <r>
    <x v="341"/>
    <x v="4"/>
    <n v="9"/>
    <x v="3"/>
    <n v="949"/>
    <d v="2022-12-05T00:00:00"/>
    <x v="0"/>
    <n v="8"/>
    <x v="1"/>
    <s v="Business Analyst"/>
    <s v="Lisa Watkins"/>
    <s v="+91-9115773886"/>
    <s v="User22@yahoo.com"/>
    <s v="11 LPA"/>
    <x v="1"/>
  </r>
  <r>
    <x v="342"/>
    <x v="4"/>
    <n v="2"/>
    <x v="1"/>
    <n v="305"/>
    <d v="2022-12-06T00:00:00"/>
    <x v="2"/>
    <n v="2"/>
    <x v="1"/>
    <s v="Business Analyst"/>
    <s v="Lisa Watkins"/>
    <s v="+91-5847731879"/>
    <s v="User50@yahoo.com"/>
    <s v="11 LPA"/>
    <x v="0"/>
  </r>
  <r>
    <x v="343"/>
    <x v="3"/>
    <n v="8"/>
    <x v="1"/>
    <n v="574"/>
    <d v="2022-12-07T00:00:00"/>
    <x v="3"/>
    <n v="2"/>
    <x v="1"/>
    <s v="Infra PM"/>
    <s v="Richard Poole"/>
    <s v="+91-1702066239"/>
    <s v="User0@gmail.com"/>
    <s v="7 LPA"/>
    <x v="0"/>
  </r>
  <r>
    <x v="344"/>
    <x v="0"/>
    <n v="2"/>
    <x v="2"/>
    <n v="189"/>
    <d v="2022-12-08T00:00:00"/>
    <x v="3"/>
    <n v="4"/>
    <x v="0"/>
    <s v="Infra PM"/>
    <s v="Ewan Hyde"/>
    <s v="+91-6914108989"/>
    <s v="User19@gmail.com"/>
    <s v="9 LPA"/>
    <x v="0"/>
  </r>
  <r>
    <x v="345"/>
    <x v="5"/>
    <n v="2"/>
    <x v="3"/>
    <n v="296"/>
    <d v="2022-12-09T00:00:00"/>
    <x v="0"/>
    <n v="1"/>
    <x v="1"/>
    <s v="ServiceNow Developer"/>
    <s v="Patricia Smith"/>
    <s v="+91-2381832390"/>
    <s v="User82@gmail.com"/>
    <s v="5 LPA"/>
    <x v="0"/>
  </r>
  <r>
    <x v="346"/>
    <x v="4"/>
    <n v="10"/>
    <x v="0"/>
    <n v="944"/>
    <d v="2022-12-10T00:00:00"/>
    <x v="2"/>
    <n v="8"/>
    <x v="0"/>
    <s v="ServiceNow Developer"/>
    <s v="Francesca Bowen"/>
    <s v="+91-6669368569"/>
    <s v="User89@yahoo.com"/>
    <s v="12 LPA"/>
    <x v="2"/>
  </r>
  <r>
    <x v="347"/>
    <x v="0"/>
    <n v="8"/>
    <x v="4"/>
    <n v="841"/>
    <d v="2022-12-11T00:00:00"/>
    <x v="2"/>
    <n v="4"/>
    <x v="1"/>
    <s v="Java Fullstack  Developer "/>
    <s v="Francesca Bowen"/>
    <s v="+91-2613650145"/>
    <s v="User26@yahoo.com"/>
    <s v="12 LPA"/>
    <x v="2"/>
  </r>
  <r>
    <x v="348"/>
    <x v="4"/>
    <n v="1"/>
    <x v="3"/>
    <n v="686"/>
    <d v="2022-12-12T00:00:00"/>
    <x v="4"/>
    <n v="4"/>
    <x v="0"/>
    <s v="Java Fullstack  Developer "/>
    <s v="Francesca Bowen"/>
    <s v="+91-1346835744"/>
    <s v="User58@gmail.com"/>
    <s v="5 LPA"/>
    <x v="0"/>
  </r>
  <r>
    <x v="349"/>
    <x v="1"/>
    <n v="0"/>
    <x v="1"/>
    <n v="736"/>
    <d v="2022-12-13T00:00:00"/>
    <x v="4"/>
    <n v="2"/>
    <x v="0"/>
    <s v="Business Data Analyst"/>
    <s v="Denise Harris"/>
    <s v="+91-2684575445"/>
    <s v="User13@gmail.com"/>
    <s v="8 LPA"/>
    <x v="2"/>
  </r>
  <r>
    <x v="350"/>
    <x v="0"/>
    <n v="3"/>
    <x v="2"/>
    <n v="378"/>
    <d v="2022-12-14T00:00:00"/>
    <x v="0"/>
    <n v="9"/>
    <x v="1"/>
    <s v="Security Test Automation Engineer"/>
    <s v="Denise Harris"/>
    <s v="+91-2587795828"/>
    <s v="User74@gmail.com"/>
    <s v="7 LPA"/>
    <x v="1"/>
  </r>
  <r>
    <x v="351"/>
    <x v="5"/>
    <n v="0"/>
    <x v="4"/>
    <n v="516"/>
    <d v="2022-12-15T00:00:00"/>
    <x v="2"/>
    <n v="7"/>
    <x v="0"/>
    <s v="Business Data Analyst"/>
    <s v="Phoebe Moore"/>
    <s v="+91-5646441191"/>
    <s v="User47@gmail.com"/>
    <s v="5 LPA"/>
    <x v="1"/>
  </r>
  <r>
    <x v="352"/>
    <x v="4"/>
    <n v="7"/>
    <x v="4"/>
    <n v="431"/>
    <d v="2022-12-16T00:00:00"/>
    <x v="0"/>
    <n v="5"/>
    <x v="1"/>
    <s v="Business Analyst"/>
    <s v="Erick Tanner"/>
    <s v="+91-2954304148"/>
    <s v="User14@gmail.com"/>
    <s v="5 LPA"/>
    <x v="0"/>
  </r>
  <r>
    <x v="353"/>
    <x v="3"/>
    <n v="9"/>
    <x v="0"/>
    <n v="442"/>
    <d v="2022-12-17T00:00:00"/>
    <x v="0"/>
    <n v="3"/>
    <x v="1"/>
    <s v="Python Developer"/>
    <s v="Erick Tanner"/>
    <s v="+91-7133942217"/>
    <s v="User65@yahoo.com"/>
    <s v="10 LPA"/>
    <x v="2"/>
  </r>
  <r>
    <x v="354"/>
    <x v="0"/>
    <n v="6"/>
    <x v="3"/>
    <n v="644"/>
    <d v="2022-12-18T00:00:00"/>
    <x v="1"/>
    <n v="8"/>
    <x v="0"/>
    <s v="AWS Python data engineer "/>
    <s v="Erick Tanner"/>
    <s v="+91-1580285368"/>
    <s v="User15@yahoo.com"/>
    <s v="4 LPA"/>
    <x v="0"/>
  </r>
  <r>
    <x v="355"/>
    <x v="5"/>
    <n v="6"/>
    <x v="2"/>
    <n v="319"/>
    <d v="2022-12-19T00:00:00"/>
    <x v="0"/>
    <n v="10"/>
    <x v="1"/>
    <s v="Data Analyst"/>
    <s v="Viola Watson"/>
    <s v="+91-6021703113"/>
    <s v="User69@yahoo.com"/>
    <s v="10 LPA"/>
    <x v="2"/>
  </r>
  <r>
    <x v="356"/>
    <x v="1"/>
    <n v="8"/>
    <x v="0"/>
    <n v="711"/>
    <d v="2022-12-20T00:00:00"/>
    <x v="3"/>
    <n v="7"/>
    <x v="0"/>
    <s v="Data Architect with AWS"/>
    <s v="Viola Watson"/>
    <s v="+91-3856937167"/>
    <s v="User59@yahoo.com"/>
    <s v="10 LPA"/>
    <x v="1"/>
  </r>
  <r>
    <x v="357"/>
    <x v="2"/>
    <n v="6"/>
    <x v="3"/>
    <n v="556"/>
    <d v="2022-12-21T00:00:00"/>
    <x v="3"/>
    <n v="2"/>
    <x v="0"/>
    <s v="Azure Devops Engineer"/>
    <s v="Viola Watson"/>
    <s v="+91-2938173911"/>
    <s v="User83@gmail.com"/>
    <s v="7 LPA"/>
    <x v="2"/>
  </r>
  <r>
    <x v="358"/>
    <x v="5"/>
    <n v="3"/>
    <x v="4"/>
    <n v="224"/>
    <d v="2022-12-22T00:00:00"/>
    <x v="0"/>
    <n v="2"/>
    <x v="0"/>
    <s v="Tableau Developer"/>
    <s v="Viola Watson"/>
    <s v="+91-6670848434"/>
    <s v="User61@gmail.com"/>
    <s v="12 LPA"/>
    <x v="1"/>
  </r>
  <r>
    <x v="359"/>
    <x v="1"/>
    <n v="8"/>
    <x v="3"/>
    <n v="294"/>
    <d v="2022-12-23T00:00:00"/>
    <x v="0"/>
    <n v="10"/>
    <x v="1"/>
    <s v="Data Modeler"/>
    <s v="Viola Watson"/>
    <s v="+91-6896061972"/>
    <s v="User48@gmail.com"/>
    <s v="10 LPA"/>
    <x v="2"/>
  </r>
  <r>
    <x v="360"/>
    <x v="5"/>
    <n v="9"/>
    <x v="1"/>
    <n v="217"/>
    <d v="2022-12-24T00:00:00"/>
    <x v="4"/>
    <n v="5"/>
    <x v="0"/>
    <s v="ETL lead"/>
    <s v="Viola Watson"/>
    <s v="+91-3637313499"/>
    <s v="User79@gmail.com"/>
    <s v="8 LPA"/>
    <x v="2"/>
  </r>
  <r>
    <x v="361"/>
    <x v="0"/>
    <n v="0"/>
    <x v="0"/>
    <n v="194"/>
    <d v="2022-12-25T00:00:00"/>
    <x v="3"/>
    <n v="5"/>
    <x v="1"/>
    <s v="PostgreSQL Engineer"/>
    <s v="Viola Watson"/>
    <s v="+91-8279903609"/>
    <s v="User0@gmail.com"/>
    <s v="9 LPA"/>
    <x v="1"/>
  </r>
  <r>
    <x v="362"/>
    <x v="0"/>
    <n v="9"/>
    <x v="3"/>
    <n v="562"/>
    <d v="2022-12-26T00:00:00"/>
    <x v="3"/>
    <n v="7"/>
    <x v="1"/>
    <s v="Data Engineer"/>
    <s v="Maddison Newman"/>
    <s v="+91-3350073371"/>
    <s v="User24@yahoo.com"/>
    <s v="10 LPA"/>
    <x v="1"/>
  </r>
  <r>
    <x v="363"/>
    <x v="1"/>
    <n v="4"/>
    <x v="4"/>
    <n v="405"/>
    <d v="2022-12-27T00:00:00"/>
    <x v="0"/>
    <n v="5"/>
    <x v="1"/>
    <s v="Business System Analyst "/>
    <s v="Patrick Townson"/>
    <s v="+91-4244765678"/>
    <s v="User64@yahoo.com"/>
    <s v="12 LPA"/>
    <x v="1"/>
  </r>
  <r>
    <x v="364"/>
    <x v="3"/>
    <n v="7"/>
    <x v="1"/>
    <n v="769"/>
    <d v="2022-12-28T00:00:00"/>
    <x v="1"/>
    <n v="5"/>
    <x v="1"/>
    <s v="Data Scientist"/>
    <s v="Jason Roger"/>
    <s v="+91-2793415970"/>
    <s v="User16@gmail.com"/>
    <s v="7 LPA"/>
    <x v="0"/>
  </r>
  <r>
    <x v="365"/>
    <x v="1"/>
    <n v="7"/>
    <x v="4"/>
    <n v="766"/>
    <d v="2022-12-29T00:00:00"/>
    <x v="2"/>
    <n v="3"/>
    <x v="0"/>
    <s v="Java Fullstack  Developer "/>
    <s v="Jason Roger"/>
    <s v="+91-1757106908"/>
    <s v="User46@yahoo.com"/>
    <s v="8 LPA"/>
    <x v="2"/>
  </r>
  <r>
    <x v="366"/>
    <x v="0"/>
    <n v="0"/>
    <x v="0"/>
    <n v="563"/>
    <d v="2022-12-30T00:00:00"/>
    <x v="0"/>
    <n v="7"/>
    <x v="0"/>
    <s v="Java Fullstack  Developer "/>
    <s v="Robert James"/>
    <s v="+91-8229863948"/>
    <s v="User17@gmail.com"/>
    <s v="9 LPA"/>
    <x v="2"/>
  </r>
  <r>
    <x v="367"/>
    <x v="3"/>
    <n v="6"/>
    <x v="2"/>
    <n v="607"/>
    <d v="2022-12-31T00:00:00"/>
    <x v="0"/>
    <n v="1"/>
    <x v="0"/>
    <s v="Java Fullstack  Developer "/>
    <s v="Edward Hodges"/>
    <s v="+91-9630621272"/>
    <s v="User53@gmail.com"/>
    <s v="5 LPA"/>
    <x v="2"/>
  </r>
  <r>
    <x v="368"/>
    <x v="2"/>
    <n v="6"/>
    <x v="4"/>
    <n v="768"/>
    <d v="2023-01-01T00:00:00"/>
    <x v="2"/>
    <n v="8"/>
    <x v="1"/>
    <s v="Devops Automation Engg."/>
    <s v="Ralph Holmes"/>
    <s v="+91-7977125694"/>
    <s v="User97@yahoo.com"/>
    <s v="12 LPA"/>
    <x v="1"/>
  </r>
  <r>
    <x v="369"/>
    <x v="1"/>
    <n v="0"/>
    <x v="0"/>
    <n v="346"/>
    <d v="2023-01-02T00:00:00"/>
    <x v="1"/>
    <n v="4"/>
    <x v="0"/>
    <s v="Spark and Big Data developer"/>
    <s v="Tina Phelps"/>
    <s v="+91-4803604710"/>
    <s v="User41@yahoo.com"/>
    <s v="11 LPA"/>
    <x v="1"/>
  </r>
  <r>
    <x v="370"/>
    <x v="1"/>
    <n v="4"/>
    <x v="3"/>
    <n v="919"/>
    <d v="2023-01-03T00:00:00"/>
    <x v="3"/>
    <n v="2"/>
    <x v="0"/>
    <s v="Python   Developer "/>
    <s v="Tina Phelps"/>
    <s v="+91-2763809769"/>
    <s v="User32@gmail.com"/>
    <s v="5 LPA"/>
    <x v="1"/>
  </r>
  <r>
    <x v="371"/>
    <x v="0"/>
    <n v="9"/>
    <x v="4"/>
    <n v="623"/>
    <d v="2023-01-04T00:00:00"/>
    <x v="4"/>
    <n v="7"/>
    <x v="0"/>
    <s v="AWS Solution Architect  with strong Python Scripting"/>
    <s v="Tina Phelps"/>
    <s v="+91-7557767109"/>
    <s v="User92@yahoo.com"/>
    <s v="10 LPA"/>
    <x v="2"/>
  </r>
  <r>
    <x v="372"/>
    <x v="4"/>
    <n v="2"/>
    <x v="3"/>
    <n v="203"/>
    <d v="2023-01-05T00:00:00"/>
    <x v="0"/>
    <n v="1"/>
    <x v="1"/>
    <s v="Workday Intrgration Consultant"/>
    <s v="Rebecca Chamberlain"/>
    <s v="+91-7020204969"/>
    <s v="User20@yahoo.com"/>
    <s v="5 LPA"/>
    <x v="1"/>
  </r>
  <r>
    <x v="373"/>
    <x v="0"/>
    <n v="6"/>
    <x v="3"/>
    <n v="465"/>
    <d v="2023-01-06T00:00:00"/>
    <x v="2"/>
    <n v="6"/>
    <x v="1"/>
    <s v="Node JS Tech Lead"/>
    <s v="Rebecca Chamberlain"/>
    <s v="+91-5259715839"/>
    <s v="User99@gmail.com"/>
    <s v="7 LPA"/>
    <x v="1"/>
  </r>
  <r>
    <x v="374"/>
    <x v="4"/>
    <n v="2"/>
    <x v="2"/>
    <n v="582"/>
    <d v="2023-01-07T00:00:00"/>
    <x v="2"/>
    <n v="6"/>
    <x v="0"/>
    <s v="QE with Java"/>
    <s v="Maddison Breen"/>
    <s v="+91-9995966613"/>
    <s v="User72@gmail.com"/>
    <s v="5 LPA"/>
    <x v="1"/>
  </r>
  <r>
    <x v="375"/>
    <x v="2"/>
    <n v="5"/>
    <x v="2"/>
    <n v="979"/>
    <d v="2023-01-08T00:00:00"/>
    <x v="1"/>
    <n v="5"/>
    <x v="0"/>
    <s v="QE with Java"/>
    <s v="Ryan Price"/>
    <s v="+91-5617018464"/>
    <s v="User25@yahoo.com"/>
    <s v="9 LPA"/>
    <x v="1"/>
  </r>
  <r>
    <x v="376"/>
    <x v="3"/>
    <n v="3"/>
    <x v="0"/>
    <n v="127"/>
    <d v="2023-01-09T00:00:00"/>
    <x v="2"/>
    <n v="0"/>
    <x v="1"/>
    <s v="Java Fullstack  Developer "/>
    <s v="Ryan Price"/>
    <s v="+91-8901608445"/>
    <s v="User71@gmail.com"/>
    <s v="10 LPA"/>
    <x v="2"/>
  </r>
  <r>
    <x v="377"/>
    <x v="5"/>
    <n v="3"/>
    <x v="0"/>
    <n v="213"/>
    <d v="2023-01-10T00:00:00"/>
    <x v="4"/>
    <n v="5"/>
    <x v="0"/>
    <s v="Java Fullstack  Developer "/>
    <s v="Ryan Price"/>
    <s v="+91-8814632790"/>
    <s v="User99@yahoo.com"/>
    <s v="12 LPA"/>
    <x v="0"/>
  </r>
  <r>
    <x v="378"/>
    <x v="2"/>
    <n v="5"/>
    <x v="4"/>
    <n v="543"/>
    <d v="2023-01-11T00:00:00"/>
    <x v="3"/>
    <n v="9"/>
    <x v="1"/>
    <s v="Java Fullstack  Developer "/>
    <s v="Gabriel Sanders"/>
    <s v="+91-1488464831"/>
    <s v="User5@yahoo.com"/>
    <s v="9 LPA"/>
    <x v="0"/>
  </r>
  <r>
    <x v="379"/>
    <x v="1"/>
    <n v="9"/>
    <x v="1"/>
    <n v="538"/>
    <d v="2023-01-12T00:00:00"/>
    <x v="1"/>
    <n v="7"/>
    <x v="1"/>
    <s v="QA-SDET "/>
    <s v="Milla Hollinworth"/>
    <s v="+91-4723821473"/>
    <s v="User46@gmail.com"/>
    <s v="10 LPA"/>
    <x v="0"/>
  </r>
  <r>
    <x v="380"/>
    <x v="2"/>
    <n v="3"/>
    <x v="3"/>
    <n v="909"/>
    <d v="2023-01-13T00:00:00"/>
    <x v="3"/>
    <n v="0"/>
    <x v="1"/>
    <s v="Cognos/Power BI"/>
    <s v="Milla Hollinworth"/>
    <s v="+91-8996420402"/>
    <s v="User37@gmail.com"/>
    <s v="12 LPA"/>
    <x v="1"/>
  </r>
  <r>
    <x v="381"/>
    <x v="5"/>
    <n v="10"/>
    <x v="0"/>
    <n v="369"/>
    <d v="2023-01-14T00:00:00"/>
    <x v="3"/>
    <n v="7"/>
    <x v="1"/>
    <s v="Java Developer"/>
    <s v="Milla Hollinworth"/>
    <s v="+91-7492708582"/>
    <s v="User14@yahoo.com"/>
    <s v="12 LPA"/>
    <x v="1"/>
  </r>
  <r>
    <x v="382"/>
    <x v="2"/>
    <n v="1"/>
    <x v="2"/>
    <n v="748"/>
    <d v="2023-01-15T00:00:00"/>
    <x v="0"/>
    <n v="7"/>
    <x v="0"/>
    <s v="Java Fullstack  Developer "/>
    <s v="Henry Chandler"/>
    <s v="+91-7781960422"/>
    <s v="User7@yahoo.com"/>
    <s v="4 LPA"/>
    <x v="1"/>
  </r>
  <r>
    <x v="383"/>
    <x v="4"/>
    <n v="6"/>
    <x v="0"/>
    <n v="660"/>
    <d v="2023-01-16T00:00:00"/>
    <x v="0"/>
    <n v="7"/>
    <x v="1"/>
    <s v="Java Tech Lead"/>
    <s v="Mary Parker"/>
    <s v="+91-4293393570"/>
    <s v="User77@yahoo.com"/>
    <s v="11 LPA"/>
    <x v="0"/>
  </r>
  <r>
    <x v="384"/>
    <x v="2"/>
    <n v="10"/>
    <x v="0"/>
    <n v="597"/>
    <d v="2023-01-17T00:00:00"/>
    <x v="4"/>
    <n v="3"/>
    <x v="1"/>
    <s v="Azure Architect "/>
    <s v="Mary Parker"/>
    <s v="+91-8243700006"/>
    <s v="User38@gmail.com"/>
    <s v="8 LPA"/>
    <x v="2"/>
  </r>
  <r>
    <x v="385"/>
    <x v="0"/>
    <n v="10"/>
    <x v="0"/>
    <n v="212"/>
    <d v="2023-01-18T00:00:00"/>
    <x v="0"/>
    <n v="4"/>
    <x v="1"/>
    <s v="Java Fullstack  Developer"/>
    <s v="Bianca Monsoor"/>
    <s v="+91-5402652672"/>
    <s v="User16@gmail.com"/>
    <s v="9 LPA"/>
    <x v="0"/>
  </r>
  <r>
    <x v="386"/>
    <x v="5"/>
    <n v="5"/>
    <x v="4"/>
    <n v="964"/>
    <d v="2023-01-19T00:00:00"/>
    <x v="0"/>
    <n v="5"/>
    <x v="1"/>
    <s v="Java Developer"/>
    <s v="Bianca Monsoor"/>
    <s v="+91-3756938237"/>
    <s v="User61@yahoo.com"/>
    <s v="8 LPA"/>
    <x v="1"/>
  </r>
  <r>
    <x v="387"/>
    <x v="5"/>
    <n v="3"/>
    <x v="2"/>
    <n v="976"/>
    <d v="2023-01-20T00:00:00"/>
    <x v="1"/>
    <n v="0"/>
    <x v="0"/>
    <s v="Java Fullstack  Developer"/>
    <s v="Bianca Monsoor"/>
    <s v="+91-2845875398"/>
    <s v="User53@gmail.com"/>
    <s v="12 LPA"/>
    <x v="1"/>
  </r>
  <r>
    <x v="388"/>
    <x v="4"/>
    <n v="6"/>
    <x v="0"/>
    <n v="594"/>
    <d v="2023-01-21T00:00:00"/>
    <x v="1"/>
    <n v="7"/>
    <x v="1"/>
    <s v="Cognos/Power BI"/>
    <s v="Angus Reading"/>
    <s v="+91-9441242115"/>
    <s v="User77@yahoo.com"/>
    <s v="9 LPA"/>
    <x v="1"/>
  </r>
  <r>
    <x v="389"/>
    <x v="2"/>
    <n v="4"/>
    <x v="0"/>
    <n v="775"/>
    <d v="2023-01-22T00:00:00"/>
    <x v="1"/>
    <n v="1"/>
    <x v="0"/>
    <s v="Java Fullstack  Developer"/>
    <s v="Angus Reading"/>
    <s v="+91-9514771756"/>
    <s v="User14@gmail.com"/>
    <s v="9 LPA"/>
    <x v="2"/>
  </r>
  <r>
    <x v="390"/>
    <x v="5"/>
    <n v="6"/>
    <x v="1"/>
    <n v="260"/>
    <d v="2023-01-23T00:00:00"/>
    <x v="0"/>
    <n v="10"/>
    <x v="0"/>
    <s v="Java Backend Developer"/>
    <s v="Angus Reading"/>
    <s v="+91-5290774648"/>
    <s v="User38@gmail.com"/>
    <s v="4 LPA"/>
    <x v="0"/>
  </r>
  <r>
    <x v="391"/>
    <x v="3"/>
    <n v="2"/>
    <x v="3"/>
    <n v="838"/>
    <d v="2023-01-24T00:00:00"/>
    <x v="0"/>
    <n v="8"/>
    <x v="1"/>
    <s v="Java Tech Lead"/>
    <s v="Angus Reading"/>
    <s v="+91-4501250000"/>
    <s v="User17@gmail.com"/>
    <s v="8 LPA"/>
    <x v="0"/>
  </r>
  <r>
    <x v="392"/>
    <x v="4"/>
    <n v="1"/>
    <x v="4"/>
    <n v="902"/>
    <d v="2023-01-25T00:00:00"/>
    <x v="0"/>
    <n v="10"/>
    <x v="0"/>
    <s v="Java Backend Developer(Lead)"/>
    <s v="Angus Reading"/>
    <s v="+91-2551270730"/>
    <s v="User48@gmail.com"/>
    <s v="6 LPA"/>
    <x v="2"/>
  </r>
  <r>
    <x v="393"/>
    <x v="3"/>
    <n v="0"/>
    <x v="3"/>
    <n v="876"/>
    <d v="2023-01-26T00:00:00"/>
    <x v="0"/>
    <n v="1"/>
    <x v="0"/>
    <s v="Java Fullstack Developer"/>
    <s v="Alana Zahel"/>
    <s v="+91-2738858579"/>
    <s v="User74@gmail.com"/>
    <s v="6 LPA"/>
    <x v="0"/>
  </r>
  <r>
    <x v="394"/>
    <x v="3"/>
    <n v="4"/>
    <x v="1"/>
    <n v="366"/>
    <d v="2023-01-27T00:00:00"/>
    <x v="3"/>
    <n v="5"/>
    <x v="1"/>
    <s v="Java Fullstack Developer"/>
    <s v="Lily Dallachy"/>
    <s v="+91-8592837102"/>
    <s v="User64@yahoo.com"/>
    <s v="8 LPA"/>
    <x v="2"/>
  </r>
  <r>
    <x v="395"/>
    <x v="0"/>
    <n v="3"/>
    <x v="1"/>
    <n v="217"/>
    <d v="2023-01-28T00:00:00"/>
    <x v="4"/>
    <n v="3"/>
    <x v="0"/>
    <s v="Java Backend Developer"/>
    <s v="Lily Dallachy"/>
    <s v="+91-6151633261"/>
    <s v="User69@gmail.com"/>
    <s v="12 LPA"/>
    <x v="2"/>
  </r>
  <r>
    <x v="396"/>
    <x v="3"/>
    <n v="1"/>
    <x v="3"/>
    <n v="351"/>
    <d v="2023-01-29T00:00:00"/>
    <x v="1"/>
    <n v="3"/>
    <x v="0"/>
    <s v="SAP FICO"/>
    <s v="Lily Dallachy"/>
    <s v="+91-3316256623"/>
    <s v="User98@yahoo.com"/>
    <s v="4 LPA"/>
    <x v="2"/>
  </r>
  <r>
    <x v="397"/>
    <x v="4"/>
    <n v="1"/>
    <x v="0"/>
    <n v="547"/>
    <d v="2023-01-30T00:00:00"/>
    <x v="4"/>
    <n v="6"/>
    <x v="0"/>
    <s v="Java Fullstack  Developer "/>
    <s v="Louis Wilson"/>
    <s v="+91-6101675180"/>
    <s v="User58@yahoo.com"/>
    <s v="9 LPA"/>
    <x v="0"/>
  </r>
  <r>
    <x v="398"/>
    <x v="3"/>
    <n v="2"/>
    <x v="4"/>
    <n v="164"/>
    <d v="2023-01-31T00:00:00"/>
    <x v="0"/>
    <n v="0"/>
    <x v="1"/>
    <s v="Java Fullstack  Developer "/>
    <s v="Louis Wilson"/>
    <s v="+91-5876343275"/>
    <s v="User0@yahoo.com"/>
    <s v="6 LPA"/>
    <x v="1"/>
  </r>
  <r>
    <x v="399"/>
    <x v="3"/>
    <n v="2"/>
    <x v="2"/>
    <n v="451"/>
    <d v="2023-02-01T00:00:00"/>
    <x v="0"/>
    <n v="7"/>
    <x v="0"/>
    <s v="Java Fullstack  Developer "/>
    <s v="Louis Wilson"/>
    <s v="+91-8216670230"/>
    <s v="User48@yahoo.com"/>
    <s v="9 LPA"/>
    <x v="1"/>
  </r>
  <r>
    <x v="400"/>
    <x v="3"/>
    <n v="9"/>
    <x v="0"/>
    <n v="916"/>
    <d v="2023-02-02T00:00:00"/>
    <x v="2"/>
    <n v="1"/>
    <x v="0"/>
    <s v="Devops Automation Engg."/>
    <s v="Louis Wilson"/>
    <s v="+91-9687327049"/>
    <s v="User13@gmail.com"/>
    <s v="8 LPA"/>
    <x v="0"/>
  </r>
  <r>
    <x v="401"/>
    <x v="5"/>
    <n v="4"/>
    <x v="1"/>
    <n v="165"/>
    <d v="2023-02-03T00:00:00"/>
    <x v="2"/>
    <n v="5"/>
    <x v="1"/>
    <s v="Spark and Big Data developer"/>
    <s v="Lincoln Want"/>
    <s v="+91-9711526113"/>
    <s v="User94@yahoo.com"/>
    <s v="11 LPA"/>
    <x v="1"/>
  </r>
  <r>
    <x v="402"/>
    <x v="1"/>
    <n v="8"/>
    <x v="4"/>
    <n v="234"/>
    <d v="2023-02-04T00:00:00"/>
    <x v="4"/>
    <n v="0"/>
    <x v="0"/>
    <s v="Python   Developer "/>
    <s v="Lincoln Want"/>
    <s v="+91-5926457105"/>
    <s v="User64@yahoo.com"/>
    <s v="11 LPA"/>
    <x v="0"/>
  </r>
  <r>
    <x v="403"/>
    <x v="5"/>
    <n v="2"/>
    <x v="3"/>
    <n v="440"/>
    <d v="2023-02-05T00:00:00"/>
    <x v="2"/>
    <n v="8"/>
    <x v="0"/>
    <s v="AWS Solution Architect  with strong Python Scripting"/>
    <s v="Lincoln Want"/>
    <s v="+91-2178964970"/>
    <s v="User96@gmail.com"/>
    <s v="5 LPA"/>
    <x v="0"/>
  </r>
  <r>
    <x v="404"/>
    <x v="3"/>
    <n v="5"/>
    <x v="2"/>
    <n v="800"/>
    <d v="2023-02-06T00:00:00"/>
    <x v="1"/>
    <n v="3"/>
    <x v="1"/>
    <s v="Workday Intrgration Consultant"/>
    <s v="Lincoln Want"/>
    <s v="+91-5345218703"/>
    <s v="User93@gmail.com"/>
    <s v="12 LPA"/>
    <x v="0"/>
  </r>
  <r>
    <x v="405"/>
    <x v="1"/>
    <n v="10"/>
    <x v="0"/>
    <n v="614"/>
    <d v="2023-02-07T00:00:00"/>
    <x v="3"/>
    <n v="7"/>
    <x v="1"/>
    <s v="Node JS Tech Lead"/>
    <s v="Lincoln Want"/>
    <s v="+91-2183051635"/>
    <s v="User49@gmail.com"/>
    <s v="8 LPA"/>
    <x v="1"/>
  </r>
  <r>
    <x v="406"/>
    <x v="3"/>
    <n v="4"/>
    <x v="2"/>
    <n v="748"/>
    <d v="2023-02-08T00:00:00"/>
    <x v="3"/>
    <n v="1"/>
    <x v="1"/>
    <s v="QE with Java"/>
    <s v="Esther Henderson"/>
    <s v="+91-7192993432"/>
    <s v="User48@gmail.com"/>
    <s v="6 LPA"/>
    <x v="1"/>
  </r>
  <r>
    <x v="407"/>
    <x v="5"/>
    <n v="0"/>
    <x v="4"/>
    <n v="918"/>
    <d v="2023-02-09T00:00:00"/>
    <x v="3"/>
    <n v="5"/>
    <x v="0"/>
    <s v="QE with Java"/>
    <s v="Mariam McMeckan"/>
    <s v="+91-7459513320"/>
    <s v="User51@gmail.com"/>
    <s v="8 LPA"/>
    <x v="2"/>
  </r>
  <r>
    <x v="408"/>
    <x v="1"/>
    <n v="0"/>
    <x v="0"/>
    <n v="856"/>
    <d v="2023-02-12T00:00:00"/>
    <x v="3"/>
    <n v="9"/>
    <x v="1"/>
    <s v="Java Fullstack  Developer "/>
    <s v="Elijah Sodeman"/>
    <s v="+91-4502950121"/>
    <s v="User46@gmail.com"/>
    <s v="9 LPA"/>
    <x v="2"/>
  </r>
  <r>
    <x v="409"/>
    <x v="0"/>
    <n v="2"/>
    <x v="3"/>
    <n v="917"/>
    <d v="2023-02-13T00:00:00"/>
    <x v="0"/>
    <n v="2"/>
    <x v="0"/>
    <s v="Java Fullstack  Developer "/>
    <s v="Angus Ibsch"/>
    <s v="+91-2658479350"/>
    <s v="User83@yahoo.com"/>
    <s v="12 LPA"/>
    <x v="0"/>
  </r>
  <r>
    <x v="410"/>
    <x v="4"/>
    <n v="3"/>
    <x v="1"/>
    <n v="453"/>
    <d v="2023-02-14T00:00:00"/>
    <x v="1"/>
    <n v="10"/>
    <x v="1"/>
    <s v="Java Fullstack  Developer "/>
    <s v="Leon Thompson"/>
    <s v="+91-2477052108"/>
    <s v="User27@yahoo.com"/>
    <s v="6 LPA"/>
    <x v="1"/>
  </r>
  <r>
    <x v="411"/>
    <x v="1"/>
    <n v="9"/>
    <x v="1"/>
    <n v="436"/>
    <d v="2023-02-15T00:00:00"/>
    <x v="0"/>
    <n v="7"/>
    <x v="0"/>
    <s v="QA-SDET "/>
    <s v="Leon Thompson"/>
    <s v="+91-8627638888"/>
    <s v="User88@yahoo.com"/>
    <s v="9 LPA"/>
    <x v="0"/>
  </r>
  <r>
    <x v="412"/>
    <x v="1"/>
    <n v="4"/>
    <x v="0"/>
    <n v="447"/>
    <d v="2023-02-16T00:00:00"/>
    <x v="3"/>
    <n v="5"/>
    <x v="0"/>
    <s v="Cognos/Power BI"/>
    <s v="Lorri Stratton"/>
    <s v="+91-6994605042"/>
    <s v="User30@gmail.com"/>
    <s v="11 LPA"/>
    <x v="2"/>
  </r>
  <r>
    <x v="413"/>
    <x v="2"/>
    <n v="6"/>
    <x v="4"/>
    <n v="733"/>
    <d v="2023-02-17T00:00:00"/>
    <x v="4"/>
    <n v="2"/>
    <x v="1"/>
    <s v="Java Developer"/>
    <s v="Lorri Stratton"/>
    <s v="+91-5871942364"/>
    <s v="User63@yahoo.com"/>
    <s v="7 LPA"/>
    <x v="1"/>
  </r>
  <r>
    <x v="414"/>
    <x v="0"/>
    <n v="2"/>
    <x v="3"/>
    <n v="884"/>
    <d v="2023-02-18T00:00:00"/>
    <x v="0"/>
    <n v="1"/>
    <x v="1"/>
    <s v="Java Fullstack  Developer "/>
    <s v="Rachel Tyler"/>
    <s v="+91-6686653618"/>
    <s v="User83@yahoo.com"/>
    <s v="10 LPA"/>
    <x v="1"/>
  </r>
  <r>
    <x v="415"/>
    <x v="2"/>
    <n v="2"/>
    <x v="0"/>
    <n v="614"/>
    <d v="2023-02-19T00:00:00"/>
    <x v="1"/>
    <n v="3"/>
    <x v="0"/>
    <s v="Java Tech Lead"/>
    <s v="Paige Horsfall"/>
    <s v="+91-8139502433"/>
    <s v="User80@gmail.com"/>
    <s v="4 LPA"/>
    <x v="2"/>
  </r>
  <r>
    <x v="416"/>
    <x v="2"/>
    <n v="7"/>
    <x v="3"/>
    <n v="283"/>
    <d v="2023-02-20T00:00:00"/>
    <x v="0"/>
    <n v="6"/>
    <x v="1"/>
    <s v="Azure Architect "/>
    <s v="Maddison Breen"/>
    <s v="+91-4804940810"/>
    <s v="User46@yahoo.com"/>
    <s v="9 LPA"/>
    <x v="0"/>
  </r>
  <r>
    <x v="417"/>
    <x v="2"/>
    <n v="2"/>
    <x v="0"/>
    <n v="632"/>
    <d v="2023-02-21T00:00:00"/>
    <x v="0"/>
    <n v="9"/>
    <x v="1"/>
    <s v="Java Fullstack  Developer"/>
    <s v="Maddison Breen"/>
    <s v="+91-3012315268"/>
    <s v="User13@gmail.com"/>
    <s v="11 LPA"/>
    <x v="2"/>
  </r>
  <r>
    <x v="418"/>
    <x v="3"/>
    <n v="3"/>
    <x v="4"/>
    <n v="144"/>
    <d v="2023-02-22T00:00:00"/>
    <x v="0"/>
    <n v="7"/>
    <x v="0"/>
    <s v="Java Developer"/>
    <s v="Maddison Breen"/>
    <s v="+91-9909673815"/>
    <s v="User64@gmail.com"/>
    <s v="12 LPA"/>
    <x v="1"/>
  </r>
  <r>
    <x v="419"/>
    <x v="5"/>
    <n v="1"/>
    <x v="0"/>
    <n v="609"/>
    <d v="2023-02-23T00:00:00"/>
    <x v="1"/>
    <n v="7"/>
    <x v="0"/>
    <s v="Java Fullstack  Developer"/>
    <s v="Molly Crawford"/>
    <s v="+91-3294005711"/>
    <s v="User76@gmail.com"/>
    <s v="6 LPA"/>
    <x v="2"/>
  </r>
  <r>
    <x v="420"/>
    <x v="0"/>
    <n v="0"/>
    <x v="3"/>
    <n v="442"/>
    <d v="2023-02-24T00:00:00"/>
    <x v="1"/>
    <n v="0"/>
    <x v="1"/>
    <s v="Cognos/Power BI"/>
    <s v="Tyler Whitehead"/>
    <s v="+91-1535799550"/>
    <s v="User69@gmail.com"/>
    <s v="6 LPA"/>
    <x v="2"/>
  </r>
  <r>
    <x v="421"/>
    <x v="4"/>
    <n v="9"/>
    <x v="0"/>
    <n v="748"/>
    <d v="2023-02-25T00:00:00"/>
    <x v="1"/>
    <n v="8"/>
    <x v="1"/>
    <s v="Java Fullstack  Developer"/>
    <s v="Tyler Whitehead"/>
    <s v="+91-9607439796"/>
    <s v="User9@gmail.com"/>
    <s v="8 LPA"/>
    <x v="2"/>
  </r>
  <r>
    <x v="422"/>
    <x v="4"/>
    <n v="0"/>
    <x v="1"/>
    <n v="897"/>
    <d v="2023-02-26T00:00:00"/>
    <x v="2"/>
    <n v="8"/>
    <x v="1"/>
    <s v="Java Backend Developer"/>
    <s v="Tyler Whitehead"/>
    <s v="+91-8212768076"/>
    <s v="User55@yahoo.com"/>
    <s v="7 LPA"/>
    <x v="1"/>
  </r>
  <r>
    <x v="423"/>
    <x v="4"/>
    <n v="6"/>
    <x v="2"/>
    <n v="698"/>
    <d v="2023-02-27T00:00:00"/>
    <x v="3"/>
    <n v="1"/>
    <x v="0"/>
    <s v="Java Tech Lead"/>
    <s v="David Mortlock"/>
    <s v="+91-8937123443"/>
    <s v="User25@yahoo.com"/>
    <s v="8 LPA"/>
    <x v="1"/>
  </r>
  <r>
    <x v="424"/>
    <x v="4"/>
    <n v="6"/>
    <x v="1"/>
    <n v="697"/>
    <d v="2023-02-28T00:00:00"/>
    <x v="3"/>
    <n v="10"/>
    <x v="1"/>
    <s v="Java Backend Developer(Lead)"/>
    <s v="David Mortlock"/>
    <s v="+91-2114553571"/>
    <s v="User32@gmail.com"/>
    <s v="9 LPA"/>
    <x v="2"/>
  </r>
  <r>
    <x v="425"/>
    <x v="5"/>
    <n v="1"/>
    <x v="1"/>
    <n v="228"/>
    <d v="2023-03-01T00:00:00"/>
    <x v="3"/>
    <n v="8"/>
    <x v="1"/>
    <s v="Java Fullstack Developer"/>
    <s v="Bianca Whitford"/>
    <s v="+91-2225921851"/>
    <s v="User11@yahoo.com"/>
    <s v="12 LPA"/>
    <x v="1"/>
  </r>
  <r>
    <x v="426"/>
    <x v="0"/>
    <n v="0"/>
    <x v="4"/>
    <n v="490"/>
    <d v="2023-03-02T00:00:00"/>
    <x v="2"/>
    <n v="2"/>
    <x v="1"/>
    <s v="Java Fullstack Developer"/>
    <s v="Bianca Whitford"/>
    <s v="+91-2735086937"/>
    <s v="User4@gmail.com"/>
    <s v="9 LPA"/>
    <x v="1"/>
  </r>
  <r>
    <x v="427"/>
    <x v="3"/>
    <n v="5"/>
    <x v="3"/>
    <n v="799"/>
    <d v="2023-03-03T00:00:00"/>
    <x v="1"/>
    <n v="4"/>
    <x v="1"/>
    <s v="Java Backend Developer"/>
    <s v="Angus De Groot"/>
    <s v="+91-2767052304"/>
    <s v="User63@yahoo.com"/>
    <s v="11 LPA"/>
    <x v="2"/>
  </r>
  <r>
    <x v="428"/>
    <x v="0"/>
    <n v="5"/>
    <x v="1"/>
    <n v="234"/>
    <d v="2023-03-04T00:00:00"/>
    <x v="0"/>
    <n v="1"/>
    <x v="0"/>
    <s v="SAP FICO"/>
    <s v="Minnie Cash"/>
    <s v="+91-5875633333"/>
    <s v="User76@gmail.com"/>
    <s v="11 LPA"/>
    <x v="1"/>
  </r>
  <r>
    <x v="429"/>
    <x v="3"/>
    <n v="4"/>
    <x v="1"/>
    <n v="976"/>
    <d v="2023-03-05T00:00:00"/>
    <x v="0"/>
    <n v="2"/>
    <x v="0"/>
    <s v="AWS/Python Architect"/>
    <s v="Minnie Cash"/>
    <s v="+91-5404994289"/>
    <s v="User95@yahoo.com"/>
    <s v="10 LPA"/>
    <x v="1"/>
  </r>
  <r>
    <x v="430"/>
    <x v="3"/>
    <n v="8"/>
    <x v="2"/>
    <n v="360"/>
    <d v="2023-03-06T00:00:00"/>
    <x v="4"/>
    <n v="7"/>
    <x v="0"/>
    <s v="Devops Engineer"/>
    <s v="Minnie Cash"/>
    <s v="+91-1898609376"/>
    <s v="User61@yahoo.com"/>
    <s v="5 LPA"/>
    <x v="1"/>
  </r>
  <r>
    <x v="431"/>
    <x v="5"/>
    <n v="8"/>
    <x v="1"/>
    <n v="243"/>
    <d v="2023-03-07T00:00:00"/>
    <x v="2"/>
    <n v="0"/>
    <x v="0"/>
    <s v="Devops Engineer"/>
    <s v="Minnie Cash"/>
    <s v="+91-6446068288"/>
    <s v="User83@gmail.com"/>
    <s v="5 LPA"/>
    <x v="0"/>
  </r>
  <r>
    <x v="432"/>
    <x v="3"/>
    <n v="5"/>
    <x v="4"/>
    <n v="130"/>
    <d v="2023-03-08T00:00:00"/>
    <x v="1"/>
    <n v="2"/>
    <x v="1"/>
    <s v="Java Backend Developer(Lead)"/>
    <s v="Minnie Cash"/>
    <s v="+91-4269846544"/>
    <s v="User96@yahoo.com"/>
    <s v="9 LPA"/>
    <x v="2"/>
  </r>
  <r>
    <x v="433"/>
    <x v="5"/>
    <n v="5"/>
    <x v="1"/>
    <n v="338"/>
    <d v="2023-03-09T00:00:00"/>
    <x v="1"/>
    <n v="1"/>
    <x v="1"/>
    <s v="Java Developer"/>
    <s v="Minnie Cash"/>
    <s v="+91-1753399269"/>
    <s v="User43@gmail.com"/>
    <s v="5 LPA"/>
    <x v="0"/>
  </r>
  <r>
    <x v="434"/>
    <x v="2"/>
    <n v="4"/>
    <x v="2"/>
    <n v="374"/>
    <d v="2023-03-10T00:00:00"/>
    <x v="0"/>
    <n v="2"/>
    <x v="0"/>
    <s v="Devops Engineer"/>
    <s v="Ada Dalton"/>
    <s v="+91-4421927692"/>
    <s v="User21@yahoo.com"/>
    <s v="10 LPA"/>
    <x v="1"/>
  </r>
  <r>
    <x v="435"/>
    <x v="0"/>
    <n v="7"/>
    <x v="3"/>
    <n v="188"/>
    <d v="2023-03-11T00:00:00"/>
    <x v="0"/>
    <n v="6"/>
    <x v="0"/>
    <s v="Devops Engineer"/>
    <s v="Ada Dalton"/>
    <s v="+91-1509026674"/>
    <s v="User79@gmail.com"/>
    <s v="12 LPA"/>
    <x v="2"/>
  </r>
  <r>
    <x v="436"/>
    <x v="0"/>
    <n v="1"/>
    <x v="3"/>
    <n v="990"/>
    <d v="2023-03-12T00:00:00"/>
    <x v="1"/>
    <n v="5"/>
    <x v="1"/>
    <s v="AEM Developer"/>
    <s v="Molly De Mole"/>
    <s v="+91-4861048890"/>
    <s v="User88@yahoo.com"/>
    <s v="5 LPA"/>
    <x v="0"/>
  </r>
  <r>
    <x v="437"/>
    <x v="2"/>
    <n v="3"/>
    <x v="1"/>
    <n v="861"/>
    <d v="2023-03-13T00:00:00"/>
    <x v="0"/>
    <n v="5"/>
    <x v="0"/>
    <s v="AWS Data Engineer"/>
    <s v="Elise Ali"/>
    <s v="+91-7514089619"/>
    <s v="User51@gmail.com"/>
    <s v="8 LPA"/>
    <x v="2"/>
  </r>
  <r>
    <x v="438"/>
    <x v="0"/>
    <n v="3"/>
    <x v="4"/>
    <n v="881"/>
    <d v="2023-03-14T00:00:00"/>
    <x v="1"/>
    <n v="1"/>
    <x v="0"/>
    <s v="Java Fullstack Developer"/>
    <s v="Eva Butler"/>
    <s v="+91-5031235776"/>
    <s v="User99@gmail.com"/>
    <s v="10 LPA"/>
    <x v="2"/>
  </r>
  <r>
    <x v="439"/>
    <x v="3"/>
    <n v="0"/>
    <x v="0"/>
    <n v="295"/>
    <d v="2023-03-15T00:00:00"/>
    <x v="2"/>
    <n v="2"/>
    <x v="0"/>
    <s v="AWS Python Developer"/>
    <s v="Eva Butler"/>
    <s v="+91-8443830274"/>
    <s v="User31@gmail.com"/>
    <s v="8 LPA"/>
    <x v="2"/>
  </r>
  <r>
    <x v="440"/>
    <x v="0"/>
    <n v="10"/>
    <x v="0"/>
    <n v="341"/>
    <d v="2023-03-16T00:00:00"/>
    <x v="1"/>
    <n v="4"/>
    <x v="0"/>
    <s v="Oracle PL/SQL Developer"/>
    <s v="Eva Butler"/>
    <s v="+91-4112098417"/>
    <s v="User41@yahoo.com"/>
    <s v="7 LPA"/>
    <x v="1"/>
  </r>
  <r>
    <x v="441"/>
    <x v="3"/>
    <n v="8"/>
    <x v="2"/>
    <n v="770"/>
    <d v="2023-03-17T00:00:00"/>
    <x v="4"/>
    <n v="5"/>
    <x v="1"/>
    <s v="Database Devops Engineer"/>
    <s v="Eva Butler"/>
    <s v="+91-2652831805"/>
    <s v="User45@yahoo.com"/>
    <s v="10 LPA"/>
    <x v="2"/>
  </r>
  <r>
    <x v="442"/>
    <x v="5"/>
    <n v="6"/>
    <x v="4"/>
    <n v="597"/>
    <d v="2023-03-18T00:00:00"/>
    <x v="1"/>
    <n v="9"/>
    <x v="1"/>
    <s v="Java Fullstack Developer"/>
    <s v="Eva Butler"/>
    <s v="+91-5396697961"/>
    <s v="User99@gmail.com"/>
    <s v="11 LPA"/>
    <x v="2"/>
  </r>
  <r>
    <x v="443"/>
    <x v="0"/>
    <n v="7"/>
    <x v="3"/>
    <n v="673"/>
    <d v="2023-03-19T00:00:00"/>
    <x v="0"/>
    <n v="5"/>
    <x v="0"/>
    <s v="Java Fullstack Developer"/>
    <s v="Eva Butler"/>
    <s v="+91-2682454520"/>
    <s v="User12@gmail.com"/>
    <s v="9 LPA"/>
    <x v="1"/>
  </r>
  <r>
    <x v="444"/>
    <x v="2"/>
    <n v="4"/>
    <x v="0"/>
    <n v="123"/>
    <d v="2023-03-20T00:00:00"/>
    <x v="1"/>
    <n v="9"/>
    <x v="1"/>
    <s v="Java Fullstack Developer"/>
    <s v="Rory Gunson"/>
    <s v="+91-7971053648"/>
    <s v="User34@gmail.com"/>
    <s v="11 LPA"/>
    <x v="1"/>
  </r>
  <r>
    <x v="445"/>
    <x v="1"/>
    <n v="6"/>
    <x v="4"/>
    <n v="285"/>
    <d v="2023-03-21T00:00:00"/>
    <x v="0"/>
    <n v="6"/>
    <x v="1"/>
    <s v="Java Developer"/>
    <s v="Rory Gunson"/>
    <s v="+91-6602112204"/>
    <s v="User94@gmail.com"/>
    <s v="10 LPA"/>
    <x v="2"/>
  </r>
  <r>
    <x v="446"/>
    <x v="5"/>
    <n v="1"/>
    <x v="1"/>
    <n v="195"/>
    <d v="2023-03-22T00:00:00"/>
    <x v="3"/>
    <n v="0"/>
    <x v="1"/>
    <s v="Data Engineer"/>
    <s v="Maya Pamphlett"/>
    <s v="+91-5539666270"/>
    <s v="User19@yahoo.com"/>
    <s v="8 LPA"/>
    <x v="0"/>
  </r>
  <r>
    <x v="447"/>
    <x v="5"/>
    <n v="1"/>
    <x v="4"/>
    <n v="508"/>
    <d v="2023-03-23T00:00:00"/>
    <x v="3"/>
    <n v="3"/>
    <x v="0"/>
    <s v="Data Engineer"/>
    <s v="Harry Ahmed"/>
    <s v="+91-2076776640"/>
    <s v="User60@gmail.com"/>
    <s v="4 LPA"/>
    <x v="1"/>
  </r>
  <r>
    <x v="448"/>
    <x v="3"/>
    <n v="7"/>
    <x v="4"/>
    <n v="215"/>
    <d v="2023-03-24T00:00:00"/>
    <x v="4"/>
    <n v="1"/>
    <x v="0"/>
    <s v="Data Engineer"/>
    <s v="Pamela Searles"/>
    <s v="+91-4388686694"/>
    <s v="User55@gmail.com"/>
    <s v="9 LPA"/>
    <x v="0"/>
  </r>
  <r>
    <x v="449"/>
    <x v="4"/>
    <n v="9"/>
    <x v="2"/>
    <n v="394"/>
    <d v="2023-03-25T00:00:00"/>
    <x v="3"/>
    <n v="8"/>
    <x v="0"/>
    <s v="Data Engineer"/>
    <s v="Charlie Donnelly"/>
    <s v="+91-1497712965"/>
    <s v="User54@yahoo.com"/>
    <s v="11 LPA"/>
    <x v="0"/>
  </r>
  <r>
    <x v="450"/>
    <x v="4"/>
    <n v="1"/>
    <x v="2"/>
    <n v="206"/>
    <d v="2023-03-26T00:00:00"/>
    <x v="4"/>
    <n v="5"/>
    <x v="0"/>
    <s v="Java Fullstack Developer"/>
    <s v="Tilly Payne"/>
    <s v="+91-6680220666"/>
    <s v="User71@gmail.com"/>
    <s v="4 LPA"/>
    <x v="0"/>
  </r>
  <r>
    <x v="451"/>
    <x v="4"/>
    <n v="3"/>
    <x v="1"/>
    <n v="662"/>
    <d v="2023-03-27T00:00:00"/>
    <x v="1"/>
    <n v="6"/>
    <x v="1"/>
    <s v="Data Engineer"/>
    <s v="Molly Bidmead"/>
    <s v="+91-6422677408"/>
    <s v="User27@gmail.com"/>
    <s v="10 LPA"/>
    <x v="2"/>
  </r>
  <r>
    <x v="452"/>
    <x v="3"/>
    <n v="6"/>
    <x v="2"/>
    <n v="124"/>
    <d v="2023-03-28T00:00:00"/>
    <x v="1"/>
    <n v="1"/>
    <x v="0"/>
    <s v="Java Fullstack Developer"/>
    <s v="Samuel Hardey"/>
    <s v="+91-2599710750"/>
    <s v="User75@yahoo.com"/>
    <s v="6 LPA"/>
    <x v="1"/>
  </r>
  <r>
    <x v="453"/>
    <x v="1"/>
    <n v="10"/>
    <x v="2"/>
    <n v="612"/>
    <d v="2023-03-29T00:00:00"/>
    <x v="1"/>
    <n v="10"/>
    <x v="0"/>
    <s v="Infra PM "/>
    <s v="Samuel Hardey"/>
    <s v="+91-6073060273"/>
    <s v="User59@gmail.com"/>
    <s v="10 LPA"/>
    <x v="0"/>
  </r>
  <r>
    <x v="454"/>
    <x v="0"/>
    <n v="5"/>
    <x v="4"/>
    <n v="996"/>
    <d v="2023-03-30T00:00:00"/>
    <x v="0"/>
    <n v="0"/>
    <x v="1"/>
    <s v="Data Engineer"/>
    <s v="Erin Rogers"/>
    <s v="+91-7923993643"/>
    <s v="User60@yahoo.com"/>
    <s v="5 LPA"/>
    <x v="0"/>
  </r>
  <r>
    <x v="455"/>
    <x v="0"/>
    <n v="5"/>
    <x v="0"/>
    <n v="659"/>
    <d v="2023-03-31T00:00:00"/>
    <x v="0"/>
    <n v="6"/>
    <x v="1"/>
    <s v="Java Fullstack Developer"/>
    <s v="Carrie Boots"/>
    <s v="+91-2259726271"/>
    <s v="User60@yahoo.com"/>
    <s v="4 LPA"/>
    <x v="0"/>
  </r>
  <r>
    <x v="456"/>
    <x v="1"/>
    <n v="1"/>
    <x v="2"/>
    <n v="788"/>
    <d v="2023-04-01T00:00:00"/>
    <x v="4"/>
    <n v="6"/>
    <x v="1"/>
    <s v="Data Engineer"/>
    <s v="Carrie Boots"/>
    <s v="+91-5519161628"/>
    <s v="User89@gmail.com"/>
    <s v="5 LPA"/>
    <x v="1"/>
  </r>
  <r>
    <x v="457"/>
    <x v="4"/>
    <n v="10"/>
    <x v="1"/>
    <n v="729"/>
    <d v="2023-04-02T00:00:00"/>
    <x v="0"/>
    <n v="5"/>
    <x v="1"/>
    <s v="Java Fullstack Developer"/>
    <s v="Carrie Boots"/>
    <s v="+91-5676014808"/>
    <s v="User23@gmail.com"/>
    <s v="12 LPA"/>
    <x v="2"/>
  </r>
  <r>
    <x v="458"/>
    <x v="2"/>
    <n v="4"/>
    <x v="1"/>
    <n v="339"/>
    <d v="2023-04-03T00:00:00"/>
    <x v="3"/>
    <n v="7"/>
    <x v="1"/>
    <s v="Data Engineer with ETL Glue"/>
    <s v="Madeline Crooks"/>
    <s v="+91-4784304077"/>
    <s v="User88@gmail.com"/>
    <s v="11 LPA"/>
    <x v="1"/>
  </r>
  <r>
    <x v="459"/>
    <x v="5"/>
    <n v="10"/>
    <x v="4"/>
    <n v="170"/>
    <d v="2023-04-04T00:00:00"/>
    <x v="4"/>
    <n v="2"/>
    <x v="0"/>
    <s v="AEM Developer"/>
    <s v="Madeline Crooks"/>
    <s v="+91-1405192212"/>
    <s v="User66@yahoo.com"/>
    <s v="9 LPA"/>
    <x v="2"/>
  </r>
  <r>
    <x v="460"/>
    <x v="2"/>
    <n v="1"/>
    <x v="1"/>
    <n v="980"/>
    <d v="2023-04-05T00:00:00"/>
    <x v="0"/>
    <n v="9"/>
    <x v="1"/>
    <s v="AWS Python developer"/>
    <s v="Madeline Crooks"/>
    <s v="+91-8821454014"/>
    <s v="User79@yahoo.com"/>
    <s v="9 LPA"/>
    <x v="2"/>
  </r>
  <r>
    <x v="461"/>
    <x v="1"/>
    <n v="9"/>
    <x v="2"/>
    <n v="413"/>
    <d v="2023-04-06T00:00:00"/>
    <x v="4"/>
    <n v="5"/>
    <x v="1"/>
    <s v="Python developer with Linux and DB experience  "/>
    <s v="Susan Williams"/>
    <s v="+91-5961424769"/>
    <s v="User74@yahoo.com"/>
    <s v="8 LPA"/>
    <x v="0"/>
  </r>
  <r>
    <x v="462"/>
    <x v="5"/>
    <n v="8"/>
    <x v="1"/>
    <n v="854"/>
    <d v="2023-04-07T00:00:00"/>
    <x v="2"/>
    <n v="7"/>
    <x v="0"/>
    <s v="Data Engineer"/>
    <s v="Steven Prince"/>
    <s v="+91-1305510732"/>
    <s v="User53@gmail.com"/>
    <s v="8 LPA"/>
    <x v="0"/>
  </r>
  <r>
    <x v="463"/>
    <x v="5"/>
    <n v="7"/>
    <x v="1"/>
    <n v="353"/>
    <d v="2023-04-08T00:00:00"/>
    <x v="2"/>
    <n v="1"/>
    <x v="0"/>
    <s v="Data Engineer with ETL Glue"/>
    <s v="Steven Prince"/>
    <s v="+91-3569767850"/>
    <s v="User38@yahoo.com"/>
    <s v="4 LPA"/>
    <x v="0"/>
  </r>
  <r>
    <x v="464"/>
    <x v="4"/>
    <n v="9"/>
    <x v="4"/>
    <n v="548"/>
    <d v="2023-04-09T00:00:00"/>
    <x v="1"/>
    <n v="6"/>
    <x v="1"/>
    <s v="Data Engineer with ETL Glue"/>
    <s v="Steven Prince"/>
    <s v="+91-6218145488"/>
    <s v="User95@gmail.com"/>
    <s v="7 LPA"/>
    <x v="1"/>
  </r>
  <r>
    <x v="465"/>
    <x v="3"/>
    <n v="6"/>
    <x v="1"/>
    <n v="250"/>
    <d v="2023-04-10T00:00:00"/>
    <x v="0"/>
    <n v="4"/>
    <x v="1"/>
    <s v="Data Engineer"/>
    <s v="Louise Winter"/>
    <s v="+91-9368337097"/>
    <s v="User21@yahoo.com"/>
    <s v="9 LPA"/>
    <x v="0"/>
  </r>
  <r>
    <x v="466"/>
    <x v="3"/>
    <n v="4"/>
    <x v="2"/>
    <n v="850"/>
    <d v="2023-04-11T00:00:00"/>
    <x v="2"/>
    <n v="10"/>
    <x v="1"/>
    <s v="Web Method Developer"/>
    <s v="Louise Winter"/>
    <s v="+91-4078090524"/>
    <s v="User50@yahoo.com"/>
    <s v="7 LPA"/>
    <x v="1"/>
  </r>
  <r>
    <x v="467"/>
    <x v="0"/>
    <n v="10"/>
    <x v="3"/>
    <n v="754"/>
    <d v="2023-04-12T00:00:00"/>
    <x v="2"/>
    <n v="8"/>
    <x v="1"/>
    <s v="Python developer with Linux and DB experience"/>
    <s v="Louise Winter"/>
    <s v="+91-5779725084"/>
    <s v="User73@gmail.com"/>
    <s v="8 LPA"/>
    <x v="0"/>
  </r>
  <r>
    <x v="468"/>
    <x v="3"/>
    <n v="2"/>
    <x v="0"/>
    <n v="119"/>
    <d v="2023-04-13T00:00:00"/>
    <x v="3"/>
    <n v="3"/>
    <x v="1"/>
    <s v="UI/ReactJS Full Stack Engineer"/>
    <s v="Tyson Hanna"/>
    <s v="+91-8269483046"/>
    <s v="User69@yahoo.com"/>
    <s v="5 LPA"/>
    <x v="2"/>
  </r>
  <r>
    <x v="469"/>
    <x v="3"/>
    <n v="0"/>
    <x v="0"/>
    <n v="531"/>
    <d v="2023-04-14T00:00:00"/>
    <x v="2"/>
    <n v="3"/>
    <x v="0"/>
    <s v="Java Developer with Spring boot "/>
    <s v="Tyson Hanna"/>
    <s v="+91-9064642283"/>
    <s v="User40@yahoo.com"/>
    <s v="8 LPA"/>
    <x v="2"/>
  </r>
  <r>
    <x v="470"/>
    <x v="5"/>
    <n v="8"/>
    <x v="0"/>
    <n v="873"/>
    <d v="2023-04-15T00:00:00"/>
    <x v="1"/>
    <n v="6"/>
    <x v="1"/>
    <s v="Java Developer with Spring boot "/>
    <s v="Joseph Locke"/>
    <s v="+91-2269919951"/>
    <s v="User75@yahoo.com"/>
    <s v="10 LPA"/>
    <x v="1"/>
  </r>
  <r>
    <x v="471"/>
    <x v="0"/>
    <n v="9"/>
    <x v="3"/>
    <n v="759"/>
    <d v="2023-04-16T00:00:00"/>
    <x v="0"/>
    <n v="1"/>
    <x v="0"/>
    <s v="Java Backend Developer"/>
    <s v="Joseph Locke"/>
    <s v="+91-9242604242"/>
    <s v="User7@yahoo.com"/>
    <s v="5 LPA"/>
    <x v="2"/>
  </r>
  <r>
    <x v="472"/>
    <x v="0"/>
    <n v="9"/>
    <x v="4"/>
    <n v="412"/>
    <d v="2023-04-17T00:00:00"/>
    <x v="1"/>
    <n v="2"/>
    <x v="1"/>
    <s v="Java Backend Developer"/>
    <s v="Joseph Locke"/>
    <s v="+91-6576154697"/>
    <s v="User32@gmail.com"/>
    <s v="9 LPA"/>
    <x v="0"/>
  </r>
  <r>
    <x v="473"/>
    <x v="4"/>
    <n v="8"/>
    <x v="2"/>
    <n v="364"/>
    <d v="2023-04-18T00:00:00"/>
    <x v="0"/>
    <n v="2"/>
    <x v="1"/>
    <s v="Java Backend Developer"/>
    <s v="Joseph Locke"/>
    <s v="+91-5731760046"/>
    <s v="User68@gmail.com"/>
    <s v="4 LPA"/>
    <x v="2"/>
  </r>
  <r>
    <x v="474"/>
    <x v="4"/>
    <n v="10"/>
    <x v="2"/>
    <n v="364"/>
    <d v="2023-04-19T00:00:00"/>
    <x v="2"/>
    <n v="8"/>
    <x v="0"/>
    <s v="Frontend Developer "/>
    <s v="Joseph Locke"/>
    <s v="+91-5054002612"/>
    <s v="User71@gmail.com"/>
    <s v="5 LPA"/>
    <x v="0"/>
  </r>
  <r>
    <x v="475"/>
    <x v="1"/>
    <n v="10"/>
    <x v="0"/>
    <n v="871"/>
    <d v="2023-04-20T00:00:00"/>
    <x v="1"/>
    <n v="3"/>
    <x v="0"/>
    <s v="Frontend Developer "/>
    <s v="Joseph Locke"/>
    <s v="+91-8396129605"/>
    <s v="User3@gmail.com"/>
    <s v="4 LPA"/>
    <x v="2"/>
  </r>
  <r>
    <x v="476"/>
    <x v="1"/>
    <n v="9"/>
    <x v="2"/>
    <n v="974"/>
    <d v="2023-04-21T00:00:00"/>
    <x v="3"/>
    <n v="0"/>
    <x v="0"/>
    <s v="Manuel Tester"/>
    <s v="Harry Ahmed"/>
    <s v="+91-2660464923"/>
    <s v="User30@yahoo.com"/>
    <s v="10 LPA"/>
    <x v="2"/>
  </r>
  <r>
    <x v="477"/>
    <x v="4"/>
    <n v="2"/>
    <x v="0"/>
    <n v="523"/>
    <d v="2023-04-22T00:00:00"/>
    <x v="3"/>
    <n v="9"/>
    <x v="1"/>
    <s v="Test Lead"/>
    <s v="Georgina Garner"/>
    <s v="+91-7820667866"/>
    <s v="User91@yahoo.com"/>
    <s v="12 LPA"/>
    <x v="0"/>
  </r>
  <r>
    <x v="478"/>
    <x v="1"/>
    <n v="6"/>
    <x v="4"/>
    <n v="978"/>
    <d v="2023-04-23T00:00:00"/>
    <x v="2"/>
    <n v="3"/>
    <x v="1"/>
    <s v="Tableau Data Management Technologist"/>
    <s v="Georgina Garner"/>
    <s v="+91-2052111627"/>
    <s v="User22@gmail.com"/>
    <s v="11 LPA"/>
    <x v="1"/>
  </r>
  <r>
    <x v="479"/>
    <x v="0"/>
    <n v="0"/>
    <x v="4"/>
    <n v="828"/>
    <d v="2023-04-24T00:00:00"/>
    <x v="0"/>
    <n v="6"/>
    <x v="1"/>
    <s v="Java Developer "/>
    <s v="Georgina Garner"/>
    <s v="+91-6452257305"/>
    <s v="User14@gmail.com"/>
    <s v="11 LPA"/>
    <x v="0"/>
  </r>
  <r>
    <x v="480"/>
    <x v="3"/>
    <n v="10"/>
    <x v="2"/>
    <n v="519"/>
    <d v="2023-04-25T00:00:00"/>
    <x v="3"/>
    <n v="8"/>
    <x v="0"/>
    <s v="Python developer "/>
    <s v="Ellie Chapman"/>
    <s v="+91-2560799144"/>
    <s v="User59@yahoo.com"/>
    <s v="6 LPA"/>
    <x v="2"/>
  </r>
  <r>
    <x v="481"/>
    <x v="1"/>
    <n v="4"/>
    <x v="0"/>
    <n v="242"/>
    <d v="2023-04-26T00:00:00"/>
    <x v="4"/>
    <n v="8"/>
    <x v="0"/>
    <s v="Support Engineer"/>
    <s v="Ellie Chapman"/>
    <s v="+91-3047877513"/>
    <s v="User45@yahoo.com"/>
    <s v="7 LPA"/>
    <x v="2"/>
  </r>
  <r>
    <x v="482"/>
    <x v="3"/>
    <n v="8"/>
    <x v="1"/>
    <n v="850"/>
    <d v="2023-04-27T00:00:00"/>
    <x v="2"/>
    <n v="5"/>
    <x v="1"/>
    <s v="Service Delivery Manager"/>
    <s v="Tyler Miah"/>
    <s v="+91-8394811065"/>
    <s v="User54@yahoo.com"/>
    <s v="9 LPA"/>
    <x v="1"/>
  </r>
  <r>
    <x v="483"/>
    <x v="3"/>
    <n v="10"/>
    <x v="0"/>
    <n v="498"/>
    <d v="2023-04-28T00:00:00"/>
    <x v="2"/>
    <n v="10"/>
    <x v="1"/>
    <s v="Java Production Support"/>
    <s v="Tyler Miah"/>
    <s v="+91-8305526027"/>
    <s v="User97@yahoo.com"/>
    <s v="7 LPA"/>
    <x v="1"/>
  </r>
  <r>
    <x v="484"/>
    <x v="4"/>
    <n v="9"/>
    <x v="4"/>
    <n v="242"/>
    <d v="2023-04-29T00:00:00"/>
    <x v="3"/>
    <n v="3"/>
    <x v="0"/>
    <s v="Data Engineer"/>
    <s v="Marcus Leon"/>
    <s v="+91-3576691263"/>
    <s v="User9@yahoo.com"/>
    <s v="11 LPA"/>
    <x v="1"/>
  </r>
  <r>
    <x v="485"/>
    <x v="5"/>
    <n v="5"/>
    <x v="3"/>
    <n v="234"/>
    <d v="2023-04-30T00:00:00"/>
    <x v="2"/>
    <n v="2"/>
    <x v="0"/>
    <s v="Java Developer "/>
    <s v="Katie Thom"/>
    <s v="+91-7625343777"/>
    <s v="User23@gmail.com"/>
    <s v="7 LPA"/>
    <x v="1"/>
  </r>
  <r>
    <x v="486"/>
    <x v="3"/>
    <n v="0"/>
    <x v="2"/>
    <n v="710"/>
    <d v="2023-05-01T00:00:00"/>
    <x v="0"/>
    <n v="8"/>
    <x v="1"/>
    <s v="Java Developer "/>
    <s v="William Reichert"/>
    <s v="+91-4857677112"/>
    <s v="User70@yahoo.com"/>
    <s v="9 LPA"/>
    <x v="0"/>
  </r>
  <r>
    <x v="487"/>
    <x v="0"/>
    <n v="7"/>
    <x v="0"/>
    <n v="351"/>
    <d v="2023-05-02T00:00:00"/>
    <x v="2"/>
    <n v="7"/>
    <x v="0"/>
    <s v="Java Developer "/>
    <s v="Louis Scott"/>
    <s v="+91-7443137926"/>
    <s v="User66@gmail.com"/>
    <s v="7 LPA"/>
    <x v="2"/>
  </r>
  <r>
    <x v="488"/>
    <x v="2"/>
    <n v="5"/>
    <x v="3"/>
    <n v="804"/>
    <d v="2023-05-03T00:00:00"/>
    <x v="3"/>
    <n v="3"/>
    <x v="0"/>
    <s v="Salesforce Developer"/>
    <s v="Jayden Ali"/>
    <s v="+91-1780871314"/>
    <s v="User66@gmail.com"/>
    <s v="5 LPA"/>
    <x v="2"/>
  </r>
  <r>
    <x v="489"/>
    <x v="1"/>
    <n v="8"/>
    <x v="3"/>
    <n v="283"/>
    <d v="2023-05-04T00:00:00"/>
    <x v="0"/>
    <n v="3"/>
    <x v="0"/>
    <s v="Java Developer "/>
    <s v="Adam Harte"/>
    <s v="+91-1374739867"/>
    <s v="User46@yahoo.com"/>
    <s v="6 LPA"/>
    <x v="1"/>
  </r>
  <r>
    <x v="490"/>
    <x v="2"/>
    <n v="8"/>
    <x v="0"/>
    <n v="236"/>
    <d v="2023-05-05T00:00:00"/>
    <x v="4"/>
    <n v="2"/>
    <x v="0"/>
    <s v="Tableau Developer"/>
    <s v="Adam Harte"/>
    <s v="+91-2100429849"/>
    <s v="User49@yahoo.com"/>
    <s v="9 LPA"/>
    <x v="2"/>
  </r>
  <r>
    <x v="491"/>
    <x v="2"/>
    <n v="6"/>
    <x v="1"/>
    <n v="599"/>
    <d v="2023-05-06T00:00:00"/>
    <x v="1"/>
    <n v="10"/>
    <x v="1"/>
    <s v="Java Developer "/>
    <s v="Adam Harte"/>
    <s v="+91-2208647584"/>
    <s v="User14@gmail.com"/>
    <s v="12 LPA"/>
    <x v="1"/>
  </r>
  <r>
    <x v="492"/>
    <x v="0"/>
    <n v="4"/>
    <x v="3"/>
    <n v="477"/>
    <d v="2023-05-07T00:00:00"/>
    <x v="1"/>
    <n v="7"/>
    <x v="1"/>
    <s v="Java Developer "/>
    <s v="Adam Harte"/>
    <s v="+91-2793903568"/>
    <s v="User93@gmail.com"/>
    <s v="4 LPA"/>
    <x v="0"/>
  </r>
  <r>
    <x v="493"/>
    <x v="0"/>
    <n v="10"/>
    <x v="4"/>
    <n v="808"/>
    <d v="2023-05-08T00:00:00"/>
    <x v="1"/>
    <n v="7"/>
    <x v="0"/>
    <s v="Java Developer "/>
    <s v="Anna Leal"/>
    <s v="+91-7561405310"/>
    <s v="User87@yahoo.com"/>
    <s v="7 LPA"/>
    <x v="2"/>
  </r>
  <r>
    <x v="494"/>
    <x v="1"/>
    <n v="3"/>
    <x v="2"/>
    <n v="876"/>
    <d v="2023-05-09T00:00:00"/>
    <x v="4"/>
    <n v="10"/>
    <x v="0"/>
    <s v=".Net Fullstack Developer"/>
    <s v="Theresa Varner"/>
    <s v="+91-8341411155"/>
    <s v="User76@yahoo.com"/>
    <s v="11 LPA"/>
    <x v="2"/>
  </r>
  <r>
    <x v="495"/>
    <x v="2"/>
    <n v="0"/>
    <x v="0"/>
    <n v="312"/>
    <d v="2023-05-10T00:00:00"/>
    <x v="2"/>
    <n v="1"/>
    <x v="1"/>
    <s v="Database Designer"/>
    <s v="Hubert Lindahl"/>
    <s v="+91-4107955832"/>
    <s v="User99@yahoo.com"/>
    <s v="8 LPA"/>
    <x v="2"/>
  </r>
  <r>
    <x v="496"/>
    <x v="4"/>
    <n v="5"/>
    <x v="4"/>
    <n v="132"/>
    <d v="2023-05-11T00:00:00"/>
    <x v="2"/>
    <n v="8"/>
    <x v="1"/>
    <s v=".Net Fullstack Developer"/>
    <s v="Hubert Lindahl"/>
    <s v="+91-3502121668"/>
    <s v="User5@gmail.com"/>
    <s v="5 LPA"/>
    <x v="0"/>
  </r>
  <r>
    <x v="497"/>
    <x v="3"/>
    <n v="4"/>
    <x v="0"/>
    <n v="759"/>
    <d v="2023-05-12T00:00:00"/>
    <x v="2"/>
    <n v="5"/>
    <x v="1"/>
    <s v="Transit Project Manager"/>
    <s v="Angus Gether"/>
    <s v="+91-4946547098"/>
    <s v="User21@yahoo.com"/>
    <s v="6 LPA"/>
    <x v="1"/>
  </r>
  <r>
    <x v="498"/>
    <x v="4"/>
    <n v="4"/>
    <x v="0"/>
    <n v="301"/>
    <d v="2023-05-13T00:00:00"/>
    <x v="1"/>
    <n v="4"/>
    <x v="0"/>
    <s v="Business System Analyst"/>
    <s v="Angus Gether"/>
    <s v="+91-6500367961"/>
    <s v="User83@gmail.com"/>
    <s v="12 LPA"/>
    <x v="0"/>
  </r>
  <r>
    <x v="499"/>
    <x v="3"/>
    <n v="10"/>
    <x v="2"/>
    <n v="604"/>
    <d v="2023-05-14T00:00:00"/>
    <x v="3"/>
    <n v="7"/>
    <x v="1"/>
    <s v="Data Engineer"/>
    <s v="Zara Money"/>
    <s v="+91-1566982972"/>
    <s v="User91@gmail.com"/>
    <s v="4 LPA"/>
    <x v="2"/>
  </r>
  <r>
    <x v="500"/>
    <x v="1"/>
    <n v="1"/>
    <x v="0"/>
    <n v="921"/>
    <d v="2023-05-15T00:00:00"/>
    <x v="3"/>
    <n v="9"/>
    <x v="0"/>
    <s v="Sharepoint Lead"/>
    <s v="Zara Money"/>
    <s v="+91-6443705029"/>
    <s v="User52@yahoo.com"/>
    <s v="9 LPA"/>
    <x v="1"/>
  </r>
  <r>
    <x v="501"/>
    <x v="1"/>
    <n v="2"/>
    <x v="1"/>
    <n v="129"/>
    <d v="2023-05-16T00:00:00"/>
    <x v="2"/>
    <n v="0"/>
    <x v="0"/>
    <s v="Sharepoint Lead"/>
    <s v="Ethan Barrett"/>
    <s v="+91-7850238322"/>
    <s v="User61@yahoo.com"/>
    <s v="11 LPA"/>
    <x v="0"/>
  </r>
  <r>
    <x v="502"/>
    <x v="0"/>
    <n v="9"/>
    <x v="1"/>
    <n v="600"/>
    <d v="2023-05-17T00:00:00"/>
    <x v="2"/>
    <n v="1"/>
    <x v="0"/>
    <s v="Technical Business Analyst"/>
    <s v="Ethan Barrett"/>
    <s v="+91-9153648567"/>
    <s v="User30@yahoo.com"/>
    <s v="10 LPA"/>
    <x v="2"/>
  </r>
  <r>
    <x v="503"/>
    <x v="5"/>
    <n v="8"/>
    <x v="1"/>
    <n v="697"/>
    <d v="2023-05-18T00:00:00"/>
    <x v="4"/>
    <n v="9"/>
    <x v="1"/>
    <s v="Java Fullstack  Developer "/>
    <s v="Eve Bates"/>
    <s v="+91-9400055283"/>
    <s v="User19@yahoo.com"/>
    <s v="4 LPA"/>
    <x v="1"/>
  </r>
  <r>
    <x v="504"/>
    <x v="3"/>
    <n v="1"/>
    <x v="3"/>
    <n v="654"/>
    <d v="2023-05-19T00:00:00"/>
    <x v="0"/>
    <n v="8"/>
    <x v="0"/>
    <s v="Java Fullstack Developer"/>
    <s v="Eve Bates"/>
    <s v="+91-4817970345"/>
    <s v="User6@gmail.com"/>
    <s v="5 LPA"/>
    <x v="0"/>
  </r>
  <r>
    <x v="505"/>
    <x v="2"/>
    <n v="3"/>
    <x v="4"/>
    <n v="188"/>
    <d v="2023-05-20T00:00:00"/>
    <x v="4"/>
    <n v="6"/>
    <x v="1"/>
    <s v="Azure Devops Engineer"/>
    <s v="Eve Bates"/>
    <s v="+91-4381923158"/>
    <s v="User8@gmail.com"/>
    <s v="12 LPA"/>
    <x v="2"/>
  </r>
  <r>
    <x v="506"/>
    <x v="3"/>
    <n v="0"/>
    <x v="1"/>
    <n v="565"/>
    <d v="2023-05-21T00:00:00"/>
    <x v="0"/>
    <n v="1"/>
    <x v="0"/>
    <s v="Java Fullstack  Developer "/>
    <s v="Ruby Patel"/>
    <s v="+91-5701193325"/>
    <s v="User79@yahoo.com"/>
    <s v="10 LPA"/>
    <x v="0"/>
  </r>
  <r>
    <x v="507"/>
    <x v="3"/>
    <n v="1"/>
    <x v="1"/>
    <n v="922"/>
    <d v="2023-05-22T00:00:00"/>
    <x v="2"/>
    <n v="0"/>
    <x v="0"/>
    <s v="Java Fullstack  Developer "/>
    <s v="Casey Forte"/>
    <s v="+91-6259757545"/>
    <s v="User55@yahoo.com"/>
    <s v="4 LPA"/>
    <x v="0"/>
  </r>
  <r>
    <x v="508"/>
    <x v="0"/>
    <n v="9"/>
    <x v="0"/>
    <n v="763"/>
    <d v="2023-05-23T00:00:00"/>
    <x v="3"/>
    <n v="9"/>
    <x v="1"/>
    <s v="Business Analyst"/>
    <s v="Kelly Long"/>
    <s v="+91-2253402268"/>
    <s v="User37@gmail.com"/>
    <s v="6 LPA"/>
    <x v="1"/>
  </r>
  <r>
    <x v="509"/>
    <x v="1"/>
    <n v="7"/>
    <x v="4"/>
    <n v="167"/>
    <d v="2023-05-24T00:00:00"/>
    <x v="2"/>
    <n v="6"/>
    <x v="1"/>
    <s v="Business Analyst"/>
    <s v="Peter Daly"/>
    <s v="+91-3538098363"/>
    <s v="User62@yahoo.com"/>
    <s v="10 LPA"/>
    <x v="0"/>
  </r>
  <r>
    <x v="510"/>
    <x v="3"/>
    <n v="6"/>
    <x v="2"/>
    <n v="489"/>
    <d v="2023-05-25T00:00:00"/>
    <x v="3"/>
    <n v="0"/>
    <x v="0"/>
    <s v="Infra PM"/>
    <s v="Peter Daly"/>
    <s v="+91-2712813928"/>
    <s v="User53@gmail.com"/>
    <s v="5 LPA"/>
    <x v="0"/>
  </r>
  <r>
    <x v="511"/>
    <x v="4"/>
    <n v="6"/>
    <x v="1"/>
    <n v="915"/>
    <d v="2023-05-26T00:00:00"/>
    <x v="3"/>
    <n v="1"/>
    <x v="0"/>
    <s v="Infra PM"/>
    <s v="Peter Daly"/>
    <s v="+91-4962245630"/>
    <s v="User40@gmail.com"/>
    <s v="10 LPA"/>
    <x v="0"/>
  </r>
  <r>
    <x v="512"/>
    <x v="4"/>
    <n v="8"/>
    <x v="2"/>
    <n v="985"/>
    <d v="2023-05-27T00:00:00"/>
    <x v="2"/>
    <n v="9"/>
    <x v="1"/>
    <s v="ServiceNow Developer"/>
    <s v="Sofia de Castella"/>
    <s v="+91-5003320579"/>
    <s v="User33@gmail.com"/>
    <s v="6 LPA"/>
    <x v="2"/>
  </r>
  <r>
    <x v="513"/>
    <x v="3"/>
    <n v="10"/>
    <x v="1"/>
    <n v="477"/>
    <d v="2023-05-28T00:00:00"/>
    <x v="0"/>
    <n v="3"/>
    <x v="0"/>
    <s v="ServiceNow Developer"/>
    <s v="Isabella Falkiner"/>
    <s v="+91-1788333259"/>
    <s v="User12@gmail.com"/>
    <s v="9 LPA"/>
    <x v="2"/>
  </r>
  <r>
    <x v="514"/>
    <x v="1"/>
    <n v="5"/>
    <x v="3"/>
    <n v="591"/>
    <d v="2023-05-29T00:00:00"/>
    <x v="0"/>
    <n v="3"/>
    <x v="0"/>
    <s v="Java Fullstack  Developer "/>
    <s v="Hayden Perkins"/>
    <s v="+91-1508128228"/>
    <s v="User36@yahoo.com"/>
    <s v="8 LPA"/>
    <x v="0"/>
  </r>
  <r>
    <x v="515"/>
    <x v="0"/>
    <n v="2"/>
    <x v="4"/>
    <n v="256"/>
    <d v="2023-05-30T00:00:00"/>
    <x v="0"/>
    <n v="1"/>
    <x v="0"/>
    <s v="Java Fullstack  Developer "/>
    <s v="Hayden Perkins"/>
    <s v="+91-3246873798"/>
    <s v="User83@gmail.com"/>
    <s v="8 LPA"/>
    <x v="2"/>
  </r>
  <r>
    <x v="516"/>
    <x v="0"/>
    <n v="8"/>
    <x v="0"/>
    <n v="579"/>
    <d v="2023-05-31T00:00:00"/>
    <x v="2"/>
    <n v="7"/>
    <x v="1"/>
    <s v="Business Data Analyst"/>
    <s v="Susan Williams"/>
    <s v="+91-9829031191"/>
    <s v="User43@yahoo.com"/>
    <s v="11 LPA"/>
    <x v="0"/>
  </r>
  <r>
    <x v="517"/>
    <x v="0"/>
    <n v="8"/>
    <x v="1"/>
    <n v="241"/>
    <d v="2023-06-01T00:00:00"/>
    <x v="3"/>
    <n v="0"/>
    <x v="0"/>
    <s v="Security Test Automation Engineer"/>
    <s v="Susan Williams"/>
    <s v="+91-9264881660"/>
    <s v="User36@yahoo.com"/>
    <s v="5 LPA"/>
    <x v="2"/>
  </r>
  <r>
    <x v="518"/>
    <x v="0"/>
    <n v="4"/>
    <x v="0"/>
    <n v="990"/>
    <d v="2023-06-02T00:00:00"/>
    <x v="1"/>
    <n v="8"/>
    <x v="0"/>
    <s v="Business Data Analyst"/>
    <s v="Lauren Knight"/>
    <s v="+91-5380131985"/>
    <s v="User93@gmail.com"/>
    <s v="11 LPA"/>
    <x v="1"/>
  </r>
  <r>
    <x v="519"/>
    <x v="4"/>
    <n v="5"/>
    <x v="1"/>
    <n v="606"/>
    <d v="2023-06-03T00:00:00"/>
    <x v="1"/>
    <n v="4"/>
    <x v="1"/>
    <s v="Business Analyst"/>
    <s v="Robert Zapata"/>
    <s v="+91-8901510347"/>
    <s v="User80@gmail.com"/>
    <s v="4 LPA"/>
    <x v="0"/>
  </r>
  <r>
    <x v="520"/>
    <x v="0"/>
    <n v="5"/>
    <x v="2"/>
    <n v="782"/>
    <d v="2023-06-04T00:00:00"/>
    <x v="3"/>
    <n v="5"/>
    <x v="0"/>
    <s v="Python Developer"/>
    <s v="Michael Watkins"/>
    <s v="+91-2439870732"/>
    <s v="User35@gmail.com"/>
    <s v="12 LPA"/>
    <x v="2"/>
  </r>
  <r>
    <x v="521"/>
    <x v="0"/>
    <n v="0"/>
    <x v="0"/>
    <n v="466"/>
    <d v="2023-06-05T00:00:00"/>
    <x v="2"/>
    <n v="7"/>
    <x v="0"/>
    <s v="AWS Python data engineer "/>
    <s v="Josh Wilkinson"/>
    <s v="+91-5205842180"/>
    <s v="User69@yahoo.com"/>
    <s v="10 LPA"/>
    <x v="2"/>
  </r>
  <r>
    <x v="522"/>
    <x v="3"/>
    <n v="5"/>
    <x v="4"/>
    <n v="690"/>
    <d v="2023-06-06T00:00:00"/>
    <x v="0"/>
    <n v="1"/>
    <x v="0"/>
    <s v="Data Analyst"/>
    <s v="Lucas Wood"/>
    <s v="+91-2674384841"/>
    <s v="User22@gmail.com"/>
    <s v="12 LPA"/>
    <x v="2"/>
  </r>
  <r>
    <x v="523"/>
    <x v="3"/>
    <n v="7"/>
    <x v="4"/>
    <n v="830"/>
    <d v="2023-06-07T00:00:00"/>
    <x v="0"/>
    <n v="2"/>
    <x v="1"/>
    <s v="Data Architect with AWS"/>
    <s v="Lucas Wood"/>
    <s v="+91-7245838626"/>
    <s v="User51@yahoo.com"/>
    <s v="8 LPA"/>
    <x v="1"/>
  </r>
  <r>
    <x v="524"/>
    <x v="3"/>
    <n v="7"/>
    <x v="0"/>
    <n v="417"/>
    <d v="2023-06-08T00:00:00"/>
    <x v="1"/>
    <n v="9"/>
    <x v="1"/>
    <s v="Azure Devops Engineer"/>
    <s v="Marcus Griffin"/>
    <s v="+91-5381403985"/>
    <s v="User61@gmail.com"/>
    <s v="10 LPA"/>
    <x v="0"/>
  </r>
  <r>
    <x v="525"/>
    <x v="1"/>
    <n v="7"/>
    <x v="4"/>
    <n v="780"/>
    <d v="2023-06-09T00:00:00"/>
    <x v="1"/>
    <n v="6"/>
    <x v="1"/>
    <s v="Tableau Developer"/>
    <s v="Larry Lambert"/>
    <s v="+91-2989662072"/>
    <s v="User91@yahoo.com"/>
    <s v="11 LPA"/>
    <x v="2"/>
  </r>
  <r>
    <x v="526"/>
    <x v="4"/>
    <n v="8"/>
    <x v="1"/>
    <n v="996"/>
    <d v="2023-06-10T00:00:00"/>
    <x v="2"/>
    <n v="1"/>
    <x v="0"/>
    <s v="Data Modeler"/>
    <s v="Larry Lambert"/>
    <s v="+91-6826838452"/>
    <s v="User9@yahoo.com"/>
    <s v="5 LPA"/>
    <x v="1"/>
  </r>
  <r>
    <x v="527"/>
    <x v="3"/>
    <n v="1"/>
    <x v="1"/>
    <n v="219"/>
    <d v="2023-06-11T00:00:00"/>
    <x v="3"/>
    <n v="0"/>
    <x v="1"/>
    <s v="ETL lead"/>
    <s v="Sam French"/>
    <s v="+91-8092452927"/>
    <s v="User56@gmail.com"/>
    <s v="4 LPA"/>
    <x v="0"/>
  </r>
  <r>
    <x v="528"/>
    <x v="5"/>
    <n v="1"/>
    <x v="3"/>
    <n v="402"/>
    <d v="2023-06-12T00:00:00"/>
    <x v="1"/>
    <n v="7"/>
    <x v="1"/>
    <s v="PostgreSQL Engineer"/>
    <s v="Nancy Fike"/>
    <s v="+91-7325041438"/>
    <s v="User91@gmail.com"/>
    <s v="11 LPA"/>
    <x v="0"/>
  </r>
  <r>
    <x v="529"/>
    <x v="2"/>
    <n v="7"/>
    <x v="4"/>
    <n v="508"/>
    <d v="2023-06-13T00:00:00"/>
    <x v="2"/>
    <n v="8"/>
    <x v="0"/>
    <s v="Data Engineer"/>
    <s v="Nancy Fike"/>
    <s v="+91-7270548008"/>
    <s v="User99@gmail.com"/>
    <s v="7 LPA"/>
    <x v="1"/>
  </r>
  <r>
    <x v="530"/>
    <x v="4"/>
    <n v="8"/>
    <x v="0"/>
    <n v="473"/>
    <d v="2023-06-14T00:00:00"/>
    <x v="2"/>
    <n v="2"/>
    <x v="0"/>
    <s v="Business System Analyst "/>
    <s v="Casey Forte"/>
    <s v="+91-2914992814"/>
    <s v="User26@gmail.com"/>
    <s v="8 LPA"/>
    <x v="2"/>
  </r>
  <r>
    <x v="531"/>
    <x v="4"/>
    <n v="0"/>
    <x v="1"/>
    <n v="583"/>
    <d v="2023-06-15T00:00:00"/>
    <x v="1"/>
    <n v="5"/>
    <x v="1"/>
    <s v="Data Scientist"/>
    <s v="Casey Forte"/>
    <s v="+91-8120874301"/>
    <s v="User32@yahoo.com"/>
    <s v="7 LPA"/>
    <x v="0"/>
  </r>
  <r>
    <x v="532"/>
    <x v="4"/>
    <n v="9"/>
    <x v="4"/>
    <n v="685"/>
    <d v="2023-06-16T00:00:00"/>
    <x v="2"/>
    <n v="5"/>
    <x v="0"/>
    <s v="Java Fullstack  Developer "/>
    <s v="Casey Forte"/>
    <s v="+91-5916733295"/>
    <s v="User65@yahoo.com"/>
    <s v="6 LPA"/>
    <x v="2"/>
  </r>
  <r>
    <x v="533"/>
    <x v="3"/>
    <n v="1"/>
    <x v="1"/>
    <n v="359"/>
    <d v="2023-06-17T00:00:00"/>
    <x v="0"/>
    <n v="5"/>
    <x v="1"/>
    <s v="Java Fullstack  Developer "/>
    <s v="Casey Forte"/>
    <s v="+91-6959694204"/>
    <s v="User81@gmail.com"/>
    <s v="7 LPA"/>
    <x v="2"/>
  </r>
  <r>
    <x v="534"/>
    <x v="1"/>
    <n v="1"/>
    <x v="3"/>
    <n v="327"/>
    <d v="2023-06-18T00:00:00"/>
    <x v="2"/>
    <n v="5"/>
    <x v="1"/>
    <s v="Java Fullstack  Developer "/>
    <s v="Don Willie"/>
    <s v="+91-2047134333"/>
    <s v="User92@gmail.com"/>
    <s v="10 LPA"/>
    <x v="2"/>
  </r>
  <r>
    <x v="535"/>
    <x v="2"/>
    <n v="9"/>
    <x v="4"/>
    <n v="924"/>
    <d v="2023-06-19T00:00:00"/>
    <x v="2"/>
    <n v="4"/>
    <x v="1"/>
    <s v="Devops Automation Engg."/>
    <s v="Charlie Power"/>
    <s v="+91-4518296660"/>
    <s v="User34@gmail.com"/>
    <s v="8 LPA"/>
    <x v="0"/>
  </r>
  <r>
    <x v="536"/>
    <x v="1"/>
    <n v="10"/>
    <x v="2"/>
    <n v="637"/>
    <d v="2023-06-20T00:00:00"/>
    <x v="1"/>
    <n v="8"/>
    <x v="1"/>
    <s v="Spark and Big Data developer"/>
    <s v="Charlie Power"/>
    <s v="+91-6001155212"/>
    <s v="User41@gmail.com"/>
    <s v="8 LPA"/>
    <x v="0"/>
  </r>
  <r>
    <x v="537"/>
    <x v="1"/>
    <n v="6"/>
    <x v="4"/>
    <n v="627"/>
    <d v="2023-06-21T00:00:00"/>
    <x v="2"/>
    <n v="3"/>
    <x v="1"/>
    <s v="Python   Developer "/>
    <s v="Stella Hellyer"/>
    <s v="+91-2117449313"/>
    <s v="User61@yahoo.com"/>
    <s v="5 LPA"/>
    <x v="1"/>
  </r>
  <r>
    <x v="538"/>
    <x v="0"/>
    <n v="1"/>
    <x v="4"/>
    <n v="992"/>
    <d v="2023-06-22T00:00:00"/>
    <x v="0"/>
    <n v="6"/>
    <x v="1"/>
    <s v="AWS Solution Architect  with strong Python Scripting"/>
    <s v="Charlie Horrocks"/>
    <s v="+91-2334093323"/>
    <s v="User55@yahoo.com"/>
    <s v="6 LPA"/>
    <x v="0"/>
  </r>
  <r>
    <x v="539"/>
    <x v="5"/>
    <n v="10"/>
    <x v="4"/>
    <n v="490"/>
    <d v="2023-06-23T00:00:00"/>
    <x v="3"/>
    <n v="10"/>
    <x v="0"/>
    <s v="Workday Intrgration Consultant"/>
    <s v="Charlie Horrocks"/>
    <s v="+91-6042316757"/>
    <s v="User16@yahoo.com"/>
    <s v="5 LPA"/>
    <x v="1"/>
  </r>
  <r>
    <x v="540"/>
    <x v="4"/>
    <n v="10"/>
    <x v="4"/>
    <n v="382"/>
    <d v="2023-06-24T00:00:00"/>
    <x v="2"/>
    <n v="3"/>
    <x v="0"/>
    <s v="Node JS Tech Lead"/>
    <s v="Charlie Horrocks"/>
    <s v="+91-2703335027"/>
    <s v="User82@yahoo.com"/>
    <s v="4 LPA"/>
    <x v="1"/>
  </r>
  <r>
    <x v="541"/>
    <x v="3"/>
    <n v="2"/>
    <x v="0"/>
    <n v="444"/>
    <d v="2023-06-25T00:00:00"/>
    <x v="2"/>
    <n v="1"/>
    <x v="1"/>
    <s v="QE with Java"/>
    <s v="Harold Smith"/>
    <s v="+91-8067711462"/>
    <s v="User60@yahoo.com"/>
    <s v="10 LPA"/>
    <x v="1"/>
  </r>
  <r>
    <x v="542"/>
    <x v="5"/>
    <n v="9"/>
    <x v="1"/>
    <n v="727"/>
    <d v="2023-06-26T00:00:00"/>
    <x v="1"/>
    <n v="0"/>
    <x v="1"/>
    <s v="QE with Java"/>
    <s v="Harold Smith"/>
    <s v="+91-2878178698"/>
    <s v="User68@gmail.com"/>
    <s v="9 LPA"/>
    <x v="1"/>
  </r>
  <r>
    <x v="543"/>
    <x v="0"/>
    <n v="9"/>
    <x v="4"/>
    <n v="331"/>
    <d v="2023-06-27T00:00:00"/>
    <x v="1"/>
    <n v="4"/>
    <x v="1"/>
    <s v="Java Fullstack  Developer "/>
    <s v="Harold Smith"/>
    <s v="+91-5241545830"/>
    <s v="User76@yahoo.com"/>
    <s v="10 LPA"/>
    <x v="0"/>
  </r>
  <r>
    <x v="544"/>
    <x v="0"/>
    <n v="3"/>
    <x v="3"/>
    <n v="489"/>
    <d v="2023-06-28T00:00:00"/>
    <x v="2"/>
    <n v="5"/>
    <x v="0"/>
    <s v="Java Fullstack  Developer "/>
    <s v="Harold Smith"/>
    <s v="+91-2917721284"/>
    <s v="User42@yahoo.com"/>
    <s v="9 LPA"/>
    <x v="1"/>
  </r>
  <r>
    <x v="545"/>
    <x v="1"/>
    <n v="8"/>
    <x v="0"/>
    <n v="664"/>
    <d v="2023-06-29T00:00:00"/>
    <x v="4"/>
    <n v="7"/>
    <x v="0"/>
    <s v="Java Fullstack  Developer "/>
    <s v="Tammy Chamblee"/>
    <s v="+91-3433830746"/>
    <s v="User1@gmail.com"/>
    <s v="4 LPA"/>
    <x v="2"/>
  </r>
  <r>
    <x v="546"/>
    <x v="4"/>
    <n v="6"/>
    <x v="0"/>
    <n v="993"/>
    <d v="2023-06-30T00:00:00"/>
    <x v="1"/>
    <n v="0"/>
    <x v="0"/>
    <s v="QA-SDET "/>
    <s v="Tammy Chamblee"/>
    <s v="+91-7018589795"/>
    <s v="User15@yahoo.com"/>
    <s v="9 LPA"/>
    <x v="2"/>
  </r>
  <r>
    <x v="547"/>
    <x v="3"/>
    <n v="10"/>
    <x v="0"/>
    <n v="890"/>
    <d v="2023-07-01T00:00:00"/>
    <x v="3"/>
    <n v="2"/>
    <x v="0"/>
    <s v="Cognos/Power BI"/>
    <s v="Tammy Chamblee"/>
    <s v="+91-4929627795"/>
    <s v="User66@gmail.com"/>
    <s v="11 LPA"/>
    <x v="2"/>
  </r>
  <r>
    <x v="548"/>
    <x v="5"/>
    <n v="9"/>
    <x v="2"/>
    <n v="866"/>
    <d v="2023-07-02T00:00:00"/>
    <x v="0"/>
    <n v="8"/>
    <x v="1"/>
    <s v="Java Developer"/>
    <s v="Tammy Chamblee"/>
    <s v="+91-2145876122"/>
    <s v="User49@gmail.com"/>
    <s v="5 LPA"/>
    <x v="2"/>
  </r>
  <r>
    <x v="549"/>
    <x v="4"/>
    <n v="9"/>
    <x v="3"/>
    <n v="846"/>
    <d v="2023-07-03T00:00:00"/>
    <x v="3"/>
    <n v="4"/>
    <x v="1"/>
    <s v="Java Fullstack  Developer "/>
    <s v="Joseph Locke"/>
    <s v="+91-1816014253"/>
    <s v="User34@gmail.com"/>
    <s v="12 LPA"/>
    <x v="0"/>
  </r>
  <r>
    <x v="550"/>
    <x v="2"/>
    <n v="2"/>
    <x v="0"/>
    <n v="607"/>
    <d v="2023-07-04T00:00:00"/>
    <x v="3"/>
    <n v="8"/>
    <x v="1"/>
    <s v="Java Tech Lead"/>
    <s v="Joseph Locke"/>
    <s v="+91-3035586146"/>
    <s v="User18@yahoo.com"/>
    <s v="5 LPA"/>
    <x v="2"/>
  </r>
  <r>
    <x v="551"/>
    <x v="5"/>
    <n v="5"/>
    <x v="1"/>
    <n v="579"/>
    <d v="2023-07-05T00:00:00"/>
    <x v="4"/>
    <n v="6"/>
    <x v="0"/>
    <s v="Azure Architect "/>
    <s v="Lane Taylor"/>
    <s v="+91-6979373577"/>
    <s v="User71@gmail.com"/>
    <s v="11 LPA"/>
    <x v="2"/>
  </r>
  <r>
    <x v="552"/>
    <x v="4"/>
    <n v="9"/>
    <x v="1"/>
    <n v="253"/>
    <d v="2023-07-06T00:00:00"/>
    <x v="3"/>
    <n v="7"/>
    <x v="1"/>
    <s v="Java Fullstack  Developer"/>
    <s v="Lane Taylor"/>
    <s v="+91-9992194935"/>
    <s v="User10@gmail.com"/>
    <s v="11 LPA"/>
    <x v="0"/>
  </r>
  <r>
    <x v="553"/>
    <x v="4"/>
    <n v="6"/>
    <x v="4"/>
    <n v="641"/>
    <d v="2023-07-07T00:00:00"/>
    <x v="4"/>
    <n v="7"/>
    <x v="0"/>
    <s v="Java Developer"/>
    <s v="Lane Taylor"/>
    <s v="+91-1441899868"/>
    <s v="User4@yahoo.com"/>
    <s v="6 LPA"/>
    <x v="0"/>
  </r>
  <r>
    <x v="554"/>
    <x v="0"/>
    <n v="7"/>
    <x v="1"/>
    <n v="765"/>
    <d v="2023-07-08T00:00:00"/>
    <x v="4"/>
    <n v="3"/>
    <x v="0"/>
    <s v="Java Fullstack  Developer"/>
    <s v="Lane Taylor"/>
    <s v="+91-7827334419"/>
    <s v="User83@yahoo.com"/>
    <s v="5 LPA"/>
    <x v="0"/>
  </r>
  <r>
    <x v="555"/>
    <x v="0"/>
    <n v="1"/>
    <x v="2"/>
    <n v="814"/>
    <d v="2023-07-09T00:00:00"/>
    <x v="4"/>
    <n v="4"/>
    <x v="0"/>
    <s v="Cognos/Power BI"/>
    <s v="Lane Taylor"/>
    <s v="+91-2592363683"/>
    <s v="User20@yahoo.com"/>
    <s v="8 LPA"/>
    <x v="1"/>
  </r>
  <r>
    <x v="556"/>
    <x v="3"/>
    <n v="4"/>
    <x v="4"/>
    <n v="134"/>
    <d v="2023-07-10T00:00:00"/>
    <x v="4"/>
    <n v="9"/>
    <x v="1"/>
    <s v="Java Fullstack  Developer"/>
    <s v="Lane Taylor"/>
    <s v="+91-8936457344"/>
    <s v="User74@yahoo.com"/>
    <s v="12 LPA"/>
    <x v="0"/>
  </r>
  <r>
    <x v="557"/>
    <x v="4"/>
    <n v="1"/>
    <x v="0"/>
    <n v="981"/>
    <d v="2023-07-11T00:00:00"/>
    <x v="0"/>
    <n v="7"/>
    <x v="0"/>
    <s v="Java Backend Developer"/>
    <s v="Lane Taylor"/>
    <s v="+91-8977608378"/>
    <s v="User47@gmail.com"/>
    <s v="12 LPA"/>
    <x v="2"/>
  </r>
  <r>
    <x v="558"/>
    <x v="1"/>
    <n v="9"/>
    <x v="3"/>
    <n v="554"/>
    <d v="2023-07-12T00:00:00"/>
    <x v="4"/>
    <n v="7"/>
    <x v="0"/>
    <s v="Java Tech Lead"/>
    <s v="Lane Taylor"/>
    <s v="+91-2424601107"/>
    <s v="User61@gmail.com"/>
    <s v="12 LPA"/>
    <x v="2"/>
  </r>
  <r>
    <x v="559"/>
    <x v="0"/>
    <n v="0"/>
    <x v="4"/>
    <n v="619"/>
    <d v="2023-07-13T00:00:00"/>
    <x v="1"/>
    <n v="3"/>
    <x v="0"/>
    <s v="Java Backend Developer(Lead)"/>
    <s v="Sophia Owen"/>
    <s v="+91-3694725708"/>
    <s v="User38@yahoo.com"/>
    <s v="4 LPA"/>
    <x v="1"/>
  </r>
  <r>
    <x v="560"/>
    <x v="0"/>
    <n v="3"/>
    <x v="0"/>
    <n v="955"/>
    <d v="2023-07-14T00:00:00"/>
    <x v="3"/>
    <n v="4"/>
    <x v="0"/>
    <s v="Java Fullstack Developer"/>
    <s v="Ralph Holmes"/>
    <s v="+91-8812202138"/>
    <s v="User46@gmail.com"/>
    <s v="8 LPA"/>
    <x v="0"/>
  </r>
  <r>
    <x v="561"/>
    <x v="0"/>
    <n v="3"/>
    <x v="2"/>
    <n v="520"/>
    <d v="2023-07-15T00:00:00"/>
    <x v="3"/>
    <n v="3"/>
    <x v="0"/>
    <s v="Java Fullstack Developer"/>
    <s v="Walter Aguilar"/>
    <s v="+91-2740908514"/>
    <s v="User42@gmail.com"/>
    <s v="12 LPA"/>
    <x v="0"/>
  </r>
  <r>
    <x v="562"/>
    <x v="2"/>
    <n v="5"/>
    <x v="1"/>
    <n v="937"/>
    <d v="2023-07-16T00:00:00"/>
    <x v="0"/>
    <n v="1"/>
    <x v="1"/>
    <s v="Java Backend Developer"/>
    <s v="Walter Aguilar"/>
    <s v="+91-1270272175"/>
    <s v="User84@yahoo.com"/>
    <s v="7 LPA"/>
    <x v="0"/>
  </r>
  <r>
    <x v="563"/>
    <x v="3"/>
    <n v="4"/>
    <x v="3"/>
    <n v="359"/>
    <d v="2023-07-17T00:00:00"/>
    <x v="2"/>
    <n v="5"/>
    <x v="0"/>
    <s v="SAP FICO"/>
    <s v="David Lowe"/>
    <s v="+91-6264338011"/>
    <s v="User8@gmail.com"/>
    <s v="5 LPA"/>
    <x v="0"/>
  </r>
  <r>
    <x v="564"/>
    <x v="0"/>
    <n v="3"/>
    <x v="1"/>
    <n v="846"/>
    <d v="2023-07-18T00:00:00"/>
    <x v="2"/>
    <n v="9"/>
    <x v="1"/>
    <s v="Java Fullstack  Developer "/>
    <s v="Benjamin Lee"/>
    <s v="+91-1968355477"/>
    <s v="User45@gmail.com"/>
    <s v="10 LPA"/>
    <x v="1"/>
  </r>
  <r>
    <x v="565"/>
    <x v="3"/>
    <n v="7"/>
    <x v="1"/>
    <n v="223"/>
    <d v="2023-07-19T00:00:00"/>
    <x v="4"/>
    <n v="0"/>
    <x v="0"/>
    <s v="Java Fullstack  Developer "/>
    <s v="Jordan Peacock"/>
    <s v="+91-4112999310"/>
    <s v="User42@gmail.com"/>
    <s v="10 LPA"/>
    <x v="0"/>
  </r>
  <r>
    <x v="566"/>
    <x v="1"/>
    <n v="1"/>
    <x v="0"/>
    <n v="145"/>
    <d v="2023-07-20T00:00:00"/>
    <x v="1"/>
    <n v="8"/>
    <x v="0"/>
    <s v="Java Fullstack  Developer "/>
    <s v="Courtney Hancock"/>
    <s v="+91-3246935748"/>
    <s v="User74@yahoo.com"/>
    <s v="12 LPA"/>
    <x v="0"/>
  </r>
  <r>
    <x v="567"/>
    <x v="5"/>
    <n v="4"/>
    <x v="3"/>
    <n v="141"/>
    <d v="2023-07-21T00:00:00"/>
    <x v="3"/>
    <n v="6"/>
    <x v="1"/>
    <s v="Devops Automation Engg."/>
    <s v="Georgina Garner"/>
    <s v="+91-2811242055"/>
    <s v="User67@yahoo.com"/>
    <s v="7 LPA"/>
    <x v="0"/>
  </r>
  <r>
    <x v="568"/>
    <x v="3"/>
    <n v="10"/>
    <x v="0"/>
    <n v="618"/>
    <d v="2023-07-22T00:00:00"/>
    <x v="2"/>
    <n v="6"/>
    <x v="1"/>
    <s v="Spark and Big Data developer"/>
    <s v="Randall Roberts"/>
    <s v="+91-5030983036"/>
    <s v="User44@yahoo.com"/>
    <s v="7 LPA"/>
    <x v="2"/>
  </r>
  <r>
    <x v="569"/>
    <x v="5"/>
    <n v="10"/>
    <x v="2"/>
    <n v="306"/>
    <d v="2023-07-23T00:00:00"/>
    <x v="4"/>
    <n v="9"/>
    <x v="0"/>
    <s v="Python   Developer "/>
    <s v="Kayla Tearle"/>
    <s v="+91-1655415216"/>
    <s v="User51@yahoo.com"/>
    <s v="12 LPA"/>
    <x v="2"/>
  </r>
  <r>
    <x v="570"/>
    <x v="4"/>
    <n v="3"/>
    <x v="0"/>
    <n v="413"/>
    <d v="2023-07-24T00:00:00"/>
    <x v="0"/>
    <n v="5"/>
    <x v="0"/>
    <s v="AWS Solution Architect  with strong Python Scripting"/>
    <s v="Edward Davidson"/>
    <s v="+91-6254776511"/>
    <s v="User25@yahoo.com"/>
    <s v="12 LPA"/>
    <x v="0"/>
  </r>
  <r>
    <x v="571"/>
    <x v="5"/>
    <n v="10"/>
    <x v="3"/>
    <n v="602"/>
    <d v="2023-07-25T00:00:00"/>
    <x v="1"/>
    <n v="1"/>
    <x v="0"/>
    <s v="Workday Intrgration Consultant"/>
    <s v="Mike Langer"/>
    <s v="+91-2233242144"/>
    <s v="User68@yahoo.com"/>
    <s v="8 LPA"/>
    <x v="2"/>
  </r>
  <r>
    <x v="572"/>
    <x v="3"/>
    <n v="5"/>
    <x v="0"/>
    <n v="546"/>
    <d v="2023-07-26T00:00:00"/>
    <x v="4"/>
    <n v="5"/>
    <x v="0"/>
    <s v="Node JS Tech Lead"/>
    <s v="Jordan Peacock"/>
    <s v="+91-1315098845"/>
    <s v="User80@yahoo.com"/>
    <s v="6 LPA"/>
    <x v="1"/>
  </r>
  <r>
    <x v="573"/>
    <x v="3"/>
    <n v="6"/>
    <x v="2"/>
    <n v="210"/>
    <d v="2023-07-27T00:00:00"/>
    <x v="4"/>
    <n v="7"/>
    <x v="1"/>
    <s v="QE with Java"/>
    <s v="Jordan Peacock"/>
    <s v="+91-4736074151"/>
    <s v="User80@yahoo.com"/>
    <s v="11 LPA"/>
    <x v="1"/>
  </r>
  <r>
    <x v="574"/>
    <x v="3"/>
    <n v="4"/>
    <x v="1"/>
    <n v="181"/>
    <d v="2023-07-28T00:00:00"/>
    <x v="1"/>
    <n v="10"/>
    <x v="1"/>
    <s v="QE with Java"/>
    <s v="Kimberly Boyd"/>
    <s v="+91-3534299089"/>
    <s v="User4@yahoo.com"/>
    <s v="8 LPA"/>
    <x v="2"/>
  </r>
  <r>
    <x v="575"/>
    <x v="3"/>
    <n v="3"/>
    <x v="0"/>
    <n v="296"/>
    <d v="2023-07-29T00:00:00"/>
    <x v="2"/>
    <n v="8"/>
    <x v="1"/>
    <s v="Java Fullstack  Developer "/>
    <s v="Kimberly Boyd"/>
    <s v="+91-2222438317"/>
    <s v="User74@gmail.com"/>
    <s v="8 LPA"/>
    <x v="1"/>
  </r>
  <r>
    <x v="576"/>
    <x v="0"/>
    <n v="5"/>
    <x v="2"/>
    <n v="573"/>
    <d v="2023-07-30T00:00:00"/>
    <x v="1"/>
    <n v="2"/>
    <x v="1"/>
    <s v="Java Fullstack  Developer "/>
    <s v="Ava Corbin"/>
    <s v="+91-2415326044"/>
    <s v="User17@yahoo.com"/>
    <s v="6 LPA"/>
    <x v="2"/>
  </r>
  <r>
    <x v="577"/>
    <x v="5"/>
    <n v="9"/>
    <x v="1"/>
    <n v="143"/>
    <d v="2023-07-31T00:00:00"/>
    <x v="4"/>
    <n v="1"/>
    <x v="0"/>
    <s v="Java Fullstack  Developer "/>
    <s v="Ava Corbin"/>
    <s v="+91-1537866180"/>
    <s v="User98@yahoo.com"/>
    <s v="7 LPA"/>
    <x v="1"/>
  </r>
  <r>
    <x v="578"/>
    <x v="0"/>
    <n v="0"/>
    <x v="4"/>
    <n v="248"/>
    <d v="2023-08-01T00:00:00"/>
    <x v="3"/>
    <n v="6"/>
    <x v="1"/>
    <s v="QA-SDET "/>
    <s v="Ava Corbin"/>
    <s v="+91-4135447901"/>
    <s v="User22@yahoo.com"/>
    <s v="11 LPA"/>
    <x v="0"/>
  </r>
  <r>
    <x v="579"/>
    <x v="2"/>
    <n v="0"/>
    <x v="1"/>
    <n v="218"/>
    <d v="2023-08-02T00:00:00"/>
    <x v="2"/>
    <n v="10"/>
    <x v="1"/>
    <s v="Cognos/Power BI"/>
    <s v="Ava Corbin"/>
    <s v="+91-3260420757"/>
    <s v="User50@yahoo.com"/>
    <s v="4 LPA"/>
    <x v="2"/>
  </r>
  <r>
    <x v="580"/>
    <x v="4"/>
    <n v="9"/>
    <x v="4"/>
    <n v="824"/>
    <d v="2023-08-03T00:00:00"/>
    <x v="3"/>
    <n v="7"/>
    <x v="1"/>
    <s v="Java Developer"/>
    <s v="William Martin"/>
    <s v="+91-1327579956"/>
    <s v="User41@yahoo.com"/>
    <s v="7 LPA"/>
    <x v="1"/>
  </r>
  <r>
    <x v="581"/>
    <x v="1"/>
    <n v="10"/>
    <x v="1"/>
    <n v="829"/>
    <d v="2023-08-04T00:00:00"/>
    <x v="3"/>
    <n v="9"/>
    <x v="0"/>
    <s v="Java Fullstack  Developer "/>
    <s v="Jonathan Bottrill"/>
    <s v="+91-6664529369"/>
    <s v="User85@yahoo.com"/>
    <s v="6 LPA"/>
    <x v="2"/>
  </r>
  <r>
    <x v="582"/>
    <x v="5"/>
    <n v="10"/>
    <x v="0"/>
    <n v="250"/>
    <d v="2023-08-05T00:00:00"/>
    <x v="1"/>
    <n v="4"/>
    <x v="1"/>
    <s v="Java Tech Lead"/>
    <s v="Ruby Frost"/>
    <s v="+91-7351168785"/>
    <s v="User36@gmail.com"/>
    <s v="4 LPA"/>
    <x v="2"/>
  </r>
  <r>
    <x v="583"/>
    <x v="5"/>
    <n v="9"/>
    <x v="4"/>
    <n v="936"/>
    <d v="2023-08-06T00:00:00"/>
    <x v="3"/>
    <n v="0"/>
    <x v="1"/>
    <s v="Azure Architect "/>
    <s v="Lane Taylor"/>
    <s v="+91-5929680392"/>
    <s v="User48@gmail.com"/>
    <s v="4 LPA"/>
    <x v="1"/>
  </r>
  <r>
    <x v="584"/>
    <x v="3"/>
    <n v="1"/>
    <x v="4"/>
    <n v="111"/>
    <d v="2023-08-07T00:00:00"/>
    <x v="1"/>
    <n v="6"/>
    <x v="0"/>
    <s v="Java Fullstack  Developer"/>
    <s v="Sam French"/>
    <s v="+91-8434460495"/>
    <s v="User36@yahoo.com"/>
    <s v="9 LPA"/>
    <x v="2"/>
  </r>
  <r>
    <x v="585"/>
    <x v="1"/>
    <n v="1"/>
    <x v="4"/>
    <n v="203"/>
    <d v="2023-08-08T00:00:00"/>
    <x v="4"/>
    <n v="0"/>
    <x v="1"/>
    <s v="Java Developer"/>
    <s v="Sam French"/>
    <s v="+91-4465166933"/>
    <s v="User71@gmail.com"/>
    <s v="9 LPA"/>
    <x v="1"/>
  </r>
  <r>
    <x v="586"/>
    <x v="5"/>
    <n v="5"/>
    <x v="1"/>
    <n v="909"/>
    <d v="2023-08-09T00:00:00"/>
    <x v="2"/>
    <n v="3"/>
    <x v="0"/>
    <s v="Java Fullstack  Developer"/>
    <s v="Jack Brier"/>
    <s v="+91-6187922912"/>
    <s v="User30@yahoo.com"/>
    <s v="8 LPA"/>
    <x v="2"/>
  </r>
  <r>
    <x v="587"/>
    <x v="3"/>
    <n v="0"/>
    <x v="2"/>
    <n v="640"/>
    <d v="2023-08-10T00:00:00"/>
    <x v="4"/>
    <n v="8"/>
    <x v="1"/>
    <s v="Cognos/Power BI"/>
    <s v="Laura Akhtar"/>
    <s v="+91-6506687867"/>
    <s v="User68@yahoo.com"/>
    <s v="12 LPA"/>
    <x v="1"/>
  </r>
  <r>
    <x v="588"/>
    <x v="4"/>
    <n v="7"/>
    <x v="2"/>
    <n v="389"/>
    <d v="2023-08-11T00:00:00"/>
    <x v="4"/>
    <n v="0"/>
    <x v="1"/>
    <s v="Java Fullstack  Developer"/>
    <s v="Chelsea Bannister"/>
    <s v="+91-2941749487"/>
    <s v="User53@gmail.com"/>
    <s v="4 LPA"/>
    <x v="2"/>
  </r>
  <r>
    <x v="589"/>
    <x v="0"/>
    <n v="6"/>
    <x v="0"/>
    <n v="985"/>
    <d v="2023-08-12T00:00:00"/>
    <x v="0"/>
    <n v="8"/>
    <x v="0"/>
    <s v="Java Backend Developer"/>
    <s v="Charlotte Savage"/>
    <s v="+91-2381840821"/>
    <s v="User97@gmail.com"/>
    <s v="11 LPA"/>
    <x v="0"/>
  </r>
  <r>
    <x v="590"/>
    <x v="5"/>
    <n v="0"/>
    <x v="4"/>
    <n v="294"/>
    <d v="2023-08-13T00:00:00"/>
    <x v="1"/>
    <n v="3"/>
    <x v="0"/>
    <s v="Java Tech Lead"/>
    <s v="Daryl Claypool"/>
    <s v="+91-1632232917"/>
    <s v="User93@gmail.com"/>
    <s v="12 LPA"/>
    <x v="2"/>
  </r>
  <r>
    <x v="591"/>
    <x v="4"/>
    <n v="10"/>
    <x v="0"/>
    <n v="315"/>
    <d v="2023-08-14T00:00:00"/>
    <x v="0"/>
    <n v="10"/>
    <x v="0"/>
    <s v="Java Backend Developer(Lead)"/>
    <s v="Daryl Claypool"/>
    <s v="+91-2635591605"/>
    <s v="User72@gmail.com"/>
    <s v="12 LPA"/>
    <x v="2"/>
  </r>
  <r>
    <x v="592"/>
    <x v="3"/>
    <n v="4"/>
    <x v="0"/>
    <n v="465"/>
    <d v="2023-08-15T00:00:00"/>
    <x v="2"/>
    <n v="1"/>
    <x v="1"/>
    <s v="Java Fullstack Developer"/>
    <s v="Desiree Hurt"/>
    <s v="+91-8355094849"/>
    <s v="User94@gmail.com"/>
    <s v="11 LPA"/>
    <x v="1"/>
  </r>
  <r>
    <x v="593"/>
    <x v="5"/>
    <n v="7"/>
    <x v="2"/>
    <n v="719"/>
    <d v="2023-08-16T00:00:00"/>
    <x v="0"/>
    <n v="7"/>
    <x v="0"/>
    <s v="Java Fullstack Developer"/>
    <s v="Henry Pedder"/>
    <s v="+91-5447470075"/>
    <s v="User28@yahoo.com"/>
    <s v="4 LPA"/>
    <x v="0"/>
  </r>
  <r>
    <x v="594"/>
    <x v="4"/>
    <n v="10"/>
    <x v="2"/>
    <n v="163"/>
    <d v="2023-08-17T00:00:00"/>
    <x v="0"/>
    <n v="7"/>
    <x v="1"/>
    <s v="Java Backend Developer"/>
    <s v="Paul Cleary"/>
    <s v="+91-9026773272"/>
    <s v="User93@yahoo.com"/>
    <s v="12 LPA"/>
    <x v="2"/>
  </r>
  <r>
    <x v="595"/>
    <x v="4"/>
    <n v="4"/>
    <x v="4"/>
    <n v="706"/>
    <d v="2023-08-18T00:00:00"/>
    <x v="2"/>
    <n v="7"/>
    <x v="0"/>
    <s v="SAP FICO"/>
    <s v="Paul Cleary"/>
    <s v="+91-3384064596"/>
    <s v="User56@yahoo.com"/>
    <s v="6 LPA"/>
    <x v="2"/>
  </r>
  <r>
    <x v="596"/>
    <x v="5"/>
    <n v="7"/>
    <x v="2"/>
    <n v="343"/>
    <d v="2023-08-19T00:00:00"/>
    <x v="3"/>
    <n v="0"/>
    <x v="0"/>
    <s v="AWS/Python Architect"/>
    <s v="Hollie Morris"/>
    <s v="+91-9855772436"/>
    <s v="User46@gmail.com"/>
    <s v="4 LPA"/>
    <x v="0"/>
  </r>
  <r>
    <x v="597"/>
    <x v="4"/>
    <n v="2"/>
    <x v="4"/>
    <n v="890"/>
    <d v="2023-08-20T00:00:00"/>
    <x v="1"/>
    <n v="7"/>
    <x v="1"/>
    <s v="Devops Engineer"/>
    <s v="Mia McLean"/>
    <s v="+91-3586484243"/>
    <s v="User60@yahoo.com"/>
    <s v="8 LPA"/>
    <x v="0"/>
  </r>
  <r>
    <x v="598"/>
    <x v="1"/>
    <n v="3"/>
    <x v="2"/>
    <n v="464"/>
    <d v="2023-08-21T00:00:00"/>
    <x v="1"/>
    <n v="9"/>
    <x v="0"/>
    <s v="Devops Engineer"/>
    <s v="Mia McLean"/>
    <s v="+91-5361825101"/>
    <s v="User3@yahoo.com"/>
    <s v="5 LPA"/>
    <x v="0"/>
  </r>
  <r>
    <x v="599"/>
    <x v="4"/>
    <n v="6"/>
    <x v="2"/>
    <n v="177"/>
    <d v="2023-08-22T00:00:00"/>
    <x v="4"/>
    <n v="10"/>
    <x v="0"/>
    <s v="Java Backend Developer(Lead)"/>
    <s v="Mia McLean"/>
    <s v="+91-1743424370"/>
    <s v="User32@yahoo.com"/>
    <s v="8 LPA"/>
    <x v="1"/>
  </r>
  <r>
    <x v="600"/>
    <x v="0"/>
    <n v="10"/>
    <x v="0"/>
    <n v="900"/>
    <d v="2023-08-23T00:00:00"/>
    <x v="0"/>
    <n v="8"/>
    <x v="0"/>
    <s v="Java Developer"/>
    <s v="Mia McLean"/>
    <s v="+91-9940034955"/>
    <s v="User14@gmail.com"/>
    <s v="9 LPA"/>
    <x v="1"/>
  </r>
  <r>
    <x v="601"/>
    <x v="4"/>
    <n v="0"/>
    <x v="4"/>
    <n v="617"/>
    <d v="2023-08-24T00:00:00"/>
    <x v="2"/>
    <n v="5"/>
    <x v="0"/>
    <s v="Devops Engineer"/>
    <s v="Nancy Fike"/>
    <s v="+91-1511210527"/>
    <s v="User17@gmail.com"/>
    <s v="12 LPA"/>
    <x v="1"/>
  </r>
  <r>
    <x v="602"/>
    <x v="5"/>
    <n v="0"/>
    <x v="1"/>
    <n v="464"/>
    <d v="2023-08-25T00:00:00"/>
    <x v="1"/>
    <n v="5"/>
    <x v="0"/>
    <s v="Devops Engineer"/>
    <s v="Denise Harris"/>
    <s v="+91-5545592221"/>
    <s v="User0@gmail.com"/>
    <s v="6 LPA"/>
    <x v="2"/>
  </r>
  <r>
    <x v="603"/>
    <x v="4"/>
    <n v="1"/>
    <x v="2"/>
    <n v="475"/>
    <d v="2023-08-26T00:00:00"/>
    <x v="2"/>
    <n v="7"/>
    <x v="0"/>
    <s v="AEM Developer"/>
    <s v="Denise Harris"/>
    <s v="+91-6639787950"/>
    <s v="User43@yahoo.com"/>
    <s v="9 LPA"/>
    <x v="0"/>
  </r>
  <r>
    <x v="604"/>
    <x v="0"/>
    <n v="1"/>
    <x v="1"/>
    <n v="791"/>
    <d v="2023-08-27T00:00:00"/>
    <x v="1"/>
    <n v="5"/>
    <x v="0"/>
    <s v="AWS Data Engineer"/>
    <s v="Liam Mathias"/>
    <s v="+91-6206712506"/>
    <s v="User35@gmail.com"/>
    <s v="12 LPA"/>
    <x v="1"/>
  </r>
  <r>
    <x v="605"/>
    <x v="2"/>
    <n v="7"/>
    <x v="2"/>
    <n v="511"/>
    <d v="2023-08-28T00:00:00"/>
    <x v="3"/>
    <n v="2"/>
    <x v="1"/>
    <s v="Java Fullstack Developer"/>
    <s v="Georgina Garner"/>
    <s v="+91-2591268994"/>
    <s v="User39@yahoo.com"/>
    <s v="5 LPA"/>
    <x v="0"/>
  </r>
  <r>
    <x v="606"/>
    <x v="5"/>
    <n v="9"/>
    <x v="3"/>
    <n v="713"/>
    <d v="2023-08-29T00:00:00"/>
    <x v="3"/>
    <n v="0"/>
    <x v="1"/>
    <s v="AWS Python Developer"/>
    <s v="Georgina Garner"/>
    <s v="+91-5584857424"/>
    <s v="User55@gmail.com"/>
    <s v="11 LPA"/>
    <x v="2"/>
  </r>
  <r>
    <x v="607"/>
    <x v="5"/>
    <n v="3"/>
    <x v="2"/>
    <n v="813"/>
    <d v="2023-08-30T00:00:00"/>
    <x v="1"/>
    <n v="5"/>
    <x v="1"/>
    <s v="Oracle PL/SQL Developer"/>
    <s v="Caleb Kenyon"/>
    <s v="+91-5174136774"/>
    <s v="User11@yahoo.com"/>
    <s v="5 LPA"/>
    <x v="1"/>
  </r>
  <r>
    <x v="608"/>
    <x v="2"/>
    <n v="5"/>
    <x v="1"/>
    <n v="944"/>
    <d v="2023-08-31T00:00:00"/>
    <x v="4"/>
    <n v="8"/>
    <x v="1"/>
    <s v="Database Devops Engineer"/>
    <s v="Robert Ramsey"/>
    <s v="+91-8352224260"/>
    <s v="User80@yahoo.com"/>
    <s v="11 LPA"/>
    <x v="1"/>
  </r>
  <r>
    <x v="609"/>
    <x v="5"/>
    <n v="9"/>
    <x v="3"/>
    <n v="386"/>
    <d v="2023-09-01T00:00:00"/>
    <x v="3"/>
    <n v="2"/>
    <x v="0"/>
    <s v="Java Fullstack Developer"/>
    <s v="Robert Ramsey"/>
    <s v="+91-2844989036"/>
    <s v="User33@yahoo.com"/>
    <s v="6 LPA"/>
    <x v="1"/>
  </r>
  <r>
    <x v="610"/>
    <x v="5"/>
    <n v="6"/>
    <x v="1"/>
    <n v="636"/>
    <d v="2023-09-02T00:00:00"/>
    <x v="0"/>
    <n v="5"/>
    <x v="1"/>
    <s v="Java Fullstack Developer"/>
    <s v="Juanita Smalls"/>
    <s v="+91-4625157402"/>
    <s v="User56@yahoo.com"/>
    <s v="5 LPA"/>
    <x v="2"/>
  </r>
  <r>
    <x v="611"/>
    <x v="5"/>
    <n v="8"/>
    <x v="4"/>
    <n v="469"/>
    <d v="2023-09-03T00:00:00"/>
    <x v="4"/>
    <n v="3"/>
    <x v="0"/>
    <s v="Java Fullstack Developer"/>
    <s v="Juanita Smalls"/>
    <s v="+91-8140121702"/>
    <s v="User81@gmail.com"/>
    <s v="11 LPA"/>
    <x v="0"/>
  </r>
  <r>
    <x v="612"/>
    <x v="3"/>
    <n v="4"/>
    <x v="2"/>
    <n v="313"/>
    <d v="2023-09-04T00:00:00"/>
    <x v="4"/>
    <n v="0"/>
    <x v="0"/>
    <s v="Java Developer"/>
    <s v="Lola Hughes"/>
    <s v="+91-4700906989"/>
    <s v="User33@yahoo.com"/>
    <s v="4 LPA"/>
    <x v="2"/>
  </r>
  <r>
    <x v="613"/>
    <x v="2"/>
    <n v="10"/>
    <x v="1"/>
    <n v="468"/>
    <d v="2023-09-05T00:00:00"/>
    <x v="4"/>
    <n v="9"/>
    <x v="0"/>
    <s v="Data Engineer"/>
    <s v="Lola Hughes"/>
    <s v="+91-2807239269"/>
    <s v="User11@yahoo.com"/>
    <s v="7 LPA"/>
    <x v="2"/>
  </r>
  <r>
    <x v="614"/>
    <x v="1"/>
    <n v="6"/>
    <x v="1"/>
    <n v="731"/>
    <d v="2023-09-06T00:00:00"/>
    <x v="2"/>
    <n v="2"/>
    <x v="0"/>
    <s v="Data Engineer"/>
    <s v="Kristina Moore"/>
    <s v="+91-2797306604"/>
    <s v="User93@gmail.com"/>
    <s v="7 LPA"/>
    <x v="1"/>
  </r>
  <r>
    <x v="615"/>
    <x v="2"/>
    <n v="8"/>
    <x v="1"/>
    <n v="854"/>
    <d v="2023-09-07T00:00:00"/>
    <x v="0"/>
    <n v="4"/>
    <x v="1"/>
    <s v="Data Engineer"/>
    <s v="Jack Brier"/>
    <s v="+91-1849102109"/>
    <s v="User43@yahoo.com"/>
    <s v="8 LPA"/>
    <x v="0"/>
  </r>
  <r>
    <x v="616"/>
    <x v="1"/>
    <n v="4"/>
    <x v="3"/>
    <n v="483"/>
    <d v="2023-09-08T00:00:00"/>
    <x v="1"/>
    <n v="8"/>
    <x v="1"/>
    <s v="Data Engineer"/>
    <s v="Jack Brier"/>
    <s v="+91-3450136150"/>
    <s v="User59@yahoo.com"/>
    <s v="10 LPA"/>
    <x v="0"/>
  </r>
  <r>
    <x v="617"/>
    <x v="0"/>
    <n v="2"/>
    <x v="0"/>
    <n v="544"/>
    <d v="2023-09-09T00:00:00"/>
    <x v="4"/>
    <n v="9"/>
    <x v="0"/>
    <s v="Java Fullstack Developer"/>
    <s v="Isabella Secombe"/>
    <s v="+91-5311377943"/>
    <s v="User60@yahoo.com"/>
    <s v="4 LPA"/>
    <x v="1"/>
  </r>
  <r>
    <x v="618"/>
    <x v="3"/>
    <n v="3"/>
    <x v="2"/>
    <n v="469"/>
    <d v="2023-09-10T00:00:00"/>
    <x v="2"/>
    <n v="10"/>
    <x v="0"/>
    <s v="Data Engineer"/>
    <s v="Isabella Secombe"/>
    <s v="+91-7683819232"/>
    <s v="User38@gmail.com"/>
    <s v="4 LPA"/>
    <x v="1"/>
  </r>
  <r>
    <x v="619"/>
    <x v="0"/>
    <n v="1"/>
    <x v="1"/>
    <n v="355"/>
    <d v="2023-09-11T00:00:00"/>
    <x v="3"/>
    <n v="1"/>
    <x v="0"/>
    <s v="Java Fullstack Developer"/>
    <s v="Cerys Edwards"/>
    <s v="+91-5098404978"/>
    <s v="User42@yahoo.com"/>
    <s v="9 LPA"/>
    <x v="2"/>
  </r>
  <r>
    <x v="620"/>
    <x v="3"/>
    <n v="1"/>
    <x v="4"/>
    <n v="815"/>
    <d v="2023-09-12T00:00:00"/>
    <x v="4"/>
    <n v="3"/>
    <x v="1"/>
    <s v="Infra PM "/>
    <s v="Cynthia Zielinski"/>
    <s v="+91-6238186573"/>
    <s v="User65@yahoo.com"/>
    <s v="11 LPA"/>
    <x v="1"/>
  </r>
  <r>
    <x v="621"/>
    <x v="2"/>
    <n v="2"/>
    <x v="3"/>
    <n v="552"/>
    <d v="2023-09-13T00:00:00"/>
    <x v="0"/>
    <n v="8"/>
    <x v="1"/>
    <s v="Data Engineer"/>
    <s v="Abby Mei"/>
    <s v="+91-5542111253"/>
    <s v="User78@yahoo.com"/>
    <s v="9 LPA"/>
    <x v="1"/>
  </r>
  <r>
    <x v="622"/>
    <x v="1"/>
    <n v="2"/>
    <x v="0"/>
    <n v="180"/>
    <d v="2023-09-14T00:00:00"/>
    <x v="3"/>
    <n v="0"/>
    <x v="1"/>
    <s v="Java Fullstack Developer"/>
    <s v="Abby Mei"/>
    <s v="+91-8523313596"/>
    <s v="User58@gmail.com"/>
    <s v="12 LPA"/>
    <x v="0"/>
  </r>
  <r>
    <x v="623"/>
    <x v="3"/>
    <n v="5"/>
    <x v="2"/>
    <n v="939"/>
    <d v="2023-09-15T00:00:00"/>
    <x v="0"/>
    <n v="4"/>
    <x v="0"/>
    <s v="Data Engineer"/>
    <s v="Rory Martindale"/>
    <s v="+91-5791488489"/>
    <s v="User65@yahoo.com"/>
    <s v="7 LPA"/>
    <x v="1"/>
  </r>
  <r>
    <x v="624"/>
    <x v="5"/>
    <n v="2"/>
    <x v="0"/>
    <n v="482"/>
    <d v="2023-09-16T00:00:00"/>
    <x v="0"/>
    <n v="4"/>
    <x v="1"/>
    <s v="Java Fullstack Developer"/>
    <s v="Rory Martindale"/>
    <s v="+91-9726744323"/>
    <s v="User2@gmail.com"/>
    <s v="10 LPA"/>
    <x v="1"/>
  </r>
  <r>
    <x v="625"/>
    <x v="1"/>
    <n v="3"/>
    <x v="0"/>
    <n v="291"/>
    <d v="2023-09-17T00:00:00"/>
    <x v="0"/>
    <n v="9"/>
    <x v="0"/>
    <s v="Data Engineer with ETL Glue"/>
    <s v="Rory Martindale"/>
    <s v="+91-3426162294"/>
    <s v="User28@yahoo.com"/>
    <s v="8 LPA"/>
    <x v="0"/>
  </r>
  <r>
    <x v="626"/>
    <x v="4"/>
    <n v="6"/>
    <x v="1"/>
    <n v="789"/>
    <d v="2023-09-18T00:00:00"/>
    <x v="0"/>
    <n v="10"/>
    <x v="0"/>
    <s v="AEM Developer"/>
    <s v="Rory Martindale"/>
    <s v="+91-5844010180"/>
    <s v="User4@gmail.com"/>
    <s v="9 LPA"/>
    <x v="0"/>
  </r>
  <r>
    <x v="627"/>
    <x v="4"/>
    <n v="8"/>
    <x v="0"/>
    <n v="573"/>
    <d v="2023-09-19T00:00:00"/>
    <x v="0"/>
    <n v="1"/>
    <x v="1"/>
    <s v="AWS Python developer"/>
    <s v="Rory Martindale"/>
    <s v="+91-2252906105"/>
    <s v="User72@yahoo.com"/>
    <s v="10 LPA"/>
    <x v="1"/>
  </r>
  <r>
    <x v="628"/>
    <x v="5"/>
    <n v="9"/>
    <x v="4"/>
    <n v="852"/>
    <d v="2023-09-20T00:00:00"/>
    <x v="4"/>
    <n v="0"/>
    <x v="0"/>
    <s v="Python developer with Linux and DB experience  "/>
    <s v="Amy Nixon"/>
    <s v="+91-9250602093"/>
    <s v="User90@gmail.com"/>
    <s v="12 LPA"/>
    <x v="1"/>
  </r>
  <r>
    <x v="629"/>
    <x v="3"/>
    <n v="2"/>
    <x v="3"/>
    <n v="407"/>
    <d v="2023-09-21T00:00:00"/>
    <x v="0"/>
    <n v="10"/>
    <x v="1"/>
    <s v="Data Engineer"/>
    <s v="Amy Nixon"/>
    <s v="+91-4851146564"/>
    <s v="User21@gmail.com"/>
    <s v="6 LPA"/>
    <x v="2"/>
  </r>
  <r>
    <x v="630"/>
    <x v="5"/>
    <n v="5"/>
    <x v="1"/>
    <n v="531"/>
    <d v="2023-09-22T00:00:00"/>
    <x v="2"/>
    <n v="6"/>
    <x v="1"/>
    <s v="Data Engineer with ETL Glue"/>
    <s v="Amy Nixon"/>
    <s v="+91-1353626666"/>
    <s v="User31@yahoo.com"/>
    <s v="12 LPA"/>
    <x v="0"/>
  </r>
  <r>
    <x v="631"/>
    <x v="2"/>
    <n v="8"/>
    <x v="4"/>
    <n v="360"/>
    <d v="2023-09-23T00:00:00"/>
    <x v="3"/>
    <n v="10"/>
    <x v="0"/>
    <s v="Data Engineer with ETL Glue"/>
    <s v="Archie Whittaker"/>
    <s v="+91-9519622856"/>
    <s v="User63@gmail.com"/>
    <s v="5 LPA"/>
    <x v="0"/>
  </r>
  <r>
    <x v="632"/>
    <x v="0"/>
    <n v="0"/>
    <x v="2"/>
    <n v="198"/>
    <d v="2023-09-24T00:00:00"/>
    <x v="3"/>
    <n v="1"/>
    <x v="1"/>
    <s v="Data Engineer"/>
    <s v="Archie Whittaker"/>
    <s v="+91-5793502321"/>
    <s v="User73@yahoo.com"/>
    <s v="4 LPA"/>
    <x v="2"/>
  </r>
  <r>
    <x v="633"/>
    <x v="0"/>
    <n v="1"/>
    <x v="4"/>
    <n v="219"/>
    <d v="2023-09-25T00:00:00"/>
    <x v="0"/>
    <n v="8"/>
    <x v="1"/>
    <s v="Web Method Developer"/>
    <s v="Kian Thomson"/>
    <s v="+91-8819796270"/>
    <s v="User19@yahoo.com"/>
    <s v="12 LPA"/>
    <x v="1"/>
  </r>
  <r>
    <x v="634"/>
    <x v="0"/>
    <n v="9"/>
    <x v="0"/>
    <n v="441"/>
    <d v="2023-09-26T00:00:00"/>
    <x v="0"/>
    <n v="1"/>
    <x v="0"/>
    <s v="Python developer with Linux and DB experience"/>
    <s v="Kian Thomson"/>
    <s v="+91-7243845027"/>
    <s v="User28@yahoo.com"/>
    <s v="6 LPA"/>
    <x v="2"/>
  </r>
  <r>
    <x v="635"/>
    <x v="4"/>
    <n v="5"/>
    <x v="0"/>
    <n v="737"/>
    <d v="2023-09-27T00:00:00"/>
    <x v="1"/>
    <n v="0"/>
    <x v="0"/>
    <s v="UI/ReactJS Full Stack Engineer"/>
    <s v="Chloe Miller"/>
    <s v="+91-1404293184"/>
    <s v="User83@yahoo.com"/>
    <s v="10 LPA"/>
    <x v="0"/>
  </r>
  <r>
    <x v="636"/>
    <x v="0"/>
    <n v="0"/>
    <x v="0"/>
    <n v="121"/>
    <d v="2023-09-28T00:00:00"/>
    <x v="3"/>
    <n v="6"/>
    <x v="0"/>
    <s v="Java Developer with Spring boot "/>
    <s v="Chloe Miller"/>
    <s v="+91-9649818930"/>
    <s v="User45@yahoo.com"/>
    <s v="9 LPA"/>
    <x v="0"/>
  </r>
  <r>
    <x v="637"/>
    <x v="1"/>
    <n v="4"/>
    <x v="2"/>
    <n v="533"/>
    <d v="2023-09-29T00:00:00"/>
    <x v="3"/>
    <n v="4"/>
    <x v="1"/>
    <s v="Java Developer with Spring boot "/>
    <s v="Chloe Miller"/>
    <s v="+91-1462174888"/>
    <s v="User29@yahoo.com"/>
    <s v="11 LPA"/>
    <x v="2"/>
  </r>
  <r>
    <x v="638"/>
    <x v="1"/>
    <n v="6"/>
    <x v="2"/>
    <n v="733"/>
    <d v="2023-09-30T00:00:00"/>
    <x v="4"/>
    <n v="2"/>
    <x v="1"/>
    <s v="Java Backend Developer"/>
    <s v="Donald Pak"/>
    <s v="+91-8874323190"/>
    <s v="User66@yahoo.com"/>
    <s v="10 LPA"/>
    <x v="2"/>
  </r>
  <r>
    <x v="639"/>
    <x v="3"/>
    <n v="2"/>
    <x v="4"/>
    <n v="189"/>
    <d v="2023-10-01T00:00:00"/>
    <x v="1"/>
    <n v="3"/>
    <x v="1"/>
    <s v="Java Backend Developer"/>
    <s v="Jasper Neighbour"/>
    <s v="+91-5797384996"/>
    <s v="User81@yahoo.com"/>
    <s v="9 LPA"/>
    <x v="0"/>
  </r>
  <r>
    <x v="640"/>
    <x v="1"/>
    <n v="8"/>
    <x v="0"/>
    <n v="297"/>
    <d v="2023-10-02T00:00:00"/>
    <x v="2"/>
    <n v="7"/>
    <x v="0"/>
    <s v="Java Backend Developer"/>
    <s v="Ashton Foley"/>
    <s v="+91-8112412003"/>
    <s v="User61@yahoo.com"/>
    <s v="12 LPA"/>
    <x v="0"/>
  </r>
  <r>
    <x v="641"/>
    <x v="1"/>
    <n v="2"/>
    <x v="1"/>
    <n v="177"/>
    <d v="2023-10-03T00:00:00"/>
    <x v="1"/>
    <n v="2"/>
    <x v="1"/>
    <s v="Frontend Developer "/>
    <s v="Ali Jerger"/>
    <s v="+91-7632052687"/>
    <s v="User98@gmail.com"/>
    <s v="9 LPA"/>
    <x v="2"/>
  </r>
  <r>
    <x v="642"/>
    <x v="4"/>
    <n v="0"/>
    <x v="3"/>
    <n v="235"/>
    <d v="2023-10-04T00:00:00"/>
    <x v="3"/>
    <n v="0"/>
    <x v="0"/>
    <s v="Frontend Developer "/>
    <s v="Lily Dallachy"/>
    <s v="+91-2790478310"/>
    <s v="User10@gmail.com"/>
    <s v="4 LPA"/>
    <x v="2"/>
  </r>
  <r>
    <x v="643"/>
    <x v="0"/>
    <n v="7"/>
    <x v="4"/>
    <n v="335"/>
    <d v="2023-10-05T00:00:00"/>
    <x v="1"/>
    <n v="10"/>
    <x v="0"/>
    <s v="Manuel Tester"/>
    <s v="Lily Dallachy"/>
    <s v="+91-2160339663"/>
    <s v="User97@gmail.com"/>
    <s v="4 LPA"/>
    <x v="1"/>
  </r>
  <r>
    <x v="644"/>
    <x v="1"/>
    <n v="0"/>
    <x v="1"/>
    <n v="555"/>
    <d v="2023-10-06T00:00:00"/>
    <x v="4"/>
    <n v="6"/>
    <x v="0"/>
    <s v="Test Lead"/>
    <s v="Joel Peters"/>
    <s v="+91-8317721302"/>
    <s v="User1@gmail.com"/>
    <s v="4 LPA"/>
    <x v="0"/>
  </r>
  <r>
    <x v="645"/>
    <x v="4"/>
    <n v="9"/>
    <x v="1"/>
    <n v="387"/>
    <d v="2023-10-07T00:00:00"/>
    <x v="2"/>
    <n v="8"/>
    <x v="1"/>
    <s v="Tableau Data Management Technologist"/>
    <s v="Mohammed Fox"/>
    <s v="+91-8642677628"/>
    <s v="User48@yahoo.com"/>
    <s v="4 LPA"/>
    <x v="1"/>
  </r>
  <r>
    <x v="646"/>
    <x v="5"/>
    <n v="7"/>
    <x v="0"/>
    <n v="595"/>
    <d v="2023-10-08T00:00:00"/>
    <x v="2"/>
    <n v="2"/>
    <x v="1"/>
    <s v="Java Developer "/>
    <s v="Henry Winder"/>
    <s v="+91-4515585158"/>
    <s v="User36@yahoo.com"/>
    <s v="4 LPA"/>
    <x v="1"/>
  </r>
  <r>
    <x v="647"/>
    <x v="3"/>
    <n v="7"/>
    <x v="3"/>
    <n v="766"/>
    <d v="2023-10-09T00:00:00"/>
    <x v="2"/>
    <n v="1"/>
    <x v="1"/>
    <s v="Python developer "/>
    <s v="Luz Reilly"/>
    <s v="+91-6545609331"/>
    <s v="User42@gmail.com"/>
    <s v="8 LPA"/>
    <x v="0"/>
  </r>
  <r>
    <x v="648"/>
    <x v="5"/>
    <n v="10"/>
    <x v="4"/>
    <n v="284"/>
    <d v="2023-10-10T00:00:00"/>
    <x v="3"/>
    <n v="2"/>
    <x v="1"/>
    <s v="Support Engineer"/>
    <s v="Luz Reilly"/>
    <s v="+91-2797876417"/>
    <s v="User46@yahoo.com"/>
    <s v="5 LPA"/>
    <x v="2"/>
  </r>
  <r>
    <x v="649"/>
    <x v="1"/>
    <n v="9"/>
    <x v="3"/>
    <n v="599"/>
    <d v="2023-10-11T00:00:00"/>
    <x v="0"/>
    <n v="2"/>
    <x v="1"/>
    <s v="Service Delivery Manager"/>
    <s v="Luz Reilly"/>
    <s v="+91-2803061492"/>
    <s v="User37@yahoo.com"/>
    <s v="6 LPA"/>
    <x v="0"/>
  </r>
  <r>
    <x v="650"/>
    <x v="3"/>
    <n v="0"/>
    <x v="3"/>
    <n v="423"/>
    <d v="2023-10-12T00:00:00"/>
    <x v="0"/>
    <n v="1"/>
    <x v="1"/>
    <s v="Java Production Support"/>
    <s v="Lucas Wood"/>
    <s v="+91-4926964686"/>
    <s v="User4@yahoo.com"/>
    <s v="4 LPA"/>
    <x v="2"/>
  </r>
  <r>
    <x v="651"/>
    <x v="0"/>
    <n v="5"/>
    <x v="1"/>
    <n v="543"/>
    <d v="2023-10-13T00:00:00"/>
    <x v="2"/>
    <n v="8"/>
    <x v="1"/>
    <s v="Data Engineer"/>
    <s v="Ebony Sadlier"/>
    <s v="+91-4645237194"/>
    <s v="User4@yahoo.com"/>
    <s v="12 LPA"/>
    <x v="2"/>
  </r>
  <r>
    <x v="652"/>
    <x v="5"/>
    <n v="9"/>
    <x v="4"/>
    <n v="625"/>
    <d v="2023-10-14T00:00:00"/>
    <x v="0"/>
    <n v="10"/>
    <x v="1"/>
    <s v="Java Developer "/>
    <s v="Ebony Sadlier"/>
    <s v="+91-1560784883"/>
    <s v="User53@gmail.com"/>
    <s v="12 LPA"/>
    <x v="0"/>
  </r>
  <r>
    <x v="653"/>
    <x v="3"/>
    <n v="10"/>
    <x v="4"/>
    <n v="805"/>
    <d v="2023-10-15T00:00:00"/>
    <x v="1"/>
    <n v="3"/>
    <x v="1"/>
    <s v="Java Developer "/>
    <s v="Brooke Hodgson"/>
    <s v="+91-9964923902"/>
    <s v="User14@gmail.com"/>
    <s v="9 LPA"/>
    <x v="2"/>
  </r>
  <r>
    <x v="654"/>
    <x v="3"/>
    <n v="1"/>
    <x v="2"/>
    <n v="462"/>
    <d v="2023-10-16T00:00:00"/>
    <x v="1"/>
    <n v="1"/>
    <x v="0"/>
    <s v="Java Developer "/>
    <s v="Brooke Hodgson"/>
    <s v="+91-6527779676"/>
    <s v="User98@gmail.com"/>
    <s v="7 LPA"/>
    <x v="0"/>
  </r>
  <r>
    <x v="655"/>
    <x v="5"/>
    <n v="1"/>
    <x v="1"/>
    <n v="677"/>
    <d v="2023-10-17T00:00:00"/>
    <x v="3"/>
    <n v="10"/>
    <x v="1"/>
    <s v="Salesforce Developer"/>
    <s v="Leslie Wilson"/>
    <s v="+91-8647832273"/>
    <s v="User84@yahoo.com"/>
    <s v="9 LPA"/>
    <x v="0"/>
  </r>
  <r>
    <x v="656"/>
    <x v="5"/>
    <n v="9"/>
    <x v="3"/>
    <n v="157"/>
    <d v="2023-10-18T00:00:00"/>
    <x v="3"/>
    <n v="3"/>
    <x v="0"/>
    <s v="Java Developer "/>
    <s v="Ellie Chapman"/>
    <s v="+91-8371186197"/>
    <s v="User35@gmail.com"/>
    <s v="8 LPA"/>
    <x v="1"/>
  </r>
  <r>
    <x v="657"/>
    <x v="1"/>
    <n v="2"/>
    <x v="3"/>
    <n v="268"/>
    <d v="2023-10-19T00:00:00"/>
    <x v="3"/>
    <n v="7"/>
    <x v="0"/>
    <s v="Tableau Developer"/>
    <s v="Ellie Chapman"/>
    <s v="+91-1900972158"/>
    <s v="User53@gmail.com"/>
    <s v="6 LPA"/>
    <x v="1"/>
  </r>
  <r>
    <x v="658"/>
    <x v="3"/>
    <n v="8"/>
    <x v="0"/>
    <n v="671"/>
    <d v="2023-10-20T00:00:00"/>
    <x v="1"/>
    <n v="9"/>
    <x v="0"/>
    <s v="Java Developer "/>
    <s v="Ellie Chapman"/>
    <s v="+91-5782981104"/>
    <s v="User31@yahoo.com"/>
    <s v="12 LPA"/>
    <x v="0"/>
  </r>
  <r>
    <x v="659"/>
    <x v="2"/>
    <n v="1"/>
    <x v="1"/>
    <n v="261"/>
    <d v="2023-10-21T00:00:00"/>
    <x v="3"/>
    <n v="7"/>
    <x v="0"/>
    <s v="Java Developer "/>
    <s v="Ellie Chapman"/>
    <s v="+91-1872974654"/>
    <s v="User74@gmail.com"/>
    <s v="11 LPA"/>
    <x v="0"/>
  </r>
  <r>
    <x v="660"/>
    <x v="3"/>
    <n v="8"/>
    <x v="3"/>
    <n v="345"/>
    <d v="2023-10-22T00:00:00"/>
    <x v="4"/>
    <n v="10"/>
    <x v="0"/>
    <s v="Java Developer "/>
    <s v="Leroy Samson"/>
    <s v="+91-9806627217"/>
    <s v="User52@yahoo.com"/>
    <s v="10 LPA"/>
    <x v="0"/>
  </r>
  <r>
    <x v="661"/>
    <x v="3"/>
    <n v="1"/>
    <x v="4"/>
    <n v="123"/>
    <d v="2023-10-23T00:00:00"/>
    <x v="4"/>
    <n v="5"/>
    <x v="1"/>
    <s v=".Net Fullstack Developer"/>
    <s v="Mike Langer"/>
    <s v="+91-1615700966"/>
    <s v="User16@gmail.com"/>
    <s v="5 LPA"/>
    <x v="0"/>
  </r>
  <r>
    <x v="662"/>
    <x v="1"/>
    <n v="10"/>
    <x v="2"/>
    <n v="541"/>
    <d v="2023-10-24T00:00:00"/>
    <x v="3"/>
    <n v="0"/>
    <x v="0"/>
    <s v="Database Designer"/>
    <s v="Hollie Morris"/>
    <s v="+91-4473722337"/>
    <s v="User71@yahoo.com"/>
    <s v="7 LPA"/>
    <x v="0"/>
  </r>
  <r>
    <x v="663"/>
    <x v="2"/>
    <n v="6"/>
    <x v="1"/>
    <n v="378"/>
    <d v="2023-10-25T00:00:00"/>
    <x v="1"/>
    <n v="0"/>
    <x v="1"/>
    <s v=".Net Fullstack Developer"/>
    <s v="Hollie Morris"/>
    <s v="+91-9328133830"/>
    <s v="User39@gmail.com"/>
    <s v="5 LPA"/>
    <x v="0"/>
  </r>
  <r>
    <x v="664"/>
    <x v="3"/>
    <n v="0"/>
    <x v="1"/>
    <n v="904"/>
    <d v="2023-10-26T00:00:00"/>
    <x v="0"/>
    <n v="7"/>
    <x v="1"/>
    <s v="Transit Project Manager"/>
    <s v="Hollie Morris"/>
    <s v="+91-2495288315"/>
    <s v="User34@yahoo.com"/>
    <s v="4 LPA"/>
    <x v="2"/>
  </r>
  <r>
    <x v="665"/>
    <x v="2"/>
    <n v="10"/>
    <x v="0"/>
    <n v="534"/>
    <d v="2023-10-27T00:00:00"/>
    <x v="1"/>
    <n v="2"/>
    <x v="0"/>
    <s v="Business System Analyst"/>
    <s v="Demi Power"/>
    <s v="+91-4302541526"/>
    <s v="User63@gmail.com"/>
    <s v="11 LPA"/>
    <x v="1"/>
  </r>
  <r>
    <x v="666"/>
    <x v="2"/>
    <n v="1"/>
    <x v="3"/>
    <n v="211"/>
    <d v="2023-10-28T00:00:00"/>
    <x v="0"/>
    <n v="7"/>
    <x v="1"/>
    <s v="Data Engineer"/>
    <s v="Norma McCowan"/>
    <s v="+91-8065231706"/>
    <s v="User33@gmail.com"/>
    <s v="8 LPA"/>
    <x v="2"/>
  </r>
  <r>
    <x v="667"/>
    <x v="0"/>
    <n v="1"/>
    <x v="2"/>
    <n v="631"/>
    <d v="2023-10-29T00:00:00"/>
    <x v="4"/>
    <n v="0"/>
    <x v="1"/>
    <s v="Sharepoint Lead"/>
    <s v="Eve Spencer"/>
    <s v="+91-8941383232"/>
    <s v="User70@gmail.com"/>
    <s v="7 LPA"/>
    <x v="0"/>
  </r>
  <r>
    <x v="668"/>
    <x v="2"/>
    <n v="6"/>
    <x v="2"/>
    <n v="970"/>
    <d v="2023-10-30T00:00:00"/>
    <x v="4"/>
    <n v="7"/>
    <x v="0"/>
    <s v="Sharepoint Lead"/>
    <s v="Eve Spencer"/>
    <s v="+91-8296763796"/>
    <s v="User17@gmail.com"/>
    <s v="6 LPA"/>
    <x v="2"/>
  </r>
  <r>
    <x v="669"/>
    <x v="5"/>
    <n v="5"/>
    <x v="4"/>
    <n v="549"/>
    <d v="2023-10-31T00:00:00"/>
    <x v="0"/>
    <n v="10"/>
    <x v="1"/>
    <s v="Technical Business Analyst"/>
    <s v="Eve Spencer"/>
    <s v="+91-5737217224"/>
    <s v="User69@gmail.com"/>
    <s v="9 LPA"/>
    <x v="0"/>
  </r>
  <r>
    <x v="670"/>
    <x v="1"/>
    <n v="4"/>
    <x v="3"/>
    <n v="608"/>
    <d v="2023-11-01T00:00:00"/>
    <x v="2"/>
    <n v="2"/>
    <x v="1"/>
    <s v="Java Fullstack  Developer "/>
    <s v="Eve Spencer"/>
    <s v="+91-3949780038"/>
    <s v="User96@yahoo.com"/>
    <s v="11 LPA"/>
    <x v="1"/>
  </r>
  <r>
    <x v="671"/>
    <x v="2"/>
    <n v="7"/>
    <x v="0"/>
    <n v="624"/>
    <d v="2023-11-02T00:00:00"/>
    <x v="2"/>
    <n v="3"/>
    <x v="1"/>
    <s v="Java Fullstack Developer"/>
    <s v="Erick Tanner"/>
    <s v="+91-8769076267"/>
    <s v="User48@gmail.com"/>
    <s v="7 LPA"/>
    <x v="1"/>
  </r>
  <r>
    <x v="672"/>
    <x v="1"/>
    <n v="1"/>
    <x v="1"/>
    <n v="201"/>
    <d v="2023-11-03T00:00:00"/>
    <x v="0"/>
    <n v="10"/>
    <x v="1"/>
    <s v="Azure Devops Engineer"/>
    <s v="Erick Tanner"/>
    <s v="+91-8116995676"/>
    <s v="User9@yahoo.com"/>
    <s v="11 LPA"/>
    <x v="1"/>
  </r>
  <r>
    <x v="673"/>
    <x v="2"/>
    <n v="9"/>
    <x v="3"/>
    <n v="364"/>
    <d v="2023-11-04T00:00:00"/>
    <x v="3"/>
    <n v="8"/>
    <x v="1"/>
    <s v="Java Fullstack  Developer "/>
    <s v="Noah Chamberlain"/>
    <s v="+91-5005551718"/>
    <s v="User94@gmail.com"/>
    <s v="10 LPA"/>
    <x v="2"/>
  </r>
  <r>
    <x v="674"/>
    <x v="2"/>
    <n v="3"/>
    <x v="1"/>
    <n v="818"/>
    <d v="2023-11-05T00:00:00"/>
    <x v="4"/>
    <n v="0"/>
    <x v="0"/>
    <s v="Java Fullstack  Developer "/>
    <s v="Noah Chamberlain"/>
    <s v="+91-3678176600"/>
    <s v="User61@gmail.com"/>
    <s v="9 LPA"/>
    <x v="2"/>
  </r>
  <r>
    <x v="675"/>
    <x v="1"/>
    <n v="5"/>
    <x v="3"/>
    <n v="941"/>
    <d v="2023-11-06T00:00:00"/>
    <x v="3"/>
    <n v="2"/>
    <x v="0"/>
    <s v="Business Analyst"/>
    <s v="Noah Chamberlain"/>
    <s v="+91-2067501577"/>
    <s v="User39@yahoo.com"/>
    <s v="12 LPA"/>
    <x v="1"/>
  </r>
  <r>
    <x v="676"/>
    <x v="1"/>
    <n v="7"/>
    <x v="1"/>
    <n v="642"/>
    <d v="2023-11-07T00:00:00"/>
    <x v="2"/>
    <n v="7"/>
    <x v="1"/>
    <s v="Business Analyst"/>
    <s v="Noah Chamberlain"/>
    <s v="+91-7262874080"/>
    <s v="User42@gmail.com"/>
    <s v="8 LPA"/>
    <x v="2"/>
  </r>
  <r>
    <x v="677"/>
    <x v="1"/>
    <n v="1"/>
    <x v="4"/>
    <n v="860"/>
    <d v="2023-11-08T00:00:00"/>
    <x v="4"/>
    <n v="10"/>
    <x v="0"/>
    <s v="Infra PM"/>
    <s v="Eden Kern"/>
    <s v="+91-1529335532"/>
    <s v="User86@yahoo.com"/>
    <s v="10 LPA"/>
    <x v="0"/>
  </r>
  <r>
    <x v="678"/>
    <x v="4"/>
    <n v="9"/>
    <x v="1"/>
    <n v="877"/>
    <d v="2023-11-09T00:00:00"/>
    <x v="1"/>
    <n v="6"/>
    <x v="1"/>
    <s v="Infra PM"/>
    <s v="Nancy Fike"/>
    <s v="+91-3627736462"/>
    <s v="User87@gmail.com"/>
    <s v="7 LPA"/>
    <x v="2"/>
  </r>
  <r>
    <x v="679"/>
    <x v="1"/>
    <n v="7"/>
    <x v="2"/>
    <n v="453"/>
    <d v="2023-11-10T00:00:00"/>
    <x v="3"/>
    <n v="8"/>
    <x v="0"/>
    <s v="ServiceNow Developer"/>
    <s v="Aaron Cunningham"/>
    <s v="+91-6477472430"/>
    <s v="User30@gmail.com"/>
    <s v="10 LPA"/>
    <x v="1"/>
  </r>
  <r>
    <x v="680"/>
    <x v="3"/>
    <n v="2"/>
    <x v="3"/>
    <n v="273"/>
    <d v="2023-11-11T00:00:00"/>
    <x v="3"/>
    <n v="5"/>
    <x v="1"/>
    <s v="ServiceNow Developer"/>
    <s v="Aaron Cunningham"/>
    <s v="+91-9100087210"/>
    <s v="User97@yahoo.com"/>
    <s v="5 LPA"/>
    <x v="0"/>
  </r>
  <r>
    <x v="681"/>
    <x v="0"/>
    <n v="5"/>
    <x v="4"/>
    <n v="480"/>
    <d v="2023-11-12T00:00:00"/>
    <x v="1"/>
    <n v="7"/>
    <x v="1"/>
    <s v="Java Fullstack  Developer "/>
    <s v="Aaron Cunningham"/>
    <s v="+91-9763074237"/>
    <s v="User32@yahoo.com"/>
    <s v="5 LPA"/>
    <x v="2"/>
  </r>
  <r>
    <x v="682"/>
    <x v="4"/>
    <n v="2"/>
    <x v="2"/>
    <n v="154"/>
    <d v="2023-11-13T00:00:00"/>
    <x v="3"/>
    <n v="4"/>
    <x v="1"/>
    <s v="Java Fullstack  Developer "/>
    <s v="Eden Kern"/>
    <s v="+91-3517267834"/>
    <s v="User40@yahoo.com"/>
    <s v="12 LPA"/>
    <x v="1"/>
  </r>
  <r>
    <x v="683"/>
    <x v="3"/>
    <n v="2"/>
    <x v="2"/>
    <n v="533"/>
    <d v="2023-11-14T00:00:00"/>
    <x v="3"/>
    <n v="5"/>
    <x v="0"/>
    <s v="Business Data Analyst"/>
    <s v="Eden Kern"/>
    <s v="+91-3009359140"/>
    <s v="User27@yahoo.com"/>
    <s v="6 LPA"/>
    <x v="1"/>
  </r>
  <r>
    <x v="684"/>
    <x v="0"/>
    <n v="2"/>
    <x v="4"/>
    <n v="316"/>
    <d v="2023-11-15T00:00:00"/>
    <x v="2"/>
    <n v="10"/>
    <x v="1"/>
    <s v="Security Test Automation Engineer"/>
    <s v="Jodie Mellor"/>
    <s v="+91-5411446036"/>
    <s v="User6@gmail.com"/>
    <s v="7 LPA"/>
    <x v="0"/>
  </r>
  <r>
    <x v="685"/>
    <x v="1"/>
    <n v="0"/>
    <x v="3"/>
    <n v="926"/>
    <d v="2023-11-16T00:00:00"/>
    <x v="4"/>
    <n v="3"/>
    <x v="1"/>
    <s v="Business Data Analyst"/>
    <s v="Jodie Mellor"/>
    <s v="+91-7860184612"/>
    <s v="User1@gmail.com"/>
    <s v="8 LPA"/>
    <x v="0"/>
  </r>
  <r>
    <x v="686"/>
    <x v="0"/>
    <n v="5"/>
    <x v="2"/>
    <n v="898"/>
    <d v="2023-11-17T00:00:00"/>
    <x v="4"/>
    <n v="6"/>
    <x v="1"/>
    <s v="Business Analyst"/>
    <s v="Lauren Knight"/>
    <s v="+91-1717999905"/>
    <s v="User76@yahoo.com"/>
    <s v="5 LPA"/>
    <x v="0"/>
  </r>
  <r>
    <x v="687"/>
    <x v="3"/>
    <n v="3"/>
    <x v="4"/>
    <n v="949"/>
    <d v="2023-11-18T00:00:00"/>
    <x v="3"/>
    <n v="0"/>
    <x v="1"/>
    <s v="Python Developer"/>
    <s v="Lauren Knight"/>
    <s v="+91-5082535683"/>
    <s v="User90@yahoo.com"/>
    <s v="4 LPA"/>
    <x v="1"/>
  </r>
  <r>
    <x v="688"/>
    <x v="2"/>
    <n v="3"/>
    <x v="4"/>
    <n v="448"/>
    <d v="2023-11-19T00:00:00"/>
    <x v="2"/>
    <n v="0"/>
    <x v="1"/>
    <s v="AWS Python data engineer "/>
    <s v="Joseph Locke"/>
    <s v="+91-1249440979"/>
    <s v="User97@yahoo.com"/>
    <s v="12 LPA"/>
    <x v="2"/>
  </r>
  <r>
    <x v="689"/>
    <x v="4"/>
    <n v="3"/>
    <x v="4"/>
    <n v="817"/>
    <d v="2023-11-20T00:00:00"/>
    <x v="1"/>
    <n v="7"/>
    <x v="1"/>
    <s v="Data Analyst"/>
    <s v="Kiera Chandler"/>
    <s v="+91-6890708105"/>
    <s v="User37@gmail.com"/>
    <s v="8 LPA"/>
    <x v="0"/>
  </r>
  <r>
    <x v="690"/>
    <x v="2"/>
    <n v="2"/>
    <x v="0"/>
    <n v="852"/>
    <d v="2023-11-21T00:00:00"/>
    <x v="4"/>
    <n v="0"/>
    <x v="0"/>
    <s v="Data Architect with AWS"/>
    <s v="Leo Bannister"/>
    <s v="+91-2075019193"/>
    <s v="User12@gmail.com"/>
    <s v="5 LPA"/>
    <x v="1"/>
  </r>
  <r>
    <x v="691"/>
    <x v="5"/>
    <n v="0"/>
    <x v="4"/>
    <n v="320"/>
    <d v="2023-11-22T00:00:00"/>
    <x v="2"/>
    <n v="6"/>
    <x v="0"/>
    <s v="Azure Devops Engineer"/>
    <s v="Laura Akhtar"/>
    <s v="+91-9306459412"/>
    <s v="User28@gmail.com"/>
    <s v="6 LPA"/>
    <x v="0"/>
  </r>
  <r>
    <x v="692"/>
    <x v="4"/>
    <n v="0"/>
    <x v="3"/>
    <n v="763"/>
    <d v="2023-11-23T00:00:00"/>
    <x v="3"/>
    <n v="9"/>
    <x v="1"/>
    <s v="Tableau Developer"/>
    <s v="Anna Moreton"/>
    <s v="+91-8920070233"/>
    <s v="User55@yahoo.com"/>
    <s v="4 LPA"/>
    <x v="2"/>
  </r>
  <r>
    <x v="693"/>
    <x v="3"/>
    <n v="7"/>
    <x v="4"/>
    <n v="897"/>
    <d v="2023-11-24T00:00:00"/>
    <x v="4"/>
    <n v="6"/>
    <x v="1"/>
    <s v="Data Modeler"/>
    <s v="Anna Moreton"/>
    <s v="+91-4089760614"/>
    <s v="User48@gmail.com"/>
    <s v="9 LPA"/>
    <x v="1"/>
  </r>
  <r>
    <x v="694"/>
    <x v="1"/>
    <n v="9"/>
    <x v="2"/>
    <n v="982"/>
    <d v="2023-11-25T00:00:00"/>
    <x v="1"/>
    <n v="2"/>
    <x v="0"/>
    <s v="ETL lead"/>
    <s v="Norma McCowan"/>
    <s v="+91-9426505885"/>
    <s v="User62@yahoo.com"/>
    <s v="6 LPA"/>
    <x v="1"/>
  </r>
  <r>
    <x v="695"/>
    <x v="5"/>
    <n v="8"/>
    <x v="0"/>
    <n v="566"/>
    <d v="2023-11-26T00:00:00"/>
    <x v="2"/>
    <n v="7"/>
    <x v="1"/>
    <s v="PostgreSQL Engineer"/>
    <s v="Norma McCowan"/>
    <s v="+91-3621503218"/>
    <s v="User64@yahoo.com"/>
    <s v="9 LPA"/>
    <x v="0"/>
  </r>
  <r>
    <x v="696"/>
    <x v="3"/>
    <n v="8"/>
    <x v="3"/>
    <n v="554"/>
    <d v="2023-11-27T00:00:00"/>
    <x v="2"/>
    <n v="5"/>
    <x v="0"/>
    <s v="Data Engineer"/>
    <s v="Tom Charlton"/>
    <s v="+91-5650497430"/>
    <s v="User16@yahoo.com"/>
    <s v="12 LPA"/>
    <x v="1"/>
  </r>
  <r>
    <x v="697"/>
    <x v="4"/>
    <n v="3"/>
    <x v="4"/>
    <n v="912"/>
    <d v="2023-11-28T00:00:00"/>
    <x v="2"/>
    <n v="3"/>
    <x v="0"/>
    <s v="Business System Analyst "/>
    <s v="Tom Charlton"/>
    <s v="+91-7555298062"/>
    <s v="User98@gmail.com"/>
    <s v="4 LPA"/>
    <x v="0"/>
  </r>
  <r>
    <x v="698"/>
    <x v="5"/>
    <n v="9"/>
    <x v="3"/>
    <n v="943"/>
    <d v="2023-11-29T00:00:00"/>
    <x v="4"/>
    <n v="8"/>
    <x v="1"/>
    <s v="Data Scientist"/>
    <s v="Andrew Shah"/>
    <s v="+91-6932297271"/>
    <s v="User14@gmail.com"/>
    <s v="4 LPA"/>
    <x v="2"/>
  </r>
  <r>
    <x v="699"/>
    <x v="4"/>
    <n v="8"/>
    <x v="1"/>
    <n v="781"/>
    <d v="2023-11-30T00:00:00"/>
    <x v="3"/>
    <n v="3"/>
    <x v="0"/>
    <s v="Java Fullstack  Developer "/>
    <s v="Terence Welch"/>
    <s v="+91-1408205582"/>
    <s v="User20@yahoo.com"/>
    <s v="7 LPA"/>
    <x v="0"/>
  </r>
  <r>
    <x v="700"/>
    <x v="3"/>
    <n v="5"/>
    <x v="4"/>
    <n v="687"/>
    <d v="2023-12-01T00:00:00"/>
    <x v="0"/>
    <n v="4"/>
    <x v="1"/>
    <s v="Java Fullstack  Developer "/>
    <s v="Kiara Allen"/>
    <s v="+91-4820627735"/>
    <s v="User64@gmail.com"/>
    <s v="9 LPA"/>
    <x v="2"/>
  </r>
  <r>
    <x v="701"/>
    <x v="1"/>
    <n v="1"/>
    <x v="2"/>
    <n v="483"/>
    <d v="2023-12-02T00:00:00"/>
    <x v="1"/>
    <n v="9"/>
    <x v="0"/>
    <s v="Java Fullstack  Developer "/>
    <s v="Kiara Allen"/>
    <s v="+91-8682344807"/>
    <s v="User47@gmail.com"/>
    <s v="11 LPA"/>
    <x v="2"/>
  </r>
  <r>
    <x v="702"/>
    <x v="0"/>
    <n v="0"/>
    <x v="3"/>
    <n v="392"/>
    <d v="2023-12-03T00:00:00"/>
    <x v="3"/>
    <n v="8"/>
    <x v="0"/>
    <s v="Devops Automation Engg."/>
    <s v="Kiara Allen"/>
    <s v="+91-2536659126"/>
    <s v="User57@gmail.com"/>
    <s v="9 LPA"/>
    <x v="0"/>
  </r>
  <r>
    <x v="703"/>
    <x v="5"/>
    <n v="0"/>
    <x v="3"/>
    <n v="384"/>
    <d v="2023-12-04T00:00:00"/>
    <x v="1"/>
    <n v="3"/>
    <x v="1"/>
    <s v="Spark and Big Data developer"/>
    <s v="Tina Brantley"/>
    <s v="+91-7009804177"/>
    <s v="User30@gmail.com"/>
    <s v="6 LPA"/>
    <x v="0"/>
  </r>
  <r>
    <x v="704"/>
    <x v="3"/>
    <n v="7"/>
    <x v="0"/>
    <n v="209"/>
    <d v="2023-12-05T00:00:00"/>
    <x v="1"/>
    <n v="5"/>
    <x v="0"/>
    <s v="Python   Developer "/>
    <s v="Alana Tyson"/>
    <s v="+91-3182015706"/>
    <s v="User0@yahoo.com"/>
    <s v="11 LPA"/>
    <x v="1"/>
  </r>
  <r>
    <x v="705"/>
    <x v="4"/>
    <n v="10"/>
    <x v="3"/>
    <n v="812"/>
    <d v="2023-12-06T00:00:00"/>
    <x v="0"/>
    <n v="10"/>
    <x v="1"/>
    <s v="AWS Solution Architect  with strong Python Scripting"/>
    <s v="Alana Tyson"/>
    <s v="+91-6783545167"/>
    <s v="User88@yahoo.com"/>
    <s v="4 LPA"/>
    <x v="2"/>
  </r>
  <r>
    <x v="706"/>
    <x v="1"/>
    <n v="7"/>
    <x v="3"/>
    <n v="225"/>
    <d v="2023-12-07T00:00:00"/>
    <x v="2"/>
    <n v="2"/>
    <x v="0"/>
    <s v="Workday Intrgration Consultant"/>
    <s v="Eloise Mahmood"/>
    <s v="+91-8689208897"/>
    <s v="User50@yahoo.com"/>
    <s v="11 LPA"/>
    <x v="1"/>
  </r>
  <r>
    <x v="707"/>
    <x v="5"/>
    <n v="10"/>
    <x v="1"/>
    <n v="635"/>
    <d v="2023-12-08T00:00:00"/>
    <x v="4"/>
    <n v="10"/>
    <x v="1"/>
    <s v="Node JS Tech Lead"/>
    <s v="Eloise Mahmood"/>
    <s v="+91-3771049650"/>
    <s v="User45@yahoo.com"/>
    <s v="4 LPA"/>
    <x v="1"/>
  </r>
  <r>
    <x v="708"/>
    <x v="5"/>
    <n v="9"/>
    <x v="2"/>
    <n v="847"/>
    <d v="2023-12-09T00:00:00"/>
    <x v="1"/>
    <n v="8"/>
    <x v="0"/>
    <s v="QE with Java"/>
    <s v="Eloise Mahmood"/>
    <s v="+91-9402287844"/>
    <s v="User18@gmail.com"/>
    <s v="8 LPA"/>
    <x v="1"/>
  </r>
  <r>
    <x v="709"/>
    <x v="2"/>
    <n v="10"/>
    <x v="3"/>
    <n v="887"/>
    <d v="2023-12-10T00:00:00"/>
    <x v="0"/>
    <n v="0"/>
    <x v="1"/>
    <s v="QE with Java"/>
    <s v="Eloise Mahmood"/>
    <s v="+91-4360298140"/>
    <s v="User80@gmail.com"/>
    <s v="4 LPA"/>
    <x v="0"/>
  </r>
  <r>
    <x v="710"/>
    <x v="1"/>
    <n v="6"/>
    <x v="3"/>
    <n v="968"/>
    <d v="2023-12-11T00:00:00"/>
    <x v="1"/>
    <n v="5"/>
    <x v="0"/>
    <s v="Java Fullstack  Developer "/>
    <s v="Natasha Sykes"/>
    <s v="+91-4230823231"/>
    <s v="User3@yahoo.com"/>
    <s v="9 LPA"/>
    <x v="0"/>
  </r>
  <r>
    <x v="711"/>
    <x v="0"/>
    <n v="3"/>
    <x v="3"/>
    <n v="358"/>
    <d v="2023-12-12T00:00:00"/>
    <x v="4"/>
    <n v="4"/>
    <x v="1"/>
    <s v="Java Fullstack  Developer "/>
    <s v="Natasha Sykes"/>
    <s v="+91-1824673090"/>
    <s v="User29@gmail.com"/>
    <s v="5 LPA"/>
    <x v="0"/>
  </r>
  <r>
    <x v="712"/>
    <x v="3"/>
    <n v="2"/>
    <x v="1"/>
    <n v="501"/>
    <d v="2023-12-13T00:00:00"/>
    <x v="3"/>
    <n v="10"/>
    <x v="0"/>
    <s v="Java Fullstack  Developer "/>
    <s v="Oliver Stephenson"/>
    <s v="+91-3574134543"/>
    <s v="User13@yahoo.com"/>
    <s v="7 LPA"/>
    <x v="0"/>
  </r>
  <r>
    <x v="713"/>
    <x v="3"/>
    <n v="7"/>
    <x v="3"/>
    <n v="432"/>
    <d v="2023-12-14T00:00:00"/>
    <x v="0"/>
    <n v="2"/>
    <x v="1"/>
    <s v="QA-SDET "/>
    <s v="Oliver Stephenson"/>
    <s v="+91-5794859871"/>
    <s v="User26@yahoo.com"/>
    <s v="12 LPA"/>
    <x v="1"/>
  </r>
  <r>
    <x v="714"/>
    <x v="1"/>
    <n v="6"/>
    <x v="0"/>
    <n v="467"/>
    <d v="2023-12-15T00:00:00"/>
    <x v="3"/>
    <n v="5"/>
    <x v="1"/>
    <s v="Cognos/Power BI"/>
    <s v="Oliver Stephenson"/>
    <s v="+91-7577629509"/>
    <s v="User52@gmail.com"/>
    <s v="10 LPA"/>
    <x v="2"/>
  </r>
  <r>
    <x v="715"/>
    <x v="2"/>
    <n v="9"/>
    <x v="0"/>
    <n v="776"/>
    <d v="2023-12-16T00:00:00"/>
    <x v="4"/>
    <n v="1"/>
    <x v="1"/>
    <s v="Java Developer"/>
    <s v="Oliver Stephenson"/>
    <s v="+91-2718149102"/>
    <s v="User17@gmail.com"/>
    <s v="12 LPA"/>
    <x v="2"/>
  </r>
  <r>
    <x v="716"/>
    <x v="2"/>
    <n v="4"/>
    <x v="1"/>
    <n v="217"/>
    <d v="2023-12-17T00:00:00"/>
    <x v="1"/>
    <n v="0"/>
    <x v="1"/>
    <s v="Java Fullstack  Developer "/>
    <s v="Oliver Stephenson"/>
    <s v="+91-5222344178"/>
    <s v="User45@yahoo.com"/>
    <s v="7 LPA"/>
    <x v="2"/>
  </r>
  <r>
    <x v="717"/>
    <x v="4"/>
    <n v="8"/>
    <x v="1"/>
    <n v="220"/>
    <d v="2023-12-18T00:00:00"/>
    <x v="0"/>
    <n v="10"/>
    <x v="0"/>
    <s v="Java Tech Lead"/>
    <s v="Eva Sanderson"/>
    <s v="+91-8296656075"/>
    <s v="User69@gmail.com"/>
    <s v="4 LPA"/>
    <x v="1"/>
  </r>
  <r>
    <x v="718"/>
    <x v="5"/>
    <n v="7"/>
    <x v="2"/>
    <n v="704"/>
    <d v="2023-12-19T00:00:00"/>
    <x v="2"/>
    <n v="9"/>
    <x v="1"/>
    <s v="Azure Architect "/>
    <s v="Max Baker"/>
    <s v="+91-4576947573"/>
    <s v="User52@yahoo.com"/>
    <s v="5 LPA"/>
    <x v="0"/>
  </r>
  <r>
    <x v="719"/>
    <x v="5"/>
    <n v="7"/>
    <x v="0"/>
    <n v="547"/>
    <d v="2023-12-20T00:00:00"/>
    <x v="2"/>
    <n v="8"/>
    <x v="0"/>
    <s v="Java Fullstack  Developer"/>
    <s v="Leah Barrett"/>
    <s v="+91-4215249592"/>
    <s v="User12@yahoo.com"/>
    <s v="8 LPA"/>
    <x v="0"/>
  </r>
  <r>
    <x v="720"/>
    <x v="0"/>
    <n v="7"/>
    <x v="1"/>
    <n v="774"/>
    <d v="2023-12-21T00:00:00"/>
    <x v="0"/>
    <n v="0"/>
    <x v="1"/>
    <s v="Java Developer"/>
    <s v="Leah Barrett"/>
    <s v="+91-5588375477"/>
    <s v="User29@gmail.com"/>
    <s v="10 LPA"/>
    <x v="0"/>
  </r>
  <r>
    <x v="721"/>
    <x v="0"/>
    <n v="1"/>
    <x v="4"/>
    <n v="336"/>
    <d v="2023-12-22T00:00:00"/>
    <x v="0"/>
    <n v="9"/>
    <x v="0"/>
    <s v="Java Fullstack  Developer"/>
    <s v="James Fleming"/>
    <s v="+91-5363310769"/>
    <s v="User79@gmail.com"/>
    <s v="9 LPA"/>
    <x v="1"/>
  </r>
  <r>
    <x v="722"/>
    <x v="2"/>
    <n v="4"/>
    <x v="3"/>
    <n v="982"/>
    <d v="2023-12-23T00:00:00"/>
    <x v="3"/>
    <n v="7"/>
    <x v="0"/>
    <s v="Cognos/Power BI"/>
    <s v="Robert Ramsey"/>
    <s v="+91-2854526220"/>
    <s v="User77@gmail.com"/>
    <s v="9 LPA"/>
    <x v="2"/>
  </r>
  <r>
    <x v="723"/>
    <x v="0"/>
    <n v="6"/>
    <x v="3"/>
    <n v="503"/>
    <d v="2023-12-24T00:00:00"/>
    <x v="0"/>
    <n v="6"/>
    <x v="1"/>
    <s v="Java Fullstack  Developer"/>
    <s v="Robert Ramsey"/>
    <s v="+91-5343293853"/>
    <s v="User6@yahoo.com"/>
    <s v="8 LPA"/>
    <x v="2"/>
  </r>
  <r>
    <x v="724"/>
    <x v="1"/>
    <n v="6"/>
    <x v="3"/>
    <n v="642"/>
    <d v="2023-12-25T00:00:00"/>
    <x v="4"/>
    <n v="3"/>
    <x v="1"/>
    <s v="Java Backend Developer"/>
    <s v="Robert Ramsey"/>
    <s v="+91-6366985296"/>
    <s v="User53@yahoo.com"/>
    <s v="11 LPA"/>
    <x v="1"/>
  </r>
  <r>
    <x v="725"/>
    <x v="2"/>
    <n v="8"/>
    <x v="0"/>
    <n v="949"/>
    <d v="2023-12-26T00:00:00"/>
    <x v="4"/>
    <n v="6"/>
    <x v="0"/>
    <s v="Java Tech Lead"/>
    <s v="Robert Ramsey"/>
    <s v="+91-4132388913"/>
    <s v="User43@yahoo.com"/>
    <s v="7 LPA"/>
    <x v="0"/>
  </r>
  <r>
    <x v="726"/>
    <x v="2"/>
    <n v="4"/>
    <x v="0"/>
    <n v="591"/>
    <d v="2023-12-27T00:00:00"/>
    <x v="3"/>
    <n v="5"/>
    <x v="0"/>
    <s v="Java Backend Developer(Lead)"/>
    <s v="Ellie Chapman"/>
    <s v="+91-8850782760"/>
    <s v="User85@gmail.com"/>
    <s v="10 LPA"/>
    <x v="1"/>
  </r>
  <r>
    <x v="727"/>
    <x v="1"/>
    <n v="7"/>
    <x v="4"/>
    <n v="591"/>
    <d v="2023-12-28T00:00:00"/>
    <x v="1"/>
    <n v="4"/>
    <x v="0"/>
    <s v="Java Fullstack Developer"/>
    <s v="Spencer Wallis"/>
    <s v="+91-8791189918"/>
    <s v="User84@gmail.com"/>
    <s v="8 LPA"/>
    <x v="0"/>
  </r>
  <r>
    <x v="728"/>
    <x v="1"/>
    <n v="10"/>
    <x v="2"/>
    <n v="642"/>
    <d v="2023-12-29T00:00:00"/>
    <x v="3"/>
    <n v="1"/>
    <x v="1"/>
    <s v="Java Fullstack Developer"/>
    <s v="Georgia Bermingham"/>
    <s v="+91-1564074895"/>
    <s v="User97@gmail.com"/>
    <s v="9 LPA"/>
    <x v="2"/>
  </r>
  <r>
    <x v="729"/>
    <x v="3"/>
    <n v="10"/>
    <x v="3"/>
    <n v="476"/>
    <d v="2023-12-30T00:00:00"/>
    <x v="1"/>
    <n v="5"/>
    <x v="0"/>
    <s v="Java Backend Developer"/>
    <s v="Isabelle Macghey"/>
    <s v="+91-5727278388"/>
    <s v="User34@yahoo.com"/>
    <s v="12 LPA"/>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29CB87-F335-4DF3-BEE0-630F4DE1F4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R23:Y27" firstHeaderRow="1" firstDataRow="2" firstDataCol="1" rowPageCount="1" colPageCount="1"/>
  <pivotFields count="17">
    <pivotField numFmtId="14" showAll="0"/>
    <pivotField axis="axisCol" showAll="0">
      <items count="8">
        <item x="4"/>
        <item x="1"/>
        <item m="1" x="6"/>
        <item x="3"/>
        <item x="2"/>
        <item x="0"/>
        <item x="5"/>
        <item t="default"/>
      </items>
    </pivotField>
    <pivotField showAll="0"/>
    <pivotField showAll="0"/>
    <pivotField showAll="0"/>
    <pivotField numFmtId="14" showAll="0"/>
    <pivotField showAll="0">
      <items count="6">
        <item x="4"/>
        <item x="1"/>
        <item x="3"/>
        <item x="0"/>
        <item x="2"/>
        <item t="default"/>
      </items>
    </pivotField>
    <pivotField showAll="0"/>
    <pivotField axis="axisRow" showAll="0">
      <items count="3">
        <item x="1"/>
        <item x="0"/>
        <item t="default"/>
      </items>
    </pivotField>
    <pivotField showAll="0"/>
    <pivotField showAll="0"/>
    <pivotField showAll="0"/>
    <pivotField showAll="0"/>
    <pivotField showAll="0"/>
    <pivotField axis="axisPage" dataField="1" multipleItemSelectionAllowed="1" showAll="0">
      <items count="4">
        <item h="1" x="0"/>
        <item x="2"/>
        <item h="1" x="1"/>
        <item t="default"/>
      </items>
    </pivotField>
    <pivotField showAll="0" defaultSubtotal="0">
      <items count="6">
        <item x="0"/>
        <item x="1"/>
        <item x="2"/>
        <item x="3"/>
        <item x="4"/>
        <item x="5"/>
      </items>
    </pivotField>
    <pivotField showAll="0" defaultSubtotal="0">
      <items count="5">
        <item h="1" x="0"/>
        <item sd="0" x="1"/>
        <item h="1" sd="0" x="2"/>
        <item h="1" x="3"/>
        <item h="1" x="4"/>
      </items>
    </pivotField>
  </pivotFields>
  <rowFields count="1">
    <field x="8"/>
  </rowFields>
  <rowItems count="3">
    <i>
      <x/>
    </i>
    <i>
      <x v="1"/>
    </i>
    <i t="grand">
      <x/>
    </i>
  </rowItems>
  <colFields count="1">
    <field x="1"/>
  </colFields>
  <colItems count="7">
    <i>
      <x/>
    </i>
    <i>
      <x v="1"/>
    </i>
    <i>
      <x v="3"/>
    </i>
    <i>
      <x v="4"/>
    </i>
    <i>
      <x v="5"/>
    </i>
    <i>
      <x v="6"/>
    </i>
    <i t="grand">
      <x/>
    </i>
  </colItems>
  <pageFields count="1">
    <pageField fld="14" hier="-1"/>
  </pageFields>
  <dataFields count="1">
    <dataField name="Count of Feedback" fld="14" subtotal="count" baseField="0" baseItem="0"/>
  </dataFields>
  <chartFormats count="20">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4"/>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6"/>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2">
          <reference field="4294967294" count="1" selected="0">
            <x v="0"/>
          </reference>
          <reference field="1" count="1" selected="0">
            <x v="3"/>
          </reference>
        </references>
      </pivotArea>
    </chartFormat>
    <chartFormat chart="7" format="18" series="1">
      <pivotArea type="data" outline="0" fieldPosition="0">
        <references count="2">
          <reference field="4294967294" count="1" selected="0">
            <x v="0"/>
          </reference>
          <reference field="1" count="1" selected="0">
            <x v="4"/>
          </reference>
        </references>
      </pivotArea>
    </chartFormat>
    <chartFormat chart="7" format="19" series="1">
      <pivotArea type="data" outline="0" fieldPosition="0">
        <references count="2">
          <reference field="4294967294" count="1" selected="0">
            <x v="0"/>
          </reference>
          <reference field="1" count="1" selected="0">
            <x v="5"/>
          </reference>
        </references>
      </pivotArea>
    </chartFormat>
    <chartFormat chart="7" format="20" series="1">
      <pivotArea type="data" outline="0" fieldPosition="0">
        <references count="2">
          <reference field="4294967294" count="1" selected="0">
            <x v="0"/>
          </reference>
          <reference field="1" count="1" selected="0">
            <x v="6"/>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9" format="18" series="1">
      <pivotArea type="data" outline="0" fieldPosition="0">
        <references count="2">
          <reference field="4294967294" count="1" selected="0">
            <x v="0"/>
          </reference>
          <reference field="1" count="1" selected="0">
            <x v="3"/>
          </reference>
        </references>
      </pivotArea>
    </chartFormat>
    <chartFormat chart="9" format="19" series="1">
      <pivotArea type="data" outline="0" fieldPosition="0">
        <references count="2">
          <reference field="4294967294" count="1" selected="0">
            <x v="0"/>
          </reference>
          <reference field="1" count="1" selected="0">
            <x v="4"/>
          </reference>
        </references>
      </pivotArea>
    </chartFormat>
    <chartFormat chart="9" format="20" series="1">
      <pivotArea type="data" outline="0" fieldPosition="0">
        <references count="2">
          <reference field="4294967294" count="1" selected="0">
            <x v="0"/>
          </reference>
          <reference field="1" count="1" selected="0">
            <x v="5"/>
          </reference>
        </references>
      </pivotArea>
    </chartFormat>
    <chartFormat chart="9" format="21"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63A95C-7151-4EB1-A403-68100C18F18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R107:S123" firstHeaderRow="1" firstDataRow="1" firstDataCol="1"/>
  <pivotFields count="17">
    <pivotField numFmtId="14" showAll="0"/>
    <pivotField showAll="0"/>
    <pivotField showAll="0"/>
    <pivotField showAll="0"/>
    <pivotField showAll="0"/>
    <pivotField numFmtId="14" showAll="0"/>
    <pivotField axis="axisRow" showAll="0">
      <items count="6">
        <item x="4"/>
        <item x="1"/>
        <item x="3"/>
        <item x="0"/>
        <item x="2"/>
        <item t="default"/>
      </items>
    </pivotField>
    <pivotField dataField="1" showAll="0"/>
    <pivotField axis="axisRow" showAll="0">
      <items count="3">
        <item x="1"/>
        <item x="0"/>
        <item t="default"/>
      </items>
    </pivotField>
    <pivotField showAll="0"/>
    <pivotField showAll="0"/>
    <pivotField showAll="0"/>
    <pivotField showAll="0"/>
    <pivotField showAll="0"/>
    <pivotField showAll="0">
      <items count="4">
        <item h="1" x="0"/>
        <item x="2"/>
        <item h="1" x="1"/>
        <item t="default"/>
      </items>
    </pivotField>
    <pivotField showAll="0" defaultSubtotal="0"/>
    <pivotField showAll="0" defaultSubtotal="0">
      <items count="5">
        <item h="1" x="0"/>
        <item x="1"/>
        <item h="1" x="2"/>
        <item h="1" x="3"/>
        <item h="1" x="4"/>
      </items>
    </pivotField>
  </pivotFields>
  <rowFields count="2">
    <field x="6"/>
    <field x="8"/>
  </rowFields>
  <rowItems count="16">
    <i>
      <x/>
    </i>
    <i r="1">
      <x/>
    </i>
    <i r="1">
      <x v="1"/>
    </i>
    <i>
      <x v="1"/>
    </i>
    <i r="1">
      <x/>
    </i>
    <i r="1">
      <x v="1"/>
    </i>
    <i>
      <x v="2"/>
    </i>
    <i r="1">
      <x/>
    </i>
    <i r="1">
      <x v="1"/>
    </i>
    <i>
      <x v="3"/>
    </i>
    <i r="1">
      <x/>
    </i>
    <i r="1">
      <x v="1"/>
    </i>
    <i>
      <x v="4"/>
    </i>
    <i r="1">
      <x/>
    </i>
    <i r="1">
      <x v="1"/>
    </i>
    <i t="grand">
      <x/>
    </i>
  </rowItems>
  <colItems count="1">
    <i/>
  </colItems>
  <dataFields count="1">
    <dataField name="Sum of Submission By Recruiter" fld="7" showDataAs="percentOfTotal" baseField="0" baseItem="0" numFmtId="9"/>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4"/>
          </reference>
          <reference field="8" count="1" selected="0">
            <x v="1"/>
          </reference>
        </references>
      </pivotArea>
    </chartFormat>
    <chartFormat chart="0" format="1">
      <pivotArea type="data" outline="0" fieldPosition="0">
        <references count="3">
          <reference field="4294967294" count="1" selected="0">
            <x v="0"/>
          </reference>
          <reference field="6" count="1" selected="0">
            <x v="4"/>
          </reference>
          <reference field="8"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3">
          <reference field="4294967294" count="1" selected="0">
            <x v="0"/>
          </reference>
          <reference field="6" count="1" selected="0">
            <x v="4"/>
          </reference>
          <reference field="8" count="1" selected="0">
            <x v="0"/>
          </reference>
        </references>
      </pivotArea>
    </chartFormat>
    <chartFormat chart="7" format="7">
      <pivotArea type="data" outline="0" fieldPosition="0">
        <references count="3">
          <reference field="4294967294" count="1" selected="0">
            <x v="0"/>
          </reference>
          <reference field="6" count="1" selected="0">
            <x v="4"/>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FA7F9-75D9-420D-B9A8-C1859E4A766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65:X79" firstHeaderRow="1" firstDataRow="2" firstDataCol="1" rowPageCount="1" colPageCount="1"/>
  <pivotFields count="17">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axis="axisCol" showAll="0">
      <items count="6">
        <item x="4"/>
        <item x="1"/>
        <item x="3"/>
        <item x="0"/>
        <item x="2"/>
        <item t="default"/>
      </items>
    </pivotField>
    <pivotField showAll="0"/>
    <pivotField showAll="0"/>
    <pivotField showAll="0"/>
    <pivotField showAll="0"/>
    <pivotField showAll="0"/>
    <pivotField showAll="0"/>
    <pivotField showAll="0"/>
    <pivotField dataField="1" showAll="0">
      <items count="4">
        <item h="1" x="0"/>
        <item x="2"/>
        <item h="1" x="1"/>
        <item t="default"/>
      </items>
    </pivotField>
    <pivotField showAll="0" defaultSubtotal="0">
      <items count="6">
        <item sd="0" x="0"/>
        <item sd="0" x="1"/>
        <item sd="0" x="2"/>
        <item sd="0" x="3"/>
        <item sd="0" x="4"/>
        <item sd="0" x="5"/>
      </items>
    </pivotField>
    <pivotField axis="axisPage" multipleItemSelectionAllowed="1" showAll="0" defaultSubtotal="0">
      <items count="5">
        <item h="1" sd="0" x="0"/>
        <item sd="0" x="1"/>
        <item h="1" sd="0" x="2"/>
        <item h="1" sd="0" x="3"/>
        <item h="1" sd="0" x="4"/>
      </items>
    </pivotField>
  </pivotFields>
  <rowFields count="1">
    <field x="0"/>
  </rowFields>
  <rowItems count="13">
    <i>
      <x v="1"/>
    </i>
    <i>
      <x v="2"/>
    </i>
    <i>
      <x v="3"/>
    </i>
    <i>
      <x v="4"/>
    </i>
    <i>
      <x v="5"/>
    </i>
    <i>
      <x v="6"/>
    </i>
    <i>
      <x v="7"/>
    </i>
    <i>
      <x v="8"/>
    </i>
    <i>
      <x v="9"/>
    </i>
    <i>
      <x v="10"/>
    </i>
    <i>
      <x v="11"/>
    </i>
    <i>
      <x v="12"/>
    </i>
    <i t="grand">
      <x/>
    </i>
  </rowItems>
  <colFields count="1">
    <field x="6"/>
  </colFields>
  <colItems count="6">
    <i>
      <x/>
    </i>
    <i>
      <x v="1"/>
    </i>
    <i>
      <x v="2"/>
    </i>
    <i>
      <x v="3"/>
    </i>
    <i>
      <x v="4"/>
    </i>
    <i t="grand">
      <x/>
    </i>
  </colItems>
  <pageFields count="1">
    <pageField fld="16" hier="-1"/>
  </pageFields>
  <dataFields count="1">
    <dataField name="Count of Feedback" fld="14"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25" series="1">
      <pivotArea type="data" outline="0" fieldPosition="0">
        <references count="2">
          <reference field="4294967294" count="1" selected="0">
            <x v="0"/>
          </reference>
          <reference field="6" count="1" selected="0">
            <x v="1"/>
          </reference>
        </references>
      </pivotArea>
    </chartFormat>
    <chartFormat chart="0" format="26" series="1">
      <pivotArea type="data" outline="0" fieldPosition="0">
        <references count="2">
          <reference field="4294967294" count="1" selected="0">
            <x v="0"/>
          </reference>
          <reference field="6" count="1" selected="0">
            <x v="2"/>
          </reference>
        </references>
      </pivotArea>
    </chartFormat>
    <chartFormat chart="0" format="27" series="1">
      <pivotArea type="data" outline="0" fieldPosition="0">
        <references count="2">
          <reference field="4294967294" count="1" selected="0">
            <x v="0"/>
          </reference>
          <reference field="6" count="1" selected="0">
            <x v="3"/>
          </reference>
        </references>
      </pivotArea>
    </chartFormat>
    <chartFormat chart="0" format="28" series="1">
      <pivotArea type="data" outline="0" fieldPosition="0">
        <references count="2">
          <reference field="4294967294" count="1" selected="0">
            <x v="0"/>
          </reference>
          <reference field="6" count="1" selected="0">
            <x v="4"/>
          </reference>
        </references>
      </pivotArea>
    </chartFormat>
    <chartFormat chart="0" format="29" series="1">
      <pivotArea type="data" outline="0" fieldPosition="0">
        <references count="2">
          <reference field="4294967294" count="1" selected="0">
            <x v="0"/>
          </reference>
          <reference field="6" count="1" selected="0">
            <x v="0"/>
          </reference>
        </references>
      </pivotArea>
    </chartFormat>
    <chartFormat chart="4" format="35" series="1">
      <pivotArea type="data" outline="0" fieldPosition="0">
        <references count="2">
          <reference field="4294967294" count="1" selected="0">
            <x v="0"/>
          </reference>
          <reference field="6" count="1" selected="0">
            <x v="0"/>
          </reference>
        </references>
      </pivotArea>
    </chartFormat>
    <chartFormat chart="4" format="36" series="1">
      <pivotArea type="data" outline="0" fieldPosition="0">
        <references count="2">
          <reference field="4294967294" count="1" selected="0">
            <x v="0"/>
          </reference>
          <reference field="6" count="1" selected="0">
            <x v="1"/>
          </reference>
        </references>
      </pivotArea>
    </chartFormat>
    <chartFormat chart="4" format="37" series="1">
      <pivotArea type="data" outline="0" fieldPosition="0">
        <references count="2">
          <reference field="4294967294" count="1" selected="0">
            <x v="0"/>
          </reference>
          <reference field="6" count="1" selected="0">
            <x v="2"/>
          </reference>
        </references>
      </pivotArea>
    </chartFormat>
    <chartFormat chart="4" format="38" series="1">
      <pivotArea type="data" outline="0" fieldPosition="0">
        <references count="2">
          <reference field="4294967294" count="1" selected="0">
            <x v="0"/>
          </reference>
          <reference field="6" count="1" selected="0">
            <x v="3"/>
          </reference>
        </references>
      </pivotArea>
    </chartFormat>
    <chartFormat chart="4" format="3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C6D334-1B69-45AA-A9F1-0284D63A57C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41:X55" firstHeaderRow="1" firstDataRow="2" firstDataCol="1" rowPageCount="1" colPageCount="1"/>
  <pivotFields count="17">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6">
        <item x="1"/>
        <item x="4"/>
        <item x="2"/>
        <item x="0"/>
        <item x="3"/>
        <item t="default"/>
      </items>
    </pivotField>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axis="axisPage" dataField="1" multipleItemSelectionAllowed="1" showAll="0">
      <items count="4">
        <item h="1" x="0"/>
        <item x="2"/>
        <item h="1" x="1"/>
        <item t="default"/>
      </items>
    </pivotField>
    <pivotField showAll="0" defaultSubtotal="0">
      <items count="6">
        <item sd="0" x="0"/>
        <item sd="0" x="1"/>
        <item sd="0" x="2"/>
        <item sd="0" x="3"/>
        <item sd="0" x="4"/>
        <item sd="0" x="5"/>
      </items>
    </pivotField>
    <pivotField showAll="0" defaultSubtotal="0">
      <items count="5">
        <item h="1" sd="0" x="0"/>
        <item sd="0" x="1"/>
        <item h="1" sd="0" x="2"/>
        <item h="1" sd="0" x="3"/>
        <item h="1" sd="0" x="4"/>
      </items>
    </pivotField>
  </pivotFields>
  <rowFields count="1">
    <field x="0"/>
  </rowFields>
  <rowItems count="13">
    <i>
      <x v="1"/>
    </i>
    <i>
      <x v="2"/>
    </i>
    <i>
      <x v="3"/>
    </i>
    <i>
      <x v="4"/>
    </i>
    <i>
      <x v="5"/>
    </i>
    <i>
      <x v="6"/>
    </i>
    <i>
      <x v="7"/>
    </i>
    <i>
      <x v="8"/>
    </i>
    <i>
      <x v="9"/>
    </i>
    <i>
      <x v="10"/>
    </i>
    <i>
      <x v="11"/>
    </i>
    <i>
      <x v="12"/>
    </i>
    <i t="grand">
      <x/>
    </i>
  </rowItems>
  <colFields count="1">
    <field x="3"/>
  </colFields>
  <colItems count="6">
    <i>
      <x/>
    </i>
    <i>
      <x v="1"/>
    </i>
    <i>
      <x v="2"/>
    </i>
    <i>
      <x v="3"/>
    </i>
    <i>
      <x v="4"/>
    </i>
    <i t="grand">
      <x/>
    </i>
  </colItems>
  <pageFields count="1">
    <pageField fld="14" hier="-1"/>
  </pageFields>
  <dataFields count="1">
    <dataField name="Count of Feedback" fld="14"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0"/>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2">
          <reference field="4294967294" count="1" selected="0">
            <x v="0"/>
          </reference>
          <reference field="3" count="1" selected="0">
            <x v="2"/>
          </reference>
        </references>
      </pivotArea>
    </chartFormat>
    <chartFormat chart="4" format="14" series="1">
      <pivotArea type="data" outline="0" fieldPosition="0">
        <references count="2">
          <reference field="4294967294" count="1" selected="0">
            <x v="0"/>
          </reference>
          <reference field="3" count="1" selected="0">
            <x v="3"/>
          </reference>
        </references>
      </pivotArea>
    </chartFormat>
    <chartFormat chart="4" format="15"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E4604D-FE5D-4D46-A922-6036A557B60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R7:S9"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axis="axisRow" dataField="1" showAll="0">
      <items count="4">
        <item h="1" x="0"/>
        <item x="2"/>
        <item h="1" x="1"/>
        <item t="default"/>
      </items>
    </pivotField>
    <pivotField showAll="0">
      <items count="7">
        <item sd="0" x="0"/>
        <item sd="0" x="1"/>
        <item sd="0" x="2"/>
        <item sd="0" x="3"/>
        <item sd="0" x="4"/>
        <item sd="0" x="5"/>
        <item t="default"/>
      </items>
    </pivotField>
    <pivotField showAll="0">
      <items count="6">
        <item h="1" sd="0" x="0"/>
        <item sd="0" x="1"/>
        <item h="1" sd="0" x="2"/>
        <item h="1" sd="0" x="3"/>
        <item h="1" sd="0" x="4"/>
        <item t="default"/>
      </items>
    </pivotField>
  </pivotFields>
  <rowFields count="1">
    <field x="14"/>
  </rowFields>
  <rowItems count="2">
    <i>
      <x v="1"/>
    </i>
    <i t="grand">
      <x/>
    </i>
  </rowItems>
  <colItems count="1">
    <i/>
  </colItems>
  <dataFields count="1">
    <dataField name="Count of Feedback" fld="14" subtotal="count" baseField="0" baseItem="0"/>
  </dataFields>
  <chartFormats count="13">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4"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4" count="1" selected="0">
            <x v="0"/>
          </reference>
        </references>
      </pivotArea>
    </chartFormat>
    <chartFormat chart="7" format="12">
      <pivotArea type="data" outline="0" fieldPosition="0">
        <references count="2">
          <reference field="4294967294" count="1" selected="0">
            <x v="0"/>
          </reference>
          <reference field="14" count="1" selected="0">
            <x v="1"/>
          </reference>
        </references>
      </pivotArea>
    </chartFormat>
    <chartFormat chart="7" format="13">
      <pivotArea type="data" outline="0" fieldPosition="0">
        <references count="2">
          <reference field="4294967294" count="1" selected="0">
            <x v="0"/>
          </reference>
          <reference field="14" count="1" selected="0">
            <x v="2"/>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0" format="7">
      <pivotArea type="data" outline="0" fieldPosition="0">
        <references count="2">
          <reference field="4294967294" count="1" selected="0">
            <x v="0"/>
          </reference>
          <reference field="14" count="1" selected="0">
            <x v="1"/>
          </reference>
        </references>
      </pivotArea>
    </chartFormat>
    <chartFormat chart="0" format="8">
      <pivotArea type="data" outline="0" fieldPosition="0">
        <references count="2">
          <reference field="4294967294" count="1" selected="0">
            <x v="0"/>
          </reference>
          <reference field="14"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4" count="1" selected="0">
            <x v="0"/>
          </reference>
        </references>
      </pivotArea>
    </chartFormat>
    <chartFormat chart="9" format="15">
      <pivotArea type="data" outline="0" fieldPosition="0">
        <references count="2">
          <reference field="4294967294" count="1" selected="0">
            <x v="0"/>
          </reference>
          <reference field="14" count="1" selected="0">
            <x v="1"/>
          </reference>
        </references>
      </pivotArea>
    </chartFormat>
    <chartFormat chart="9" format="16">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EE1EF-30D9-4B1A-A6DE-6DC2DD16BCC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132:T139" firstHeaderRow="0" firstDataRow="1" firstDataCol="1"/>
  <pivotFields count="17">
    <pivotField numFmtId="14" showAll="0"/>
    <pivotField axis="axisRow" showAll="0">
      <items count="8">
        <item x="4"/>
        <item x="1"/>
        <item m="1" x="6"/>
        <item x="3"/>
        <item x="2"/>
        <item x="0"/>
        <item x="5"/>
        <item t="default"/>
      </items>
    </pivotField>
    <pivotField dataField="1" showAll="0"/>
    <pivotField showAll="0"/>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dataField="1" showAll="0">
      <items count="4">
        <item h="1" x="0"/>
        <item x="2"/>
        <item h="1" x="1"/>
        <item t="default"/>
      </items>
    </pivotField>
    <pivotField showAll="0" defaultSubtotal="0"/>
    <pivotField showAll="0" defaultSubtotal="0">
      <items count="5">
        <item h="1" x="0"/>
        <item x="1"/>
        <item h="1" x="2"/>
        <item h="1" x="3"/>
        <item h="1" x="4"/>
      </items>
    </pivotField>
  </pivotFields>
  <rowFields count="1">
    <field x="1"/>
  </rowFields>
  <rowItems count="7">
    <i>
      <x/>
    </i>
    <i>
      <x v="1"/>
    </i>
    <i>
      <x v="3"/>
    </i>
    <i>
      <x v="4"/>
    </i>
    <i>
      <x v="5"/>
    </i>
    <i>
      <x v="6"/>
    </i>
    <i t="grand">
      <x/>
    </i>
  </rowItems>
  <colFields count="1">
    <field x="-2"/>
  </colFields>
  <colItems count="2">
    <i>
      <x/>
    </i>
    <i i="1">
      <x v="1"/>
    </i>
  </colItems>
  <dataFields count="2">
    <dataField name="Sum of Clients Requirments" fld="2" baseField="0" baseItem="0"/>
    <dataField name="Count of Feedback"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5B8535-49DF-4386-98B1-609026503A4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87:X93" firstHeaderRow="1" firstDataRow="2" firstDataCol="1"/>
  <pivotFields count="17">
    <pivotField numFmtId="14" showAll="0"/>
    <pivotField showAll="0"/>
    <pivotField showAll="0"/>
    <pivotField showAll="0"/>
    <pivotField showAll="0"/>
    <pivotField numFmtId="14" showAll="0"/>
    <pivotField axis="axisCol" showAll="0">
      <items count="6">
        <item sd="0" x="4"/>
        <item sd="0" x="1"/>
        <item sd="0" x="3"/>
        <item sd="0" x="0"/>
        <item sd="0" x="2"/>
        <item t="default"/>
      </items>
    </pivotField>
    <pivotField dataField="1" showAll="0"/>
    <pivotField showAll="0"/>
    <pivotField showAll="0"/>
    <pivotField showAll="0"/>
    <pivotField showAll="0"/>
    <pivotField showAll="0"/>
    <pivotField showAll="0"/>
    <pivotField showAll="0">
      <items count="4">
        <item h="1" x="0"/>
        <item x="2"/>
        <item h="1" x="1"/>
        <item t="default"/>
      </items>
    </pivotField>
    <pivotField axis="axisRow" showAll="0" defaultSubtotal="0">
      <items count="6">
        <item x="0"/>
        <item x="1"/>
        <item x="2"/>
        <item x="3"/>
        <item x="4"/>
        <item x="5"/>
      </items>
    </pivotField>
    <pivotField showAll="0" defaultSubtotal="0">
      <items count="5">
        <item h="1" x="0"/>
        <item sd="0" x="1"/>
        <item h="1" sd="0" x="2"/>
        <item h="1" x="3"/>
        <item h="1" x="4"/>
      </items>
    </pivotField>
  </pivotFields>
  <rowFields count="1">
    <field x="15"/>
  </rowFields>
  <rowItems count="5">
    <i>
      <x v="1"/>
    </i>
    <i>
      <x v="2"/>
    </i>
    <i>
      <x v="3"/>
    </i>
    <i>
      <x v="4"/>
    </i>
    <i t="grand">
      <x/>
    </i>
  </rowItems>
  <colFields count="1">
    <field x="6"/>
  </colFields>
  <colItems count="6">
    <i>
      <x/>
    </i>
    <i>
      <x v="1"/>
    </i>
    <i>
      <x v="2"/>
    </i>
    <i>
      <x v="3"/>
    </i>
    <i>
      <x v="4"/>
    </i>
    <i t="grand">
      <x/>
    </i>
  </colItems>
  <dataFields count="1">
    <dataField name="Sum of Submission By Recruiter" fld="7"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AC7AE5-175C-4CD0-8FB8-B30C6ABE373A}"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151:S158" firstHeaderRow="1" firstDataRow="1" firstDataCol="1" rowPageCount="1" colPageCount="1"/>
  <pivotFields count="17">
    <pivotField numFmtId="14" showAll="0"/>
    <pivotField axis="axisRow" showAll="0">
      <items count="8">
        <item x="4"/>
        <item x="1"/>
        <item m="1" x="6"/>
        <item x="3"/>
        <item x="2"/>
        <item x="0"/>
        <item x="5"/>
        <item t="default"/>
      </items>
    </pivotField>
    <pivotField showAll="0"/>
    <pivotField showAll="0"/>
    <pivotField showAll="0"/>
    <pivotField numFmtId="14" showAll="0"/>
    <pivotField showAll="0">
      <items count="6">
        <item x="4"/>
        <item x="1"/>
        <item x="3"/>
        <item x="0"/>
        <item x="2"/>
        <item t="default"/>
      </items>
    </pivotField>
    <pivotField showAll="0"/>
    <pivotField showAll="0"/>
    <pivotField showAll="0"/>
    <pivotField showAll="0"/>
    <pivotField showAll="0"/>
    <pivotField showAll="0"/>
    <pivotField showAll="0"/>
    <pivotField axis="axisPage" dataField="1" multipleItemSelectionAllowed="1" showAll="0">
      <items count="4">
        <item h="1" x="0"/>
        <item x="2"/>
        <item h="1" x="1"/>
        <item t="default"/>
      </items>
    </pivotField>
    <pivotField showAll="0" defaultSubtotal="0">
      <items count="6">
        <item x="0"/>
        <item h="1" x="1"/>
        <item h="1" x="2"/>
        <item h="1" x="3"/>
        <item h="1" x="4"/>
        <item h="1" x="5"/>
      </items>
    </pivotField>
    <pivotField showAll="0" defaultSubtotal="0">
      <items count="5">
        <item h="1" x="0"/>
        <item x="1"/>
        <item h="1" x="2"/>
        <item h="1" x="3"/>
        <item h="1" x="4"/>
      </items>
    </pivotField>
  </pivotFields>
  <rowFields count="1">
    <field x="1"/>
  </rowFields>
  <rowItems count="7">
    <i>
      <x/>
    </i>
    <i>
      <x v="1"/>
    </i>
    <i>
      <x v="3"/>
    </i>
    <i>
      <x v="4"/>
    </i>
    <i>
      <x v="5"/>
    </i>
    <i>
      <x v="6"/>
    </i>
    <i t="grand">
      <x/>
    </i>
  </rowItems>
  <colItems count="1">
    <i/>
  </colItems>
  <pageFields count="1">
    <pageField fld="14" hier="-1"/>
  </pageFields>
  <dataFields count="1">
    <dataField name="Count of Feedback" fld="14" subtotal="count" baseField="0" baseItem="0"/>
  </dataFields>
  <chartFormats count="21">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2" format="13">
      <pivotArea type="data" outline="0" fieldPosition="0">
        <references count="2">
          <reference field="4294967294" count="1" selected="0">
            <x v="0"/>
          </reference>
          <reference field="1" count="1" selected="0">
            <x v="5"/>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3"/>
          </reference>
        </references>
      </pivotArea>
    </chartFormat>
    <chartFormat chart="4" format="18">
      <pivotArea type="data" outline="0" fieldPosition="0">
        <references count="2">
          <reference field="4294967294" count="1" selected="0">
            <x v="0"/>
          </reference>
          <reference field="1" count="1" selected="0">
            <x v="4"/>
          </reference>
        </references>
      </pivotArea>
    </chartFormat>
    <chartFormat chart="4" format="19">
      <pivotArea type="data" outline="0" fieldPosition="0">
        <references count="2">
          <reference field="4294967294" count="1" selected="0">
            <x v="0"/>
          </reference>
          <reference field="1" count="1" selected="0">
            <x v="5"/>
          </reference>
        </references>
      </pivotArea>
    </chartFormat>
    <chartFormat chart="4" format="20">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_Name" xr10:uid="{1AE11F7E-6F21-4D72-8960-A99FA3D1DE68}" sourceName="Recruiter Name">
  <pivotTables>
    <pivotTable tabId="1" name="PivotTable6"/>
    <pivotTable tabId="1" name="PivotTable10"/>
    <pivotTable tabId="1" name="PivotTable12"/>
    <pivotTable tabId="1" name="PivotTable15"/>
    <pivotTable tabId="1" name="PivotTable16"/>
    <pivotTable tabId="1" name="PivotTable2"/>
    <pivotTable tabId="1" name="PivotTable4"/>
    <pivotTable tabId="1" name="PivotTable7"/>
  </pivotTables>
  <data>
    <tabular pivotCacheId="1468090273">
      <items count="5">
        <i x="4"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1" xr10:uid="{2FEC5527-8908-43D1-B011-08A8CDD3719C}" sourceName="Feedback">
  <pivotTables>
    <pivotTable tabId="1" name="PivotTable15"/>
    <pivotTable tabId="1" name="PivotTable10"/>
    <pivotTable tabId="1" name="PivotTable12"/>
    <pivotTable tabId="1" name="PivotTable16"/>
    <pivotTable tabId="1" name="PivotTable2"/>
    <pivotTable tabId="1" name="PivotTable4"/>
    <pivotTable tabId="1" name="PivotTable6"/>
    <pivotTable tabId="1" name="PivotTable7"/>
  </pivotTables>
  <data>
    <tabular pivotCacheId="1468090273" sortOrder="descending">
      <items count="3">
        <i x="1"/>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2A8C97C8-EBA5-4154-88CF-6F303EB7102B}" sourceName="Years">
  <pivotTables>
    <pivotTable tabId="1" name="PivotTable15"/>
    <pivotTable tabId="1" name="PivotTable10"/>
    <pivotTable tabId="1" name="PivotTable12"/>
    <pivotTable tabId="1" name="PivotTable16"/>
    <pivotTable tabId="1" name="PivotTable2"/>
    <pivotTable tabId="1" name="PivotTable4"/>
    <pivotTable tabId="1" name="PivotTable6"/>
    <pivotTable tabId="1" name="PivotTable7"/>
  </pivotTables>
  <data>
    <tabular pivotCacheId="1468090273">
      <items count="5">
        <i x="1" s="1"/>
        <i x="2"/>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xr10:uid="{180E4FDB-FB1E-4439-8162-0D197A790BEE}" cache="Slicer_Recruiter_Name" caption="Recruiter Name" rowHeight="234950"/>
  <slicer name="Feedback" xr10:uid="{793FB0B3-9558-41DA-87F5-7A7F5E6D9D98}" cache="Slicer_Feedback1" caption="Feedback" rowHeight="234950"/>
  <slicer name="Years" xr10:uid="{42A746F2-E81E-4C83-9694-37AEF7453A02}" cache="Slicer_Years1"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 Name 1" xr10:uid="{4DDD7D9D-8021-4E5B-822A-215E9F23A04C}" cache="Slicer_Recruiter_Name" caption="Recruiter Name" startItem="3" rowHeight="234950"/>
  <slicer name="Feedback 1" xr10:uid="{A0170933-C54D-41FF-815A-8D49CA3C63A4}" cache="Slicer_Feedback1" caption="Feedback" startItem="1" rowHeight="234950"/>
  <slicer name="Years 1" xr10:uid="{66E846A3-1340-46B5-AA0D-CF9CBDAF0EB0}" cache="Slicer_Years1"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CBCE-D508-4A10-A352-AC6123D338E4}">
  <dimension ref="A1:Y8049"/>
  <sheetViews>
    <sheetView topLeftCell="M1" zoomScaleNormal="100" workbookViewId="0">
      <selection activeCell="C21" sqref="C21"/>
    </sheetView>
  </sheetViews>
  <sheetFormatPr defaultRowHeight="15" x14ac:dyDescent="0.25"/>
  <cols>
    <col min="1" max="1" width="11.7109375" customWidth="1"/>
    <col min="2" max="2" width="10.7109375" bestFit="1" customWidth="1"/>
    <col min="3" max="3" width="17.85546875" bestFit="1" customWidth="1"/>
    <col min="4" max="4" width="14" bestFit="1" customWidth="1"/>
    <col min="5" max="5" width="13.28515625" bestFit="1" customWidth="1"/>
    <col min="6" max="6" width="15.5703125" bestFit="1" customWidth="1"/>
    <col min="7" max="7" width="22.7109375" bestFit="1" customWidth="1"/>
    <col min="8" max="8" width="22.7109375" customWidth="1"/>
    <col min="9" max="9" width="16.42578125" bestFit="1" customWidth="1"/>
    <col min="10" max="10" width="46.28515625" bestFit="1" customWidth="1"/>
    <col min="11" max="11" width="16.28515625" bestFit="1" customWidth="1"/>
    <col min="12" max="12" width="18.7109375" customWidth="1"/>
    <col min="13" max="13" width="29.7109375" bestFit="1" customWidth="1"/>
    <col min="14" max="14" width="12.28515625" bestFit="1" customWidth="1"/>
    <col min="15" max="15" width="9" bestFit="1" customWidth="1"/>
    <col min="17" max="17" width="16.85546875" bestFit="1" customWidth="1"/>
    <col min="18" max="18" width="17.7109375" bestFit="1" customWidth="1"/>
    <col min="19" max="19" width="16.28515625" bestFit="1" customWidth="1"/>
    <col min="20" max="20" width="12.85546875" bestFit="1" customWidth="1"/>
    <col min="21" max="21" width="13.5703125" bestFit="1" customWidth="1"/>
    <col min="22" max="22" width="13.28515625" bestFit="1" customWidth="1"/>
    <col min="23" max="23" width="10" bestFit="1" customWidth="1"/>
    <col min="24" max="25" width="11.28515625" bestFit="1" customWidth="1"/>
    <col min="26" max="26" width="13.28515625" bestFit="1" customWidth="1"/>
    <col min="27" max="27" width="12.7109375" bestFit="1" customWidth="1"/>
    <col min="28" max="28" width="9.7109375" bestFit="1" customWidth="1"/>
    <col min="29" max="29" width="16.28515625" bestFit="1" customWidth="1"/>
    <col min="30" max="30" width="16" bestFit="1" customWidth="1"/>
    <col min="31" max="31" width="12.28515625" bestFit="1" customWidth="1"/>
    <col min="32" max="32" width="13.28515625" bestFit="1" customWidth="1"/>
    <col min="33" max="33" width="12.7109375" bestFit="1" customWidth="1"/>
    <col min="34" max="34" width="9.7109375" bestFit="1" customWidth="1"/>
    <col min="35" max="35" width="17.7109375" bestFit="1" customWidth="1"/>
    <col min="36" max="36" width="14.7109375" bestFit="1" customWidth="1"/>
    <col min="37" max="37" width="12.28515625" bestFit="1" customWidth="1"/>
    <col min="38" max="38" width="13.28515625" bestFit="1" customWidth="1"/>
    <col min="39" max="39" width="12.7109375" bestFit="1" customWidth="1"/>
    <col min="40" max="40" width="9.7109375" bestFit="1" customWidth="1"/>
    <col min="41" max="41" width="16.42578125" bestFit="1" customWidth="1"/>
    <col min="42" max="42" width="13.85546875" bestFit="1" customWidth="1"/>
    <col min="43" max="43" width="12.28515625" bestFit="1" customWidth="1"/>
    <col min="44" max="44" width="13.28515625" bestFit="1" customWidth="1"/>
    <col min="45" max="45" width="12.7109375" bestFit="1" customWidth="1"/>
    <col min="46" max="46" width="9.7109375" bestFit="1" customWidth="1"/>
    <col min="47" max="47" width="15.5703125" bestFit="1" customWidth="1"/>
    <col min="48" max="48" width="10.7109375" bestFit="1" customWidth="1"/>
  </cols>
  <sheetData>
    <row r="1" spans="1:19" s="27" customFormat="1" ht="18.75" x14ac:dyDescent="0.3">
      <c r="A1" s="26" t="s">
        <v>922</v>
      </c>
    </row>
    <row r="2" spans="1:19" s="5" customFormat="1" x14ac:dyDescent="0.25">
      <c r="A2" s="1" t="s">
        <v>0</v>
      </c>
      <c r="B2" s="2" t="s">
        <v>1</v>
      </c>
      <c r="C2" s="2" t="s">
        <v>919</v>
      </c>
      <c r="D2" s="3" t="s">
        <v>2</v>
      </c>
      <c r="E2" s="2" t="s">
        <v>3</v>
      </c>
      <c r="F2" s="2" t="s">
        <v>4</v>
      </c>
      <c r="G2" s="2" t="s">
        <v>5</v>
      </c>
      <c r="H2" s="2" t="s">
        <v>915</v>
      </c>
      <c r="I2" s="2" t="s">
        <v>6</v>
      </c>
      <c r="J2" s="14" t="s">
        <v>7</v>
      </c>
      <c r="K2" s="2" t="s">
        <v>8</v>
      </c>
      <c r="L2" s="4" t="s">
        <v>85</v>
      </c>
      <c r="M2" s="2" t="s">
        <v>9</v>
      </c>
      <c r="N2" s="2" t="s">
        <v>11</v>
      </c>
      <c r="O2" s="2" t="s">
        <v>10</v>
      </c>
    </row>
    <row r="3" spans="1:19" ht="15.75" x14ac:dyDescent="0.25">
      <c r="A3" s="6">
        <v>44562</v>
      </c>
      <c r="B3" t="str">
        <f ca="1">CHOOSE(RANDBETWEEN(1,6),"TCS", "Infosys", "HCL","Wipro","Tech-m","Accenture")</f>
        <v>Accenture</v>
      </c>
      <c r="C3">
        <f ca="1">RANDBETWEEN(0,10)</f>
        <v>4</v>
      </c>
      <c r="D3" t="str">
        <f ca="1">CHOOSE(RANDBETWEEN(1,5),"Lokesh Kumar","Komal Singh", "Ankit kumar","Ramn singh","Rahul kumar")</f>
        <v>Ramn singh</v>
      </c>
      <c r="E3">
        <f ca="1">RANDBETWEEN(111,999)</f>
        <v>314</v>
      </c>
      <c r="F3" s="6">
        <f>A3-1</f>
        <v>44561</v>
      </c>
      <c r="G3" s="12" t="str">
        <f ca="1">CHOOSE(RANDBETWEEN(1,5),"Mohan Kumar","Priatam Singh", "Dileep kumar","Ram singh","Mehul kumar")</f>
        <v>Priatam Singh</v>
      </c>
      <c r="H3" s="12">
        <f ca="1">RANDBETWEEN(0,10)</f>
        <v>7</v>
      </c>
      <c r="I3" t="str">
        <f ca="1">CHOOSE(RANDBETWEEN(1,2),"Contract","Fulltime")</f>
        <v>Contract</v>
      </c>
      <c r="J3" s="15" t="s">
        <v>19</v>
      </c>
      <c r="K3" s="12" t="s">
        <v>87</v>
      </c>
      <c r="L3" t="str">
        <f ca="1">CONCATENATE("+91","-",RANDBETWEEN(1234567890,9999999999))</f>
        <v>+91-7124234992</v>
      </c>
      <c r="M3" t="str">
        <f ca="1">CONCATENATE("User",RANDBETWEEN(0,99),CHOOSE(RANDBETWEEN(1,2),"@gmail.com","@yahoo.com"))</f>
        <v>User42@yahoo.com</v>
      </c>
      <c r="N3" t="str">
        <f t="shared" ref="N3:N67" ca="1" si="0">CONCATENATE(RANDBETWEEN(3.4,12.5)," ","LPA")</f>
        <v>5 LPA</v>
      </c>
      <c r="O3" t="str">
        <f ca="1">CHOOSE(RANDBETWEEN(1,3),"Selected","Rejected","On Hold")</f>
        <v>On Hold</v>
      </c>
    </row>
    <row r="4" spans="1:19" ht="15.75" x14ac:dyDescent="0.25">
      <c r="A4" s="6">
        <v>44563</v>
      </c>
      <c r="B4" t="str">
        <f t="shared" ref="B4:B67" ca="1" si="1">CHOOSE(RANDBETWEEN(1,6),"TCS", "Infosys", "HCL","Wipro","Tech-m","Accenture")</f>
        <v>HCL</v>
      </c>
      <c r="C4">
        <f t="shared" ref="C4:C67" ca="1" si="2">RANDBETWEEN(0,10)</f>
        <v>4</v>
      </c>
      <c r="D4" t="str">
        <f t="shared" ref="D4:D67" ca="1" si="3">CHOOSE(RANDBETWEEN(1,5),"Lokesh Kumar","Komal Singh", "Ankit kumar","Ramn singh","Rahul kumar")</f>
        <v>Lokesh Kumar</v>
      </c>
      <c r="E4">
        <f t="shared" ref="E4:E67" ca="1" si="4">RANDBETWEEN(111,999)</f>
        <v>609</v>
      </c>
      <c r="F4" s="6">
        <f t="shared" ref="F4:F67" si="5">A4-1</f>
        <v>44562</v>
      </c>
      <c r="G4" s="12" t="str">
        <f t="shared" ref="G4:G67" ca="1" si="6">CHOOSE(RANDBETWEEN(1,5),"Mohan Kumar","Priatam Singh", "Dileep kumar","Ram singh","Mehul kumar")</f>
        <v>Priatam Singh</v>
      </c>
      <c r="H4" s="12">
        <f t="shared" ref="H4:H67" ca="1" si="7">RANDBETWEEN(0,10)</f>
        <v>1</v>
      </c>
      <c r="I4" t="str">
        <f t="shared" ref="I4:I67" ca="1" si="8">CHOOSE(RANDBETWEEN(1,2),"Contract","Fulltime")</f>
        <v>Fulltime</v>
      </c>
      <c r="J4" s="15" t="s">
        <v>19</v>
      </c>
      <c r="K4" s="12" t="s">
        <v>88</v>
      </c>
      <c r="L4" t="str">
        <f t="shared" ref="L4:L67" ca="1" si="9">CONCATENATE("+91","-",RANDBETWEEN(1234567890,9999999999))</f>
        <v>+91-4527038536</v>
      </c>
      <c r="M4" t="str">
        <f t="shared" ref="M4:M67" ca="1" si="10">CONCATENATE("User",RANDBETWEEN(0,99),CHOOSE(RANDBETWEEN(1,2),"@gmail.com","@yahoo.com"))</f>
        <v>User92@yahoo.com</v>
      </c>
      <c r="N4" t="str">
        <f t="shared" ca="1" si="0"/>
        <v>5 LPA</v>
      </c>
      <c r="O4" t="str">
        <f t="shared" ref="O4:O67" ca="1" si="11">CHOOSE(RANDBETWEEN(1,3),"Selected","Rejected","On Hold")</f>
        <v>Selected</v>
      </c>
    </row>
    <row r="5" spans="1:19" ht="15.75" x14ac:dyDescent="0.25">
      <c r="A5" s="6">
        <v>44564</v>
      </c>
      <c r="B5" t="str">
        <f t="shared" ca="1" si="1"/>
        <v>Accenture</v>
      </c>
      <c r="C5">
        <f t="shared" ca="1" si="2"/>
        <v>4</v>
      </c>
      <c r="D5" t="str">
        <f t="shared" ca="1" si="3"/>
        <v>Ankit kumar</v>
      </c>
      <c r="E5">
        <f t="shared" ca="1" si="4"/>
        <v>457</v>
      </c>
      <c r="F5" s="6">
        <f t="shared" si="5"/>
        <v>44563</v>
      </c>
      <c r="G5" s="12" t="str">
        <f t="shared" ca="1" si="6"/>
        <v>Ram singh</v>
      </c>
      <c r="H5" s="12">
        <f t="shared" ca="1" si="7"/>
        <v>1</v>
      </c>
      <c r="I5" t="str">
        <f t="shared" ca="1" si="8"/>
        <v>Contract</v>
      </c>
      <c r="J5" s="15" t="s">
        <v>20</v>
      </c>
      <c r="K5" s="12" t="s">
        <v>89</v>
      </c>
      <c r="L5" t="str">
        <f t="shared" ca="1" si="9"/>
        <v>+91-3254448435</v>
      </c>
      <c r="M5" t="str">
        <f t="shared" ca="1" si="10"/>
        <v>User12@gmail.com</v>
      </c>
      <c r="N5" t="str">
        <f t="shared" ca="1" si="0"/>
        <v>4 LPA</v>
      </c>
      <c r="O5" t="str">
        <f t="shared" ca="1" si="11"/>
        <v>Selected</v>
      </c>
    </row>
    <row r="6" spans="1:19" ht="15.75" x14ac:dyDescent="0.25">
      <c r="A6" s="6">
        <v>44565</v>
      </c>
      <c r="B6" t="str">
        <f t="shared" ca="1" si="1"/>
        <v>HCL</v>
      </c>
      <c r="C6">
        <f t="shared" ca="1" si="2"/>
        <v>3</v>
      </c>
      <c r="D6" t="str">
        <f t="shared" ca="1" si="3"/>
        <v>Ramn singh</v>
      </c>
      <c r="E6">
        <f t="shared" ca="1" si="4"/>
        <v>879</v>
      </c>
      <c r="F6" s="6">
        <f t="shared" si="5"/>
        <v>44564</v>
      </c>
      <c r="G6" s="12" t="str">
        <f t="shared" ca="1" si="6"/>
        <v>Mohan Kumar</v>
      </c>
      <c r="H6" s="12">
        <f t="shared" ca="1" si="7"/>
        <v>5</v>
      </c>
      <c r="I6" t="str">
        <f t="shared" ca="1" si="8"/>
        <v>Contract</v>
      </c>
      <c r="J6" s="15" t="s">
        <v>21</v>
      </c>
      <c r="K6" s="12" t="s">
        <v>90</v>
      </c>
      <c r="L6" t="str">
        <f t="shared" ca="1" si="9"/>
        <v>+91-9253906756</v>
      </c>
      <c r="M6" t="str">
        <f t="shared" ca="1" si="10"/>
        <v>User28@gmail.com</v>
      </c>
      <c r="N6" t="str">
        <f t="shared" ca="1" si="0"/>
        <v>6 LPA</v>
      </c>
      <c r="O6" t="str">
        <f t="shared" ca="1" si="11"/>
        <v>Selected</v>
      </c>
    </row>
    <row r="7" spans="1:19" ht="15.75" x14ac:dyDescent="0.25">
      <c r="A7" s="6">
        <v>44566</v>
      </c>
      <c r="B7" t="str">
        <f t="shared" ca="1" si="1"/>
        <v>Wipro</v>
      </c>
      <c r="C7">
        <f t="shared" ca="1" si="2"/>
        <v>9</v>
      </c>
      <c r="D7" t="str">
        <f t="shared" ca="1" si="3"/>
        <v>Rahul kumar</v>
      </c>
      <c r="E7">
        <f t="shared" ca="1" si="4"/>
        <v>185</v>
      </c>
      <c r="F7" s="6">
        <f t="shared" si="5"/>
        <v>44565</v>
      </c>
      <c r="G7" s="12" t="str">
        <f t="shared" ca="1" si="6"/>
        <v>Ram singh</v>
      </c>
      <c r="H7" s="12">
        <f t="shared" ca="1" si="7"/>
        <v>10</v>
      </c>
      <c r="I7" t="str">
        <f t="shared" ca="1" si="8"/>
        <v>Fulltime</v>
      </c>
      <c r="J7" s="15" t="s">
        <v>22</v>
      </c>
      <c r="K7" s="12" t="s">
        <v>90</v>
      </c>
      <c r="L7" t="str">
        <f t="shared" ca="1" si="9"/>
        <v>+91-6219783465</v>
      </c>
      <c r="M7" t="str">
        <f t="shared" ca="1" si="10"/>
        <v>User37@yahoo.com</v>
      </c>
      <c r="N7" t="str">
        <f t="shared" ca="1" si="0"/>
        <v>9 LPA</v>
      </c>
      <c r="O7" t="str">
        <f t="shared" ca="1" si="11"/>
        <v>On Hold</v>
      </c>
      <c r="R7" s="20" t="s">
        <v>878</v>
      </c>
      <c r="S7" t="s">
        <v>896</v>
      </c>
    </row>
    <row r="8" spans="1:19" ht="15.75" x14ac:dyDescent="0.25">
      <c r="A8" s="6">
        <v>44567</v>
      </c>
      <c r="B8" t="str">
        <f t="shared" ca="1" si="1"/>
        <v>Wipro</v>
      </c>
      <c r="C8">
        <f t="shared" ca="1" si="2"/>
        <v>0</v>
      </c>
      <c r="D8" t="str">
        <f t="shared" ca="1" si="3"/>
        <v>Lokesh Kumar</v>
      </c>
      <c r="E8">
        <f t="shared" ca="1" si="4"/>
        <v>954</v>
      </c>
      <c r="F8" s="6">
        <f t="shared" si="5"/>
        <v>44566</v>
      </c>
      <c r="G8" s="12" t="str">
        <f t="shared" ca="1" si="6"/>
        <v>Priatam Singh</v>
      </c>
      <c r="H8" s="12">
        <f t="shared" ca="1" si="7"/>
        <v>1</v>
      </c>
      <c r="I8" t="str">
        <f t="shared" ca="1" si="8"/>
        <v>Contract</v>
      </c>
      <c r="J8" s="15" t="s">
        <v>20</v>
      </c>
      <c r="K8" s="12" t="s">
        <v>91</v>
      </c>
      <c r="L8" t="str">
        <f t="shared" ca="1" si="9"/>
        <v>+91-6233394524</v>
      </c>
      <c r="M8" t="str">
        <f t="shared" ca="1" si="10"/>
        <v>User64@yahoo.com</v>
      </c>
      <c r="N8" t="str">
        <f t="shared" ca="1" si="0"/>
        <v>5 LPA</v>
      </c>
      <c r="O8" t="str">
        <f t="shared" ca="1" si="11"/>
        <v>Rejected</v>
      </c>
      <c r="R8" s="22" t="s">
        <v>898</v>
      </c>
      <c r="S8" s="13">
        <v>133</v>
      </c>
    </row>
    <row r="9" spans="1:19" ht="15.75" x14ac:dyDescent="0.25">
      <c r="A9" s="6">
        <v>44568</v>
      </c>
      <c r="B9" t="str">
        <f t="shared" ca="1" si="1"/>
        <v>Accenture</v>
      </c>
      <c r="C9">
        <f t="shared" ca="1" si="2"/>
        <v>5</v>
      </c>
      <c r="D9" t="str">
        <f t="shared" ca="1" si="3"/>
        <v>Ankit kumar</v>
      </c>
      <c r="E9">
        <f t="shared" ca="1" si="4"/>
        <v>818</v>
      </c>
      <c r="F9" s="6">
        <f t="shared" si="5"/>
        <v>44567</v>
      </c>
      <c r="G9" s="12" t="str">
        <f t="shared" ca="1" si="6"/>
        <v>Mohan Kumar</v>
      </c>
      <c r="H9" s="12">
        <f t="shared" ca="1" si="7"/>
        <v>2</v>
      </c>
      <c r="I9" t="str">
        <f t="shared" ca="1" si="8"/>
        <v>Contract</v>
      </c>
      <c r="J9" s="15" t="s">
        <v>20</v>
      </c>
      <c r="K9" s="12" t="s">
        <v>91</v>
      </c>
      <c r="L9" t="str">
        <f t="shared" ca="1" si="9"/>
        <v>+91-3833261048</v>
      </c>
      <c r="M9" t="str">
        <f t="shared" ca="1" si="10"/>
        <v>User37@yahoo.com</v>
      </c>
      <c r="N9" t="str">
        <f t="shared" ca="1" si="0"/>
        <v>5 LPA</v>
      </c>
      <c r="O9" t="str">
        <f t="shared" ca="1" si="11"/>
        <v>On Hold</v>
      </c>
      <c r="R9" s="22" t="s">
        <v>879</v>
      </c>
      <c r="S9" s="13">
        <v>133</v>
      </c>
    </row>
    <row r="10" spans="1:19" ht="15.75" x14ac:dyDescent="0.25">
      <c r="A10" s="6">
        <v>44569</v>
      </c>
      <c r="B10" t="str">
        <f t="shared" ca="1" si="1"/>
        <v>Tech-m</v>
      </c>
      <c r="C10">
        <f t="shared" ca="1" si="2"/>
        <v>3</v>
      </c>
      <c r="D10" t="str">
        <f t="shared" ca="1" si="3"/>
        <v>Komal Singh</v>
      </c>
      <c r="E10">
        <f t="shared" ca="1" si="4"/>
        <v>316</v>
      </c>
      <c r="F10" s="6">
        <f t="shared" si="5"/>
        <v>44568</v>
      </c>
      <c r="G10" s="12" t="str">
        <f t="shared" ca="1" si="6"/>
        <v>Priatam Singh</v>
      </c>
      <c r="H10" s="12">
        <f t="shared" ca="1" si="7"/>
        <v>3</v>
      </c>
      <c r="I10" t="str">
        <f t="shared" ca="1" si="8"/>
        <v>Contract</v>
      </c>
      <c r="J10" s="15" t="s">
        <v>23</v>
      </c>
      <c r="K10" s="12" t="s">
        <v>92</v>
      </c>
      <c r="L10" t="str">
        <f t="shared" ca="1" si="9"/>
        <v>+91-9045745423</v>
      </c>
      <c r="M10" t="str">
        <f t="shared" ca="1" si="10"/>
        <v>User88@gmail.com</v>
      </c>
      <c r="N10" t="str">
        <f t="shared" ca="1" si="0"/>
        <v>4 LPA</v>
      </c>
      <c r="O10" t="str">
        <f t="shared" ca="1" si="11"/>
        <v>On Hold</v>
      </c>
    </row>
    <row r="11" spans="1:19" ht="15.75" x14ac:dyDescent="0.25">
      <c r="A11" s="6">
        <v>44570</v>
      </c>
      <c r="B11" t="str">
        <f t="shared" ca="1" si="1"/>
        <v>Tech-m</v>
      </c>
      <c r="C11">
        <f t="shared" ca="1" si="2"/>
        <v>1</v>
      </c>
      <c r="D11" t="str">
        <f t="shared" ca="1" si="3"/>
        <v>Ramn singh</v>
      </c>
      <c r="E11">
        <f t="shared" ca="1" si="4"/>
        <v>229</v>
      </c>
      <c r="F11" s="6">
        <f t="shared" si="5"/>
        <v>44569</v>
      </c>
      <c r="G11" s="12" t="str">
        <f t="shared" ca="1" si="6"/>
        <v>Priatam Singh</v>
      </c>
      <c r="H11" s="12">
        <f t="shared" ca="1" si="7"/>
        <v>4</v>
      </c>
      <c r="I11" t="str">
        <f t="shared" ca="1" si="8"/>
        <v>Contract</v>
      </c>
      <c r="J11" s="15" t="s">
        <v>23</v>
      </c>
      <c r="K11" s="12" t="s">
        <v>92</v>
      </c>
      <c r="L11" t="str">
        <f t="shared" ca="1" si="9"/>
        <v>+91-6217394236</v>
      </c>
      <c r="M11" t="str">
        <f t="shared" ca="1" si="10"/>
        <v>User67@gmail.com</v>
      </c>
      <c r="N11" t="str">
        <f t="shared" ca="1" si="0"/>
        <v>9 LPA</v>
      </c>
      <c r="O11" t="str">
        <f t="shared" ca="1" si="11"/>
        <v>Rejected</v>
      </c>
    </row>
    <row r="12" spans="1:19" ht="15.75" x14ac:dyDescent="0.25">
      <c r="A12" s="6">
        <v>44571</v>
      </c>
      <c r="B12" t="str">
        <f t="shared" ca="1" si="1"/>
        <v>Tech-m</v>
      </c>
      <c r="C12">
        <f t="shared" ca="1" si="2"/>
        <v>2</v>
      </c>
      <c r="D12" t="str">
        <f t="shared" ca="1" si="3"/>
        <v>Ankit kumar</v>
      </c>
      <c r="E12">
        <f t="shared" ca="1" si="4"/>
        <v>795</v>
      </c>
      <c r="F12" s="6">
        <f t="shared" si="5"/>
        <v>44570</v>
      </c>
      <c r="G12" s="12" t="str">
        <f t="shared" ca="1" si="6"/>
        <v>Mehul kumar</v>
      </c>
      <c r="H12" s="12">
        <f t="shared" ca="1" si="7"/>
        <v>9</v>
      </c>
      <c r="I12" t="str">
        <f t="shared" ca="1" si="8"/>
        <v>Fulltime</v>
      </c>
      <c r="J12" s="15" t="s">
        <v>24</v>
      </c>
      <c r="K12" s="12" t="s">
        <v>92</v>
      </c>
      <c r="L12" t="str">
        <f t="shared" ca="1" si="9"/>
        <v>+91-3675193890</v>
      </c>
      <c r="M12" t="str">
        <f t="shared" ca="1" si="10"/>
        <v>User70@yahoo.com</v>
      </c>
      <c r="N12" t="str">
        <f t="shared" ca="1" si="0"/>
        <v>8 LPA</v>
      </c>
      <c r="O12" t="str">
        <f t="shared" ca="1" si="11"/>
        <v>Rejected</v>
      </c>
    </row>
    <row r="13" spans="1:19" ht="15.75" x14ac:dyDescent="0.25">
      <c r="A13" s="6">
        <v>44572</v>
      </c>
      <c r="B13" t="str">
        <f t="shared" ca="1" si="1"/>
        <v>HCL</v>
      </c>
      <c r="C13">
        <f t="shared" ca="1" si="2"/>
        <v>7</v>
      </c>
      <c r="D13" t="str">
        <f t="shared" ca="1" si="3"/>
        <v>Ankit kumar</v>
      </c>
      <c r="E13">
        <f t="shared" ca="1" si="4"/>
        <v>996</v>
      </c>
      <c r="F13" s="6">
        <f t="shared" si="5"/>
        <v>44571</v>
      </c>
      <c r="G13" s="12" t="str">
        <f t="shared" ca="1" si="6"/>
        <v>Dileep kumar</v>
      </c>
      <c r="H13" s="12">
        <f t="shared" ca="1" si="7"/>
        <v>2</v>
      </c>
      <c r="I13" t="str">
        <f t="shared" ca="1" si="8"/>
        <v>Contract</v>
      </c>
      <c r="J13" s="15" t="s">
        <v>24</v>
      </c>
      <c r="K13" s="12" t="s">
        <v>93</v>
      </c>
      <c r="L13" t="str">
        <f t="shared" ca="1" si="9"/>
        <v>+91-2169402958</v>
      </c>
      <c r="M13" t="str">
        <f t="shared" ca="1" si="10"/>
        <v>User31@gmail.com</v>
      </c>
      <c r="N13" t="str">
        <f t="shared" ca="1" si="0"/>
        <v>12 LPA</v>
      </c>
      <c r="O13" t="str">
        <f t="shared" ca="1" si="11"/>
        <v>Selected</v>
      </c>
    </row>
    <row r="14" spans="1:19" ht="15.75" x14ac:dyDescent="0.25">
      <c r="A14" s="6">
        <v>44573</v>
      </c>
      <c r="B14" t="str">
        <f t="shared" ca="1" si="1"/>
        <v>HCL</v>
      </c>
      <c r="C14">
        <f t="shared" ca="1" si="2"/>
        <v>0</v>
      </c>
      <c r="D14" t="str">
        <f t="shared" ca="1" si="3"/>
        <v>Komal Singh</v>
      </c>
      <c r="E14">
        <f t="shared" ca="1" si="4"/>
        <v>436</v>
      </c>
      <c r="F14" s="6">
        <f t="shared" si="5"/>
        <v>44572</v>
      </c>
      <c r="G14" s="12" t="str">
        <f t="shared" ca="1" si="6"/>
        <v>Ram singh</v>
      </c>
      <c r="H14" s="12">
        <f t="shared" ca="1" si="7"/>
        <v>10</v>
      </c>
      <c r="I14" t="str">
        <f t="shared" ca="1" si="8"/>
        <v>Contract</v>
      </c>
      <c r="J14" s="15" t="s">
        <v>25</v>
      </c>
      <c r="K14" s="12" t="s">
        <v>93</v>
      </c>
      <c r="L14" t="str">
        <f t="shared" ca="1" si="9"/>
        <v>+91-2159876887</v>
      </c>
      <c r="M14" t="str">
        <f t="shared" ca="1" si="10"/>
        <v>User1@yahoo.com</v>
      </c>
      <c r="N14" t="str">
        <f t="shared" ca="1" si="0"/>
        <v>6 LPA</v>
      </c>
      <c r="O14" t="str">
        <f t="shared" ca="1" si="11"/>
        <v>Selected</v>
      </c>
    </row>
    <row r="15" spans="1:19" ht="15.75" x14ac:dyDescent="0.25">
      <c r="A15" s="6">
        <v>44574</v>
      </c>
      <c r="B15" t="str">
        <f t="shared" ca="1" si="1"/>
        <v>Infosys</v>
      </c>
      <c r="C15">
        <f t="shared" ca="1" si="2"/>
        <v>10</v>
      </c>
      <c r="D15" t="str">
        <f t="shared" ca="1" si="3"/>
        <v>Ramn singh</v>
      </c>
      <c r="E15">
        <f t="shared" ca="1" si="4"/>
        <v>334</v>
      </c>
      <c r="F15" s="6">
        <f t="shared" si="5"/>
        <v>44573</v>
      </c>
      <c r="G15" s="12" t="str">
        <f t="shared" ca="1" si="6"/>
        <v>Priatam Singh</v>
      </c>
      <c r="H15" s="12">
        <f t="shared" ca="1" si="7"/>
        <v>9</v>
      </c>
      <c r="I15" t="str">
        <f t="shared" ca="1" si="8"/>
        <v>Contract</v>
      </c>
      <c r="J15" s="15" t="s">
        <v>25</v>
      </c>
      <c r="K15" s="12" t="s">
        <v>94</v>
      </c>
      <c r="L15" t="str">
        <f t="shared" ca="1" si="9"/>
        <v>+91-9716347748</v>
      </c>
      <c r="M15" t="str">
        <f t="shared" ca="1" si="10"/>
        <v>User85@yahoo.com</v>
      </c>
      <c r="N15" t="str">
        <f t="shared" ca="1" si="0"/>
        <v>9 LPA</v>
      </c>
      <c r="O15" t="str">
        <f t="shared" ca="1" si="11"/>
        <v>Selected</v>
      </c>
    </row>
    <row r="16" spans="1:19" ht="15.75" x14ac:dyDescent="0.25">
      <c r="A16" s="6">
        <v>44575</v>
      </c>
      <c r="B16" t="str">
        <f t="shared" ca="1" si="1"/>
        <v>Accenture</v>
      </c>
      <c r="C16">
        <f t="shared" ca="1" si="2"/>
        <v>5</v>
      </c>
      <c r="D16" t="str">
        <f t="shared" ca="1" si="3"/>
        <v>Komal Singh</v>
      </c>
      <c r="E16">
        <f t="shared" ca="1" si="4"/>
        <v>999</v>
      </c>
      <c r="F16" s="6">
        <f t="shared" si="5"/>
        <v>44574</v>
      </c>
      <c r="G16" s="12" t="str">
        <f t="shared" ca="1" si="6"/>
        <v>Mohan Kumar</v>
      </c>
      <c r="H16" s="12">
        <f t="shared" ca="1" si="7"/>
        <v>9</v>
      </c>
      <c r="I16" t="str">
        <f t="shared" ca="1" si="8"/>
        <v>Contract</v>
      </c>
      <c r="J16" s="15" t="s">
        <v>20</v>
      </c>
      <c r="K16" s="12" t="s">
        <v>95</v>
      </c>
      <c r="L16" t="str">
        <f t="shared" ca="1" si="9"/>
        <v>+91-6777335721</v>
      </c>
      <c r="M16" t="str">
        <f t="shared" ca="1" si="10"/>
        <v>User64@yahoo.com</v>
      </c>
      <c r="N16" t="str">
        <f t="shared" ca="1" si="0"/>
        <v>12 LPA</v>
      </c>
      <c r="O16" t="str">
        <f t="shared" ca="1" si="11"/>
        <v>Selected</v>
      </c>
    </row>
    <row r="17" spans="1:25" ht="15.75" x14ac:dyDescent="0.25">
      <c r="A17" s="6">
        <v>44576</v>
      </c>
      <c r="B17" t="str">
        <f t="shared" ca="1" si="1"/>
        <v>TCS</v>
      </c>
      <c r="C17">
        <f t="shared" ca="1" si="2"/>
        <v>9</v>
      </c>
      <c r="D17" t="str">
        <f t="shared" ca="1" si="3"/>
        <v>Ankit kumar</v>
      </c>
      <c r="E17">
        <f t="shared" ca="1" si="4"/>
        <v>819</v>
      </c>
      <c r="F17" s="6">
        <f t="shared" si="5"/>
        <v>44575</v>
      </c>
      <c r="G17" s="12" t="str">
        <f t="shared" ca="1" si="6"/>
        <v>Ram singh</v>
      </c>
      <c r="H17" s="12">
        <f t="shared" ca="1" si="7"/>
        <v>7</v>
      </c>
      <c r="I17" t="str">
        <f t="shared" ca="1" si="8"/>
        <v>Fulltime</v>
      </c>
      <c r="J17" s="15" t="s">
        <v>20</v>
      </c>
      <c r="K17" s="12" t="s">
        <v>95</v>
      </c>
      <c r="L17" t="str">
        <f t="shared" ca="1" si="9"/>
        <v>+91-4114084492</v>
      </c>
      <c r="M17" t="str">
        <f t="shared" ca="1" si="10"/>
        <v>User4@yahoo.com</v>
      </c>
      <c r="N17" t="str">
        <f t="shared" ca="1" si="0"/>
        <v>12 LPA</v>
      </c>
      <c r="O17" t="str">
        <f t="shared" ca="1" si="11"/>
        <v>Rejected</v>
      </c>
    </row>
    <row r="18" spans="1:25" ht="15.75" x14ac:dyDescent="0.25">
      <c r="A18" s="6">
        <v>44577</v>
      </c>
      <c r="B18" t="str">
        <f t="shared" ca="1" si="1"/>
        <v>Tech-m</v>
      </c>
      <c r="C18">
        <f t="shared" ca="1" si="2"/>
        <v>5</v>
      </c>
      <c r="D18" t="str">
        <f t="shared" ca="1" si="3"/>
        <v>Komal Singh</v>
      </c>
      <c r="E18">
        <f t="shared" ca="1" si="4"/>
        <v>803</v>
      </c>
      <c r="F18" s="6">
        <f t="shared" si="5"/>
        <v>44576</v>
      </c>
      <c r="G18" s="12" t="str">
        <f t="shared" ca="1" si="6"/>
        <v>Mehul kumar</v>
      </c>
      <c r="H18" s="12">
        <f t="shared" ca="1" si="7"/>
        <v>7</v>
      </c>
      <c r="I18" t="str">
        <f t="shared" ca="1" si="8"/>
        <v>Fulltime</v>
      </c>
      <c r="J18" s="15" t="s">
        <v>26</v>
      </c>
      <c r="K18" s="12" t="s">
        <v>88</v>
      </c>
      <c r="L18" t="str">
        <f t="shared" ca="1" si="9"/>
        <v>+91-3528842200</v>
      </c>
      <c r="M18" t="str">
        <f t="shared" ca="1" si="10"/>
        <v>User13@gmail.com</v>
      </c>
      <c r="N18" t="str">
        <f t="shared" ca="1" si="0"/>
        <v>9 LPA</v>
      </c>
      <c r="O18" t="str">
        <f t="shared" ca="1" si="11"/>
        <v>Selected</v>
      </c>
    </row>
    <row r="19" spans="1:25" ht="15.75" x14ac:dyDescent="0.25">
      <c r="A19" s="6">
        <v>44578</v>
      </c>
      <c r="B19" t="str">
        <f t="shared" ca="1" si="1"/>
        <v>Accenture</v>
      </c>
      <c r="C19">
        <f t="shared" ca="1" si="2"/>
        <v>8</v>
      </c>
      <c r="D19" t="str">
        <f t="shared" ca="1" si="3"/>
        <v>Komal Singh</v>
      </c>
      <c r="E19">
        <f t="shared" ca="1" si="4"/>
        <v>711</v>
      </c>
      <c r="F19" s="6">
        <f t="shared" si="5"/>
        <v>44577</v>
      </c>
      <c r="G19" s="12" t="str">
        <f t="shared" ca="1" si="6"/>
        <v>Mehul kumar</v>
      </c>
      <c r="H19" s="12">
        <f t="shared" ca="1" si="7"/>
        <v>9</v>
      </c>
      <c r="I19" t="str">
        <f t="shared" ca="1" si="8"/>
        <v>Contract</v>
      </c>
      <c r="J19" s="15" t="s">
        <v>27</v>
      </c>
      <c r="K19" s="12" t="s">
        <v>88</v>
      </c>
      <c r="L19" t="str">
        <f t="shared" ca="1" si="9"/>
        <v>+91-6473239602</v>
      </c>
      <c r="M19" t="str">
        <f t="shared" ca="1" si="10"/>
        <v>User3@yahoo.com</v>
      </c>
      <c r="N19" t="str">
        <f t="shared" ca="1" si="0"/>
        <v>10 LPA</v>
      </c>
      <c r="O19" t="str">
        <f t="shared" ca="1" si="11"/>
        <v>Rejected</v>
      </c>
    </row>
    <row r="20" spans="1:25" ht="15.75" x14ac:dyDescent="0.25">
      <c r="A20" s="6">
        <v>44579</v>
      </c>
      <c r="B20" t="str">
        <f t="shared" ca="1" si="1"/>
        <v>Infosys</v>
      </c>
      <c r="C20">
        <f t="shared" ca="1" si="2"/>
        <v>3</v>
      </c>
      <c r="D20" t="str">
        <f t="shared" ca="1" si="3"/>
        <v>Ankit kumar</v>
      </c>
      <c r="E20">
        <f t="shared" ca="1" si="4"/>
        <v>534</v>
      </c>
      <c r="F20" s="6">
        <f t="shared" si="5"/>
        <v>44578</v>
      </c>
      <c r="G20" s="12" t="str">
        <f t="shared" ca="1" si="6"/>
        <v>Priatam Singh</v>
      </c>
      <c r="H20" s="12">
        <f t="shared" ca="1" si="7"/>
        <v>2</v>
      </c>
      <c r="I20" t="str">
        <f t="shared" ca="1" si="8"/>
        <v>Fulltime</v>
      </c>
      <c r="J20" s="15" t="s">
        <v>26</v>
      </c>
      <c r="K20" s="12" t="s">
        <v>96</v>
      </c>
      <c r="L20" t="str">
        <f t="shared" ca="1" si="9"/>
        <v>+91-2755712924</v>
      </c>
      <c r="M20" t="str">
        <f t="shared" ca="1" si="10"/>
        <v>User3@gmail.com</v>
      </c>
      <c r="N20" t="str">
        <f t="shared" ca="1" si="0"/>
        <v>11 LPA</v>
      </c>
      <c r="O20" t="str">
        <f t="shared" ca="1" si="11"/>
        <v>Selected</v>
      </c>
    </row>
    <row r="21" spans="1:25" ht="15.75" x14ac:dyDescent="0.25">
      <c r="A21" s="6">
        <v>44580</v>
      </c>
      <c r="B21" t="str">
        <f t="shared" ca="1" si="1"/>
        <v>Wipro</v>
      </c>
      <c r="C21">
        <f t="shared" ca="1" si="2"/>
        <v>9</v>
      </c>
      <c r="D21" t="str">
        <f t="shared" ca="1" si="3"/>
        <v>Rahul kumar</v>
      </c>
      <c r="E21">
        <f t="shared" ca="1" si="4"/>
        <v>722</v>
      </c>
      <c r="F21" s="6">
        <f t="shared" si="5"/>
        <v>44579</v>
      </c>
      <c r="G21" s="12" t="str">
        <f t="shared" ca="1" si="6"/>
        <v>Priatam Singh</v>
      </c>
      <c r="H21" s="12">
        <f t="shared" ca="1" si="7"/>
        <v>3</v>
      </c>
      <c r="I21" t="str">
        <f t="shared" ca="1" si="8"/>
        <v>Contract</v>
      </c>
      <c r="J21" s="15" t="s">
        <v>23</v>
      </c>
      <c r="K21" s="12" t="s">
        <v>96</v>
      </c>
      <c r="L21" t="str">
        <f t="shared" ca="1" si="9"/>
        <v>+91-1678424732</v>
      </c>
      <c r="M21" t="str">
        <f t="shared" ca="1" si="10"/>
        <v>User47@gmail.com</v>
      </c>
      <c r="N21" t="str">
        <f t="shared" ca="1" si="0"/>
        <v>11 LPA</v>
      </c>
      <c r="O21" t="str">
        <f t="shared" ca="1" si="11"/>
        <v>Rejected</v>
      </c>
      <c r="R21" s="20" t="s">
        <v>10</v>
      </c>
      <c r="S21" t="s">
        <v>898</v>
      </c>
    </row>
    <row r="22" spans="1:25" ht="15.75" x14ac:dyDescent="0.25">
      <c r="A22" s="6">
        <v>44581</v>
      </c>
      <c r="B22" t="str">
        <f t="shared" ca="1" si="1"/>
        <v>Wipro</v>
      </c>
      <c r="C22">
        <f t="shared" ca="1" si="2"/>
        <v>4</v>
      </c>
      <c r="D22" t="str">
        <f t="shared" ca="1" si="3"/>
        <v>Ramn singh</v>
      </c>
      <c r="E22">
        <f t="shared" ca="1" si="4"/>
        <v>642</v>
      </c>
      <c r="F22" s="6">
        <f t="shared" si="5"/>
        <v>44580</v>
      </c>
      <c r="G22" s="12" t="str">
        <f t="shared" ca="1" si="6"/>
        <v>Dileep kumar</v>
      </c>
      <c r="H22" s="12">
        <f t="shared" ca="1" si="7"/>
        <v>9</v>
      </c>
      <c r="I22" t="str">
        <f t="shared" ca="1" si="8"/>
        <v>Fulltime</v>
      </c>
      <c r="J22" s="15" t="s">
        <v>28</v>
      </c>
      <c r="K22" s="12" t="s">
        <v>97</v>
      </c>
      <c r="L22" t="str">
        <f t="shared" ca="1" si="9"/>
        <v>+91-6196705783</v>
      </c>
      <c r="M22" t="str">
        <f t="shared" ca="1" si="10"/>
        <v>User2@gmail.com</v>
      </c>
      <c r="N22" t="str">
        <f t="shared" ca="1" si="0"/>
        <v>5 LPA</v>
      </c>
      <c r="O22" t="str">
        <f t="shared" ca="1" si="11"/>
        <v>Selected</v>
      </c>
    </row>
    <row r="23" spans="1:25" ht="15.75" x14ac:dyDescent="0.25">
      <c r="A23" s="6">
        <v>44582</v>
      </c>
      <c r="B23" t="str">
        <f t="shared" ca="1" si="1"/>
        <v>Accenture</v>
      </c>
      <c r="C23">
        <f t="shared" ca="1" si="2"/>
        <v>8</v>
      </c>
      <c r="D23" t="str">
        <f t="shared" ca="1" si="3"/>
        <v>Ramn singh</v>
      </c>
      <c r="E23">
        <f t="shared" ca="1" si="4"/>
        <v>782</v>
      </c>
      <c r="F23" s="6">
        <f t="shared" si="5"/>
        <v>44581</v>
      </c>
      <c r="G23" s="12" t="str">
        <f t="shared" ca="1" si="6"/>
        <v>Dileep kumar</v>
      </c>
      <c r="H23" s="12">
        <f t="shared" ca="1" si="7"/>
        <v>2</v>
      </c>
      <c r="I23" t="str">
        <f t="shared" ca="1" si="8"/>
        <v>Fulltime</v>
      </c>
      <c r="J23" s="15" t="s">
        <v>84</v>
      </c>
      <c r="K23" s="12" t="s">
        <v>97</v>
      </c>
      <c r="L23" t="str">
        <f t="shared" ca="1" si="9"/>
        <v>+91-5672897049</v>
      </c>
      <c r="M23" t="str">
        <f t="shared" ca="1" si="10"/>
        <v>User49@yahoo.com</v>
      </c>
      <c r="N23" t="str">
        <f t="shared" ca="1" si="0"/>
        <v>12 LPA</v>
      </c>
      <c r="O23" t="str">
        <f t="shared" ca="1" si="11"/>
        <v>Selected</v>
      </c>
      <c r="R23" s="20" t="s">
        <v>896</v>
      </c>
      <c r="S23" s="20" t="s">
        <v>897</v>
      </c>
    </row>
    <row r="24" spans="1:25" ht="15.75" x14ac:dyDescent="0.25">
      <c r="A24" s="6">
        <v>44583</v>
      </c>
      <c r="B24" t="str">
        <f t="shared" ca="1" si="1"/>
        <v>Accenture</v>
      </c>
      <c r="C24">
        <f t="shared" ca="1" si="2"/>
        <v>0</v>
      </c>
      <c r="D24" t="str">
        <f t="shared" ca="1" si="3"/>
        <v>Ramn singh</v>
      </c>
      <c r="E24">
        <f t="shared" ca="1" si="4"/>
        <v>738</v>
      </c>
      <c r="F24" s="6">
        <f t="shared" si="5"/>
        <v>44582</v>
      </c>
      <c r="G24" s="12" t="str">
        <f t="shared" ca="1" si="6"/>
        <v>Ram singh</v>
      </c>
      <c r="H24" s="12">
        <f t="shared" ca="1" si="7"/>
        <v>0</v>
      </c>
      <c r="I24" t="str">
        <f t="shared" ca="1" si="8"/>
        <v>Fulltime</v>
      </c>
      <c r="J24" s="15" t="s">
        <v>29</v>
      </c>
      <c r="K24" s="12" t="s">
        <v>97</v>
      </c>
      <c r="L24" t="str">
        <f t="shared" ca="1" si="9"/>
        <v>+91-2654459158</v>
      </c>
      <c r="M24" t="str">
        <f t="shared" ca="1" si="10"/>
        <v>User7@gmail.com</v>
      </c>
      <c r="N24" t="str">
        <f t="shared" ca="1" si="0"/>
        <v>12 LPA</v>
      </c>
      <c r="O24" t="str">
        <f t="shared" ca="1" si="11"/>
        <v>Selected</v>
      </c>
      <c r="R24" s="20" t="s">
        <v>878</v>
      </c>
      <c r="S24" t="s">
        <v>899</v>
      </c>
      <c r="T24" t="s">
        <v>900</v>
      </c>
      <c r="U24" t="s">
        <v>901</v>
      </c>
      <c r="V24" t="s">
        <v>902</v>
      </c>
      <c r="W24" t="s">
        <v>903</v>
      </c>
      <c r="X24" t="s">
        <v>921</v>
      </c>
      <c r="Y24" t="s">
        <v>879</v>
      </c>
    </row>
    <row r="25" spans="1:25" ht="15.75" x14ac:dyDescent="0.25">
      <c r="A25" s="6">
        <v>44584</v>
      </c>
      <c r="B25" t="str">
        <f t="shared" ca="1" si="1"/>
        <v>Tech-m</v>
      </c>
      <c r="C25">
        <f t="shared" ca="1" si="2"/>
        <v>8</v>
      </c>
      <c r="D25" t="str">
        <f t="shared" ca="1" si="3"/>
        <v>Rahul kumar</v>
      </c>
      <c r="E25">
        <f t="shared" ca="1" si="4"/>
        <v>626</v>
      </c>
      <c r="F25" s="6">
        <f t="shared" si="5"/>
        <v>44583</v>
      </c>
      <c r="G25" s="12" t="str">
        <f t="shared" ca="1" si="6"/>
        <v>Mohan Kumar</v>
      </c>
      <c r="H25" s="12">
        <f t="shared" ca="1" si="7"/>
        <v>9</v>
      </c>
      <c r="I25" t="str">
        <f t="shared" ca="1" si="8"/>
        <v>Fulltime</v>
      </c>
      <c r="J25" s="15" t="s">
        <v>30</v>
      </c>
      <c r="K25" s="12" t="s">
        <v>97</v>
      </c>
      <c r="L25" t="str">
        <f t="shared" ca="1" si="9"/>
        <v>+91-4257011183</v>
      </c>
      <c r="M25" t="str">
        <f t="shared" ca="1" si="10"/>
        <v>User40@gmail.com</v>
      </c>
      <c r="N25" t="str">
        <f t="shared" ca="1" si="0"/>
        <v>7 LPA</v>
      </c>
      <c r="O25" t="str">
        <f t="shared" ca="1" si="11"/>
        <v>Selected</v>
      </c>
      <c r="R25" s="22" t="s">
        <v>917</v>
      </c>
      <c r="S25" s="13">
        <v>14</v>
      </c>
      <c r="T25" s="13">
        <v>9</v>
      </c>
      <c r="U25" s="13">
        <v>12</v>
      </c>
      <c r="V25" s="13">
        <v>5</v>
      </c>
      <c r="W25" s="13">
        <v>13</v>
      </c>
      <c r="X25" s="13">
        <v>10</v>
      </c>
      <c r="Y25" s="13">
        <v>63</v>
      </c>
    </row>
    <row r="26" spans="1:25" ht="15.75" x14ac:dyDescent="0.25">
      <c r="A26" s="6">
        <v>44585</v>
      </c>
      <c r="B26" t="str">
        <f t="shared" ca="1" si="1"/>
        <v>HCL</v>
      </c>
      <c r="C26">
        <f t="shared" ca="1" si="2"/>
        <v>7</v>
      </c>
      <c r="D26" t="str">
        <f t="shared" ca="1" si="3"/>
        <v>Rahul kumar</v>
      </c>
      <c r="E26">
        <f t="shared" ca="1" si="4"/>
        <v>327</v>
      </c>
      <c r="F26" s="6">
        <f t="shared" si="5"/>
        <v>44584</v>
      </c>
      <c r="G26" s="12" t="str">
        <f t="shared" ca="1" si="6"/>
        <v>Priatam Singh</v>
      </c>
      <c r="H26" s="12">
        <f t="shared" ca="1" si="7"/>
        <v>0</v>
      </c>
      <c r="I26" t="str">
        <f t="shared" ca="1" si="8"/>
        <v>Contract</v>
      </c>
      <c r="J26" s="15" t="s">
        <v>22</v>
      </c>
      <c r="K26" s="12" t="s">
        <v>98</v>
      </c>
      <c r="L26" t="str">
        <f t="shared" ca="1" si="9"/>
        <v>+91-7883938232</v>
      </c>
      <c r="M26" t="str">
        <f t="shared" ca="1" si="10"/>
        <v>User28@yahoo.com</v>
      </c>
      <c r="N26" t="str">
        <f t="shared" ca="1" si="0"/>
        <v>7 LPA</v>
      </c>
      <c r="O26" t="str">
        <f t="shared" ca="1" si="11"/>
        <v>Selected</v>
      </c>
      <c r="R26" s="22" t="s">
        <v>918</v>
      </c>
      <c r="S26" s="13">
        <v>14</v>
      </c>
      <c r="T26" s="13">
        <v>12</v>
      </c>
      <c r="U26" s="13">
        <v>8</v>
      </c>
      <c r="V26" s="13">
        <v>12</v>
      </c>
      <c r="W26" s="13">
        <v>10</v>
      </c>
      <c r="X26" s="13">
        <v>14</v>
      </c>
      <c r="Y26" s="13">
        <v>70</v>
      </c>
    </row>
    <row r="27" spans="1:25" ht="15.75" x14ac:dyDescent="0.25">
      <c r="A27" s="6">
        <v>44586</v>
      </c>
      <c r="B27" t="str">
        <f t="shared" ca="1" si="1"/>
        <v>Infosys</v>
      </c>
      <c r="C27">
        <f t="shared" ca="1" si="2"/>
        <v>4</v>
      </c>
      <c r="D27" t="str">
        <f t="shared" ca="1" si="3"/>
        <v>Lokesh Kumar</v>
      </c>
      <c r="E27">
        <f t="shared" ca="1" si="4"/>
        <v>996</v>
      </c>
      <c r="F27" s="6">
        <f t="shared" si="5"/>
        <v>44585</v>
      </c>
      <c r="G27" s="12" t="str">
        <f t="shared" ca="1" si="6"/>
        <v>Ram singh</v>
      </c>
      <c r="H27" s="12">
        <f t="shared" ca="1" si="7"/>
        <v>4</v>
      </c>
      <c r="I27" t="str">
        <f t="shared" ca="1" si="8"/>
        <v>Contract</v>
      </c>
      <c r="J27" s="15" t="s">
        <v>31</v>
      </c>
      <c r="K27" s="12" t="s">
        <v>99</v>
      </c>
      <c r="L27" t="str">
        <f t="shared" ca="1" si="9"/>
        <v>+91-5277791283</v>
      </c>
      <c r="M27" t="str">
        <f t="shared" ca="1" si="10"/>
        <v>User91@gmail.com</v>
      </c>
      <c r="N27" t="str">
        <f t="shared" ca="1" si="0"/>
        <v>8 LPA</v>
      </c>
      <c r="O27" t="str">
        <f t="shared" ca="1" si="11"/>
        <v>On Hold</v>
      </c>
      <c r="R27" s="22" t="s">
        <v>879</v>
      </c>
      <c r="S27" s="13">
        <v>28</v>
      </c>
      <c r="T27" s="13">
        <v>21</v>
      </c>
      <c r="U27" s="13">
        <v>20</v>
      </c>
      <c r="V27" s="13">
        <v>17</v>
      </c>
      <c r="W27" s="13">
        <v>23</v>
      </c>
      <c r="X27" s="13">
        <v>24</v>
      </c>
      <c r="Y27" s="13">
        <v>133</v>
      </c>
    </row>
    <row r="28" spans="1:25" ht="15.75" x14ac:dyDescent="0.25">
      <c r="A28" s="6">
        <v>44587</v>
      </c>
      <c r="B28" t="str">
        <f t="shared" ca="1" si="1"/>
        <v>Wipro</v>
      </c>
      <c r="C28">
        <f t="shared" ca="1" si="2"/>
        <v>7</v>
      </c>
      <c r="D28" t="str">
        <f t="shared" ca="1" si="3"/>
        <v>Lokesh Kumar</v>
      </c>
      <c r="E28">
        <f t="shared" ca="1" si="4"/>
        <v>493</v>
      </c>
      <c r="F28" s="6">
        <f t="shared" si="5"/>
        <v>44586</v>
      </c>
      <c r="G28" s="12" t="str">
        <f t="shared" ca="1" si="6"/>
        <v>Mohan Kumar</v>
      </c>
      <c r="H28" s="12">
        <f t="shared" ca="1" si="7"/>
        <v>0</v>
      </c>
      <c r="I28" t="str">
        <f t="shared" ca="1" si="8"/>
        <v>Contract</v>
      </c>
      <c r="J28" s="15" t="s">
        <v>32</v>
      </c>
      <c r="K28" s="12" t="s">
        <v>100</v>
      </c>
      <c r="L28" t="str">
        <f t="shared" ca="1" si="9"/>
        <v>+91-6686898825</v>
      </c>
      <c r="M28" t="str">
        <f t="shared" ca="1" si="10"/>
        <v>User32@gmail.com</v>
      </c>
      <c r="N28" t="str">
        <f t="shared" ca="1" si="0"/>
        <v>12 LPA</v>
      </c>
      <c r="O28" t="str">
        <f t="shared" ca="1" si="11"/>
        <v>On Hold</v>
      </c>
    </row>
    <row r="29" spans="1:25" ht="15.75" x14ac:dyDescent="0.25">
      <c r="A29" s="6">
        <v>44588</v>
      </c>
      <c r="B29" t="str">
        <f t="shared" ca="1" si="1"/>
        <v>TCS</v>
      </c>
      <c r="C29">
        <f t="shared" ca="1" si="2"/>
        <v>7</v>
      </c>
      <c r="D29" t="str">
        <f t="shared" ca="1" si="3"/>
        <v>Lokesh Kumar</v>
      </c>
      <c r="E29">
        <f t="shared" ca="1" si="4"/>
        <v>188</v>
      </c>
      <c r="F29" s="6">
        <f t="shared" si="5"/>
        <v>44587</v>
      </c>
      <c r="G29" s="12" t="str">
        <f t="shared" ca="1" si="6"/>
        <v>Mehul kumar</v>
      </c>
      <c r="H29" s="12">
        <f t="shared" ca="1" si="7"/>
        <v>5</v>
      </c>
      <c r="I29" t="str">
        <f t="shared" ca="1" si="8"/>
        <v>Contract</v>
      </c>
      <c r="J29" s="15" t="s">
        <v>33</v>
      </c>
      <c r="K29" s="12" t="s">
        <v>100</v>
      </c>
      <c r="L29" t="str">
        <f t="shared" ca="1" si="9"/>
        <v>+91-2748498135</v>
      </c>
      <c r="M29" t="str">
        <f t="shared" ca="1" si="10"/>
        <v>User92@yahoo.com</v>
      </c>
      <c r="N29" t="str">
        <f t="shared" ca="1" si="0"/>
        <v>6 LPA</v>
      </c>
      <c r="O29" t="str">
        <f t="shared" ca="1" si="11"/>
        <v>Rejected</v>
      </c>
    </row>
    <row r="30" spans="1:25" ht="15.75" x14ac:dyDescent="0.25">
      <c r="A30" s="6">
        <v>44589</v>
      </c>
      <c r="B30" t="str">
        <f t="shared" ca="1" si="1"/>
        <v>Wipro</v>
      </c>
      <c r="C30">
        <f t="shared" ca="1" si="2"/>
        <v>4</v>
      </c>
      <c r="D30" t="str">
        <f t="shared" ca="1" si="3"/>
        <v>Ankit kumar</v>
      </c>
      <c r="E30">
        <f t="shared" ca="1" si="4"/>
        <v>708</v>
      </c>
      <c r="F30" s="6">
        <f t="shared" si="5"/>
        <v>44588</v>
      </c>
      <c r="G30" s="12" t="str">
        <f t="shared" ca="1" si="6"/>
        <v>Mehul kumar</v>
      </c>
      <c r="H30" s="12">
        <f t="shared" ca="1" si="7"/>
        <v>4</v>
      </c>
      <c r="I30" t="str">
        <f t="shared" ca="1" si="8"/>
        <v>Contract</v>
      </c>
      <c r="J30" s="15" t="s">
        <v>34</v>
      </c>
      <c r="K30" s="12" t="s">
        <v>100</v>
      </c>
      <c r="L30" t="str">
        <f t="shared" ca="1" si="9"/>
        <v>+91-1268184870</v>
      </c>
      <c r="M30" t="str">
        <f t="shared" ca="1" si="10"/>
        <v>User86@gmail.com</v>
      </c>
      <c r="N30" t="str">
        <f t="shared" ca="1" si="0"/>
        <v>12 LPA</v>
      </c>
      <c r="O30" t="str">
        <f t="shared" ca="1" si="11"/>
        <v>Selected</v>
      </c>
    </row>
    <row r="31" spans="1:25" ht="15.75" x14ac:dyDescent="0.25">
      <c r="A31" s="6">
        <v>44590</v>
      </c>
      <c r="B31" t="str">
        <f t="shared" ca="1" si="1"/>
        <v>Infosys</v>
      </c>
      <c r="C31">
        <f t="shared" ca="1" si="2"/>
        <v>1</v>
      </c>
      <c r="D31" t="str">
        <f t="shared" ca="1" si="3"/>
        <v>Lokesh Kumar</v>
      </c>
      <c r="E31">
        <f t="shared" ca="1" si="4"/>
        <v>595</v>
      </c>
      <c r="F31" s="6">
        <f t="shared" si="5"/>
        <v>44589</v>
      </c>
      <c r="G31" s="12" t="str">
        <f t="shared" ca="1" si="6"/>
        <v>Mehul kumar</v>
      </c>
      <c r="H31" s="12">
        <f t="shared" ca="1" si="7"/>
        <v>2</v>
      </c>
      <c r="I31" t="str">
        <f t="shared" ca="1" si="8"/>
        <v>Contract</v>
      </c>
      <c r="J31" s="15" t="s">
        <v>35</v>
      </c>
      <c r="K31" s="12" t="s">
        <v>100</v>
      </c>
      <c r="L31" t="str">
        <f t="shared" ca="1" si="9"/>
        <v>+91-4280138701</v>
      </c>
      <c r="M31" t="str">
        <f t="shared" ca="1" si="10"/>
        <v>User95@gmail.com</v>
      </c>
      <c r="N31" t="str">
        <f t="shared" ca="1" si="0"/>
        <v>12 LPA</v>
      </c>
      <c r="O31" t="str">
        <f t="shared" ca="1" si="11"/>
        <v>Selected</v>
      </c>
    </row>
    <row r="32" spans="1:25" ht="15.75" x14ac:dyDescent="0.25">
      <c r="A32" s="6">
        <v>44591</v>
      </c>
      <c r="B32" t="str">
        <f t="shared" ca="1" si="1"/>
        <v>Tech-m</v>
      </c>
      <c r="C32">
        <f t="shared" ca="1" si="2"/>
        <v>5</v>
      </c>
      <c r="D32" t="str">
        <f t="shared" ca="1" si="3"/>
        <v>Ankit kumar</v>
      </c>
      <c r="E32">
        <f t="shared" ca="1" si="4"/>
        <v>504</v>
      </c>
      <c r="F32" s="6">
        <f t="shared" si="5"/>
        <v>44590</v>
      </c>
      <c r="G32" s="12" t="str">
        <f t="shared" ca="1" si="6"/>
        <v>Ram singh</v>
      </c>
      <c r="H32" s="12">
        <f t="shared" ca="1" si="7"/>
        <v>8</v>
      </c>
      <c r="I32" t="str">
        <f t="shared" ca="1" si="8"/>
        <v>Fulltime</v>
      </c>
      <c r="J32" s="15" t="s">
        <v>36</v>
      </c>
      <c r="K32" s="12" t="s">
        <v>101</v>
      </c>
      <c r="L32" t="str">
        <f t="shared" ca="1" si="9"/>
        <v>+91-5282223154</v>
      </c>
      <c r="M32" t="str">
        <f t="shared" ca="1" si="10"/>
        <v>User78@yahoo.com</v>
      </c>
      <c r="N32" t="str">
        <f t="shared" ca="1" si="0"/>
        <v>12 LPA</v>
      </c>
      <c r="O32" t="str">
        <f t="shared" ca="1" si="11"/>
        <v>Rejected</v>
      </c>
    </row>
    <row r="33" spans="1:24" ht="15.75" x14ac:dyDescent="0.25">
      <c r="A33" s="6">
        <v>44592</v>
      </c>
      <c r="B33" t="str">
        <f t="shared" ca="1" si="1"/>
        <v>Infosys</v>
      </c>
      <c r="C33">
        <f t="shared" ca="1" si="2"/>
        <v>5</v>
      </c>
      <c r="D33" t="str">
        <f t="shared" ca="1" si="3"/>
        <v>Ramn singh</v>
      </c>
      <c r="E33">
        <f t="shared" ca="1" si="4"/>
        <v>798</v>
      </c>
      <c r="F33" s="6">
        <f t="shared" si="5"/>
        <v>44591</v>
      </c>
      <c r="G33" s="12" t="str">
        <f t="shared" ca="1" si="6"/>
        <v>Dileep kumar</v>
      </c>
      <c r="H33" s="12">
        <f t="shared" ca="1" si="7"/>
        <v>1</v>
      </c>
      <c r="I33" t="str">
        <f t="shared" ca="1" si="8"/>
        <v>Contract</v>
      </c>
      <c r="J33" s="15" t="s">
        <v>37</v>
      </c>
      <c r="K33" s="12" t="s">
        <v>102</v>
      </c>
      <c r="L33" t="str">
        <f t="shared" ca="1" si="9"/>
        <v>+91-7022749582</v>
      </c>
      <c r="M33" t="str">
        <f t="shared" ca="1" si="10"/>
        <v>User88@yahoo.com</v>
      </c>
      <c r="N33" t="str">
        <f t="shared" ca="1" si="0"/>
        <v>11 LPA</v>
      </c>
      <c r="O33" t="str">
        <f t="shared" ca="1" si="11"/>
        <v>Rejected</v>
      </c>
    </row>
    <row r="34" spans="1:24" ht="15.75" x14ac:dyDescent="0.25">
      <c r="A34" s="6">
        <v>44593</v>
      </c>
      <c r="B34" t="str">
        <f t="shared" ca="1" si="1"/>
        <v>Wipro</v>
      </c>
      <c r="C34">
        <f t="shared" ca="1" si="2"/>
        <v>10</v>
      </c>
      <c r="D34" t="str">
        <f t="shared" ca="1" si="3"/>
        <v>Ankit kumar</v>
      </c>
      <c r="E34">
        <f t="shared" ca="1" si="4"/>
        <v>295</v>
      </c>
      <c r="F34" s="6">
        <f t="shared" si="5"/>
        <v>44592</v>
      </c>
      <c r="G34" s="12" t="str">
        <f t="shared" ca="1" si="6"/>
        <v>Ram singh</v>
      </c>
      <c r="H34" s="12">
        <f t="shared" ca="1" si="7"/>
        <v>9</v>
      </c>
      <c r="I34" t="str">
        <f t="shared" ca="1" si="8"/>
        <v>Contract</v>
      </c>
      <c r="J34" s="15" t="s">
        <v>20</v>
      </c>
      <c r="K34" s="12" t="s">
        <v>102</v>
      </c>
      <c r="L34" t="str">
        <f t="shared" ca="1" si="9"/>
        <v>+91-5970956346</v>
      </c>
      <c r="M34" t="str">
        <f t="shared" ca="1" si="10"/>
        <v>User20@gmail.com</v>
      </c>
      <c r="N34" t="str">
        <f t="shared" ca="1" si="0"/>
        <v>11 LPA</v>
      </c>
      <c r="O34" t="str">
        <f t="shared" ca="1" si="11"/>
        <v>On Hold</v>
      </c>
    </row>
    <row r="35" spans="1:24" ht="15.75" x14ac:dyDescent="0.25">
      <c r="A35" s="6">
        <v>44594</v>
      </c>
      <c r="B35" t="str">
        <f t="shared" ca="1" si="1"/>
        <v>Tech-m</v>
      </c>
      <c r="C35">
        <f t="shared" ca="1" si="2"/>
        <v>3</v>
      </c>
      <c r="D35" t="str">
        <f t="shared" ca="1" si="3"/>
        <v>Komal Singh</v>
      </c>
      <c r="E35">
        <f t="shared" ca="1" si="4"/>
        <v>424</v>
      </c>
      <c r="F35" s="6">
        <f t="shared" si="5"/>
        <v>44593</v>
      </c>
      <c r="G35" s="12" t="str">
        <f t="shared" ca="1" si="6"/>
        <v>Priatam Singh</v>
      </c>
      <c r="H35" s="12">
        <f t="shared" ca="1" si="7"/>
        <v>4</v>
      </c>
      <c r="I35" t="str">
        <f t="shared" ca="1" si="8"/>
        <v>Contract</v>
      </c>
      <c r="J35" s="15" t="s">
        <v>20</v>
      </c>
      <c r="K35" s="12" t="s">
        <v>102</v>
      </c>
      <c r="L35" t="str">
        <f t="shared" ca="1" si="9"/>
        <v>+91-6013296216</v>
      </c>
      <c r="M35" t="str">
        <f t="shared" ca="1" si="10"/>
        <v>User62@gmail.com</v>
      </c>
      <c r="N35" t="str">
        <f t="shared" ca="1" si="0"/>
        <v>4 LPA</v>
      </c>
      <c r="O35" t="str">
        <f t="shared" ca="1" si="11"/>
        <v>Rejected</v>
      </c>
    </row>
    <row r="36" spans="1:24" ht="15.75" x14ac:dyDescent="0.25">
      <c r="A36" s="6">
        <v>44595</v>
      </c>
      <c r="B36" t="str">
        <f t="shared" ca="1" si="1"/>
        <v>Tech-m</v>
      </c>
      <c r="C36">
        <f t="shared" ca="1" si="2"/>
        <v>8</v>
      </c>
      <c r="D36" t="str">
        <f t="shared" ca="1" si="3"/>
        <v>Rahul kumar</v>
      </c>
      <c r="E36">
        <f t="shared" ca="1" si="4"/>
        <v>482</v>
      </c>
      <c r="F36" s="6">
        <f t="shared" si="5"/>
        <v>44594</v>
      </c>
      <c r="G36" s="12" t="str">
        <f t="shared" ca="1" si="6"/>
        <v>Ram singh</v>
      </c>
      <c r="H36" s="12">
        <f t="shared" ca="1" si="7"/>
        <v>8</v>
      </c>
      <c r="I36" t="str">
        <f t="shared" ca="1" si="8"/>
        <v>Fulltime</v>
      </c>
      <c r="J36" s="15" t="s">
        <v>20</v>
      </c>
      <c r="K36" s="12" t="s">
        <v>103</v>
      </c>
      <c r="L36" t="str">
        <f t="shared" ca="1" si="9"/>
        <v>+91-7956705634</v>
      </c>
      <c r="M36" t="str">
        <f t="shared" ca="1" si="10"/>
        <v>User16@gmail.com</v>
      </c>
      <c r="N36" t="str">
        <f t="shared" ca="1" si="0"/>
        <v>8 LPA</v>
      </c>
      <c r="O36" t="str">
        <f t="shared" ca="1" si="11"/>
        <v>On Hold</v>
      </c>
    </row>
    <row r="37" spans="1:24" ht="15.75" x14ac:dyDescent="0.25">
      <c r="A37" s="6">
        <v>44596</v>
      </c>
      <c r="B37" t="str">
        <f t="shared" ca="1" si="1"/>
        <v>HCL</v>
      </c>
      <c r="C37">
        <f t="shared" ca="1" si="2"/>
        <v>3</v>
      </c>
      <c r="D37" t="str">
        <f t="shared" ca="1" si="3"/>
        <v>Komal Singh</v>
      </c>
      <c r="E37">
        <f t="shared" ca="1" si="4"/>
        <v>943</v>
      </c>
      <c r="F37" s="6">
        <f t="shared" si="5"/>
        <v>44595</v>
      </c>
      <c r="G37" s="12" t="str">
        <f t="shared" ca="1" si="6"/>
        <v>Dileep kumar</v>
      </c>
      <c r="H37" s="12">
        <f t="shared" ca="1" si="7"/>
        <v>6</v>
      </c>
      <c r="I37" t="str">
        <f t="shared" ca="1" si="8"/>
        <v>Contract</v>
      </c>
      <c r="J37" s="15" t="s">
        <v>38</v>
      </c>
      <c r="K37" s="12" t="s">
        <v>103</v>
      </c>
      <c r="L37" t="str">
        <f t="shared" ca="1" si="9"/>
        <v>+91-5443190405</v>
      </c>
      <c r="M37" t="str">
        <f t="shared" ca="1" si="10"/>
        <v>User19@yahoo.com</v>
      </c>
      <c r="N37" t="str">
        <f t="shared" ca="1" si="0"/>
        <v>9 LPA</v>
      </c>
      <c r="O37" t="str">
        <f t="shared" ca="1" si="11"/>
        <v>On Hold</v>
      </c>
    </row>
    <row r="38" spans="1:24" ht="15.75" x14ac:dyDescent="0.25">
      <c r="A38" s="6">
        <v>44597</v>
      </c>
      <c r="B38" t="str">
        <f t="shared" ca="1" si="1"/>
        <v>Accenture</v>
      </c>
      <c r="C38">
        <f t="shared" ca="1" si="2"/>
        <v>2</v>
      </c>
      <c r="D38" t="str">
        <f t="shared" ca="1" si="3"/>
        <v>Rahul kumar</v>
      </c>
      <c r="E38">
        <f t="shared" ca="1" si="4"/>
        <v>693</v>
      </c>
      <c r="F38" s="6">
        <f t="shared" si="5"/>
        <v>44596</v>
      </c>
      <c r="G38" s="12" t="str">
        <f t="shared" ca="1" si="6"/>
        <v>Mohan Kumar</v>
      </c>
      <c r="H38" s="12">
        <f t="shared" ca="1" si="7"/>
        <v>0</v>
      </c>
      <c r="I38" t="str">
        <f t="shared" ca="1" si="8"/>
        <v>Fulltime</v>
      </c>
      <c r="J38" s="15" t="s">
        <v>39</v>
      </c>
      <c r="K38" s="12" t="s">
        <v>103</v>
      </c>
      <c r="L38" t="str">
        <f t="shared" ca="1" si="9"/>
        <v>+91-3887460953</v>
      </c>
      <c r="M38" t="str">
        <f t="shared" ca="1" si="10"/>
        <v>User41@yahoo.com</v>
      </c>
      <c r="N38" t="str">
        <f t="shared" ca="1" si="0"/>
        <v>5 LPA</v>
      </c>
      <c r="O38" t="str">
        <f t="shared" ca="1" si="11"/>
        <v>On Hold</v>
      </c>
    </row>
    <row r="39" spans="1:24" ht="15.75" x14ac:dyDescent="0.25">
      <c r="A39" s="6">
        <v>44598</v>
      </c>
      <c r="B39" t="str">
        <f t="shared" ca="1" si="1"/>
        <v>TCS</v>
      </c>
      <c r="C39">
        <f t="shared" ca="1" si="2"/>
        <v>0</v>
      </c>
      <c r="D39" t="str">
        <f t="shared" ca="1" si="3"/>
        <v>Lokesh Kumar</v>
      </c>
      <c r="E39">
        <f t="shared" ca="1" si="4"/>
        <v>783</v>
      </c>
      <c r="F39" s="6">
        <f t="shared" si="5"/>
        <v>44597</v>
      </c>
      <c r="G39" s="12" t="str">
        <f t="shared" ca="1" si="6"/>
        <v>Dileep kumar</v>
      </c>
      <c r="H39" s="12">
        <f t="shared" ca="1" si="7"/>
        <v>9</v>
      </c>
      <c r="I39" t="str">
        <f t="shared" ca="1" si="8"/>
        <v>Fulltime</v>
      </c>
      <c r="J39" s="15" t="s">
        <v>40</v>
      </c>
      <c r="K39" s="12" t="s">
        <v>103</v>
      </c>
      <c r="L39" t="str">
        <f t="shared" ca="1" si="9"/>
        <v>+91-7142486646</v>
      </c>
      <c r="M39" t="str">
        <f t="shared" ca="1" si="10"/>
        <v>User74@yahoo.com</v>
      </c>
      <c r="N39" t="str">
        <f t="shared" ca="1" si="0"/>
        <v>6 LPA</v>
      </c>
      <c r="O39" t="str">
        <f t="shared" ca="1" si="11"/>
        <v>On Hold</v>
      </c>
      <c r="R39" s="20" t="s">
        <v>10</v>
      </c>
      <c r="S39" t="s">
        <v>898</v>
      </c>
    </row>
    <row r="40" spans="1:24" ht="15.75" x14ac:dyDescent="0.25">
      <c r="A40" s="6">
        <v>44599</v>
      </c>
      <c r="B40" t="str">
        <f t="shared" ca="1" si="1"/>
        <v>Wipro</v>
      </c>
      <c r="C40">
        <f t="shared" ca="1" si="2"/>
        <v>2</v>
      </c>
      <c r="D40" t="str">
        <f t="shared" ca="1" si="3"/>
        <v>Rahul kumar</v>
      </c>
      <c r="E40">
        <f t="shared" ca="1" si="4"/>
        <v>186</v>
      </c>
      <c r="F40" s="6">
        <f t="shared" si="5"/>
        <v>44598</v>
      </c>
      <c r="G40" s="12" t="str">
        <f t="shared" ca="1" si="6"/>
        <v>Dileep kumar</v>
      </c>
      <c r="H40" s="12">
        <f t="shared" ca="1" si="7"/>
        <v>3</v>
      </c>
      <c r="I40" t="str">
        <f t="shared" ca="1" si="8"/>
        <v>Contract</v>
      </c>
      <c r="J40" s="15" t="s">
        <v>41</v>
      </c>
      <c r="K40" s="12" t="s">
        <v>103</v>
      </c>
      <c r="L40" t="str">
        <f t="shared" ca="1" si="9"/>
        <v>+91-5657335440</v>
      </c>
      <c r="M40" t="str">
        <f t="shared" ca="1" si="10"/>
        <v>User8@gmail.com</v>
      </c>
      <c r="N40" t="str">
        <f t="shared" ca="1" si="0"/>
        <v>10 LPA</v>
      </c>
      <c r="O40" t="str">
        <f t="shared" ca="1" si="11"/>
        <v>On Hold</v>
      </c>
    </row>
    <row r="41" spans="1:24" ht="15.75" x14ac:dyDescent="0.25">
      <c r="A41" s="6">
        <v>44600</v>
      </c>
      <c r="B41" t="str">
        <f t="shared" ca="1" si="1"/>
        <v>Tech-m</v>
      </c>
      <c r="C41">
        <f t="shared" ca="1" si="2"/>
        <v>8</v>
      </c>
      <c r="D41" t="str">
        <f t="shared" ca="1" si="3"/>
        <v>Ankit kumar</v>
      </c>
      <c r="E41">
        <f t="shared" ca="1" si="4"/>
        <v>662</v>
      </c>
      <c r="F41" s="6">
        <f t="shared" si="5"/>
        <v>44599</v>
      </c>
      <c r="G41" s="12" t="str">
        <f t="shared" ca="1" si="6"/>
        <v>Dileep kumar</v>
      </c>
      <c r="H41" s="12">
        <f t="shared" ca="1" si="7"/>
        <v>4</v>
      </c>
      <c r="I41" t="str">
        <f t="shared" ca="1" si="8"/>
        <v>Contract</v>
      </c>
      <c r="J41" s="15" t="s">
        <v>42</v>
      </c>
      <c r="K41" s="12" t="s">
        <v>104</v>
      </c>
      <c r="L41" t="str">
        <f t="shared" ca="1" si="9"/>
        <v>+91-8397891504</v>
      </c>
      <c r="M41" t="str">
        <f t="shared" ca="1" si="10"/>
        <v>User18@gmail.com</v>
      </c>
      <c r="N41" t="str">
        <f t="shared" ca="1" si="0"/>
        <v>12 LPA</v>
      </c>
      <c r="O41" t="str">
        <f t="shared" ca="1" si="11"/>
        <v>On Hold</v>
      </c>
      <c r="R41" s="20" t="s">
        <v>896</v>
      </c>
      <c r="S41" s="20" t="s">
        <v>897</v>
      </c>
    </row>
    <row r="42" spans="1:24" ht="15.75" x14ac:dyDescent="0.25">
      <c r="A42" s="6">
        <v>44601</v>
      </c>
      <c r="B42" t="str">
        <f t="shared" ca="1" si="1"/>
        <v>Infosys</v>
      </c>
      <c r="C42">
        <f t="shared" ca="1" si="2"/>
        <v>9</v>
      </c>
      <c r="D42" t="str">
        <f t="shared" ca="1" si="3"/>
        <v>Ramn singh</v>
      </c>
      <c r="E42">
        <f t="shared" ca="1" si="4"/>
        <v>749</v>
      </c>
      <c r="F42" s="6">
        <f t="shared" si="5"/>
        <v>44600</v>
      </c>
      <c r="G42" s="12" t="str">
        <f t="shared" ca="1" si="6"/>
        <v>Ram singh</v>
      </c>
      <c r="H42" s="12">
        <f t="shared" ca="1" si="7"/>
        <v>4</v>
      </c>
      <c r="I42" t="str">
        <f t="shared" ca="1" si="8"/>
        <v>Fulltime</v>
      </c>
      <c r="J42" s="15" t="s">
        <v>43</v>
      </c>
      <c r="K42" s="12" t="s">
        <v>105</v>
      </c>
      <c r="L42" t="str">
        <f t="shared" ca="1" si="9"/>
        <v>+91-8521709589</v>
      </c>
      <c r="M42" t="str">
        <f t="shared" ca="1" si="10"/>
        <v>User33@gmail.com</v>
      </c>
      <c r="N42" t="str">
        <f t="shared" ca="1" si="0"/>
        <v>6 LPA</v>
      </c>
      <c r="O42" t="str">
        <f t="shared" ca="1" si="11"/>
        <v>Rejected</v>
      </c>
      <c r="R42" s="20" t="s">
        <v>878</v>
      </c>
      <c r="S42" t="s">
        <v>904</v>
      </c>
      <c r="T42" t="s">
        <v>905</v>
      </c>
      <c r="U42" t="s">
        <v>906</v>
      </c>
      <c r="V42" t="s">
        <v>907</v>
      </c>
      <c r="W42" t="s">
        <v>908</v>
      </c>
      <c r="X42" t="s">
        <v>879</v>
      </c>
    </row>
    <row r="43" spans="1:24" ht="15.75" x14ac:dyDescent="0.25">
      <c r="A43" s="6">
        <v>44602</v>
      </c>
      <c r="B43" t="str">
        <f t="shared" ca="1" si="1"/>
        <v>Wipro</v>
      </c>
      <c r="C43">
        <f t="shared" ca="1" si="2"/>
        <v>9</v>
      </c>
      <c r="D43" t="str">
        <f t="shared" ca="1" si="3"/>
        <v>Ramn singh</v>
      </c>
      <c r="E43">
        <f t="shared" ca="1" si="4"/>
        <v>655</v>
      </c>
      <c r="F43" s="6">
        <f t="shared" si="5"/>
        <v>44601</v>
      </c>
      <c r="G43" s="12" t="str">
        <f t="shared" ca="1" si="6"/>
        <v>Mohan Kumar</v>
      </c>
      <c r="H43" s="12">
        <f t="shared" ca="1" si="7"/>
        <v>5</v>
      </c>
      <c r="I43" t="str">
        <f t="shared" ca="1" si="8"/>
        <v>Contract</v>
      </c>
      <c r="J43" s="15" t="s">
        <v>44</v>
      </c>
      <c r="K43" s="12" t="s">
        <v>106</v>
      </c>
      <c r="L43" t="str">
        <f t="shared" ca="1" si="9"/>
        <v>+91-7302223641</v>
      </c>
      <c r="M43" t="str">
        <f t="shared" ca="1" si="10"/>
        <v>User46@yahoo.com</v>
      </c>
      <c r="N43" t="str">
        <f t="shared" ca="1" si="0"/>
        <v>5 LPA</v>
      </c>
      <c r="O43" t="str">
        <f t="shared" ca="1" si="11"/>
        <v>On Hold</v>
      </c>
      <c r="R43" s="21" t="s">
        <v>881</v>
      </c>
      <c r="S43" s="13">
        <v>2</v>
      </c>
      <c r="T43" s="13">
        <v>3</v>
      </c>
      <c r="U43" s="13">
        <v>3</v>
      </c>
      <c r="V43" s="13">
        <v>1</v>
      </c>
      <c r="W43" s="13">
        <v>2</v>
      </c>
      <c r="X43" s="13">
        <v>11</v>
      </c>
    </row>
    <row r="44" spans="1:24" ht="15.75" x14ac:dyDescent="0.25">
      <c r="A44" s="6">
        <v>44603</v>
      </c>
      <c r="B44" t="str">
        <f t="shared" ca="1" si="1"/>
        <v>TCS</v>
      </c>
      <c r="C44">
        <f t="shared" ca="1" si="2"/>
        <v>5</v>
      </c>
      <c r="D44" t="str">
        <f t="shared" ca="1" si="3"/>
        <v>Ramn singh</v>
      </c>
      <c r="E44">
        <f t="shared" ca="1" si="4"/>
        <v>152</v>
      </c>
      <c r="F44" s="6">
        <f t="shared" si="5"/>
        <v>44602</v>
      </c>
      <c r="G44" s="12" t="str">
        <f t="shared" ca="1" si="6"/>
        <v>Dileep kumar</v>
      </c>
      <c r="H44" s="12">
        <f t="shared" ca="1" si="7"/>
        <v>8</v>
      </c>
      <c r="I44" t="str">
        <f t="shared" ca="1" si="8"/>
        <v>Contract</v>
      </c>
      <c r="J44" s="15" t="s">
        <v>44</v>
      </c>
      <c r="K44" s="12" t="s">
        <v>107</v>
      </c>
      <c r="L44" t="str">
        <f t="shared" ca="1" si="9"/>
        <v>+91-4096945371</v>
      </c>
      <c r="M44" t="str">
        <f t="shared" ca="1" si="10"/>
        <v>User93@yahoo.com</v>
      </c>
      <c r="N44" t="str">
        <f t="shared" ca="1" si="0"/>
        <v>8 LPA</v>
      </c>
      <c r="O44" t="str">
        <f t="shared" ca="1" si="11"/>
        <v>Rejected</v>
      </c>
      <c r="R44" s="21" t="s">
        <v>882</v>
      </c>
      <c r="S44" s="13">
        <v>4</v>
      </c>
      <c r="T44" s="13">
        <v>2</v>
      </c>
      <c r="U44" s="13">
        <v>2</v>
      </c>
      <c r="V44" s="13">
        <v>2</v>
      </c>
      <c r="W44" s="13">
        <v>1</v>
      </c>
      <c r="X44" s="13">
        <v>11</v>
      </c>
    </row>
    <row r="45" spans="1:24" ht="15.75" x14ac:dyDescent="0.25">
      <c r="A45" s="6">
        <v>44604</v>
      </c>
      <c r="B45" t="str">
        <f t="shared" ca="1" si="1"/>
        <v>Wipro</v>
      </c>
      <c r="C45">
        <f t="shared" ca="1" si="2"/>
        <v>8</v>
      </c>
      <c r="D45" t="str">
        <f t="shared" ca="1" si="3"/>
        <v>Ramn singh</v>
      </c>
      <c r="E45">
        <f t="shared" ca="1" si="4"/>
        <v>617</v>
      </c>
      <c r="F45" s="6">
        <f t="shared" si="5"/>
        <v>44603</v>
      </c>
      <c r="G45" s="12" t="str">
        <f t="shared" ca="1" si="6"/>
        <v>Priatam Singh</v>
      </c>
      <c r="H45" s="12">
        <f t="shared" ca="1" si="7"/>
        <v>9</v>
      </c>
      <c r="I45" t="str">
        <f t="shared" ca="1" si="8"/>
        <v>Fulltime</v>
      </c>
      <c r="J45" s="15" t="s">
        <v>20</v>
      </c>
      <c r="K45" s="12" t="s">
        <v>108</v>
      </c>
      <c r="L45" t="str">
        <f t="shared" ca="1" si="9"/>
        <v>+91-5284254107</v>
      </c>
      <c r="M45" t="str">
        <f t="shared" ca="1" si="10"/>
        <v>User18@gmail.com</v>
      </c>
      <c r="N45" t="str">
        <f t="shared" ca="1" si="0"/>
        <v>5 LPA</v>
      </c>
      <c r="O45" t="str">
        <f t="shared" ca="1" si="11"/>
        <v>On Hold</v>
      </c>
      <c r="R45" s="21" t="s">
        <v>883</v>
      </c>
      <c r="S45" s="13">
        <v>3</v>
      </c>
      <c r="T45" s="13"/>
      <c r="U45" s="13">
        <v>1</v>
      </c>
      <c r="V45" s="13">
        <v>2</v>
      </c>
      <c r="W45" s="13">
        <v>2</v>
      </c>
      <c r="X45" s="13">
        <v>8</v>
      </c>
    </row>
    <row r="46" spans="1:24" ht="15.75" x14ac:dyDescent="0.25">
      <c r="A46" s="6">
        <v>44605</v>
      </c>
      <c r="B46" t="str">
        <f t="shared" ca="1" si="1"/>
        <v>Wipro</v>
      </c>
      <c r="C46">
        <f t="shared" ca="1" si="2"/>
        <v>5</v>
      </c>
      <c r="D46" t="str">
        <f t="shared" ca="1" si="3"/>
        <v>Ankit kumar</v>
      </c>
      <c r="E46">
        <f t="shared" ca="1" si="4"/>
        <v>362</v>
      </c>
      <c r="F46" s="6">
        <f t="shared" si="5"/>
        <v>44604</v>
      </c>
      <c r="G46" s="12" t="str">
        <f t="shared" ca="1" si="6"/>
        <v>Dileep kumar</v>
      </c>
      <c r="H46" s="12">
        <f t="shared" ca="1" si="7"/>
        <v>9</v>
      </c>
      <c r="I46" t="str">
        <f t="shared" ca="1" si="8"/>
        <v>Fulltime</v>
      </c>
      <c r="J46" s="15" t="s">
        <v>20</v>
      </c>
      <c r="K46" s="12" t="s">
        <v>108</v>
      </c>
      <c r="L46" t="str">
        <f t="shared" ca="1" si="9"/>
        <v>+91-6067945352</v>
      </c>
      <c r="M46" t="str">
        <f t="shared" ca="1" si="10"/>
        <v>User96@yahoo.com</v>
      </c>
      <c r="N46" t="str">
        <f t="shared" ca="1" si="0"/>
        <v>12 LPA</v>
      </c>
      <c r="O46" t="str">
        <f t="shared" ca="1" si="11"/>
        <v>On Hold</v>
      </c>
      <c r="R46" s="21" t="s">
        <v>885</v>
      </c>
      <c r="S46" s="13">
        <v>2</v>
      </c>
      <c r="T46" s="13">
        <v>3</v>
      </c>
      <c r="U46" s="13">
        <v>3</v>
      </c>
      <c r="V46" s="13"/>
      <c r="W46" s="13"/>
      <c r="X46" s="13">
        <v>8</v>
      </c>
    </row>
    <row r="47" spans="1:24" ht="15.75" x14ac:dyDescent="0.25">
      <c r="A47" s="6">
        <v>44606</v>
      </c>
      <c r="B47" t="str">
        <f t="shared" ca="1" si="1"/>
        <v>Infosys</v>
      </c>
      <c r="C47">
        <f t="shared" ca="1" si="2"/>
        <v>8</v>
      </c>
      <c r="D47" t="str">
        <f t="shared" ca="1" si="3"/>
        <v>Ramn singh</v>
      </c>
      <c r="E47">
        <f t="shared" ca="1" si="4"/>
        <v>313</v>
      </c>
      <c r="F47" s="6">
        <f t="shared" si="5"/>
        <v>44605</v>
      </c>
      <c r="G47" s="12" t="str">
        <f t="shared" ca="1" si="6"/>
        <v>Priatam Singh</v>
      </c>
      <c r="H47" s="12">
        <f t="shared" ca="1" si="7"/>
        <v>2</v>
      </c>
      <c r="I47" t="str">
        <f t="shared" ca="1" si="8"/>
        <v>Contract</v>
      </c>
      <c r="J47" s="15" t="s">
        <v>20</v>
      </c>
      <c r="K47" s="12" t="s">
        <v>109</v>
      </c>
      <c r="L47" t="str">
        <f t="shared" ca="1" si="9"/>
        <v>+91-1838285678</v>
      </c>
      <c r="M47" t="str">
        <f t="shared" ca="1" si="10"/>
        <v>User30@gmail.com</v>
      </c>
      <c r="N47" t="str">
        <f t="shared" ca="1" si="0"/>
        <v>6 LPA</v>
      </c>
      <c r="O47" t="str">
        <f t="shared" ca="1" si="11"/>
        <v>Selected</v>
      </c>
      <c r="R47" s="21" t="s">
        <v>886</v>
      </c>
      <c r="S47" s="13">
        <v>3</v>
      </c>
      <c r="T47" s="13">
        <v>3</v>
      </c>
      <c r="U47" s="13">
        <v>4</v>
      </c>
      <c r="V47" s="13">
        <v>3</v>
      </c>
      <c r="W47" s="13">
        <v>5</v>
      </c>
      <c r="X47" s="13">
        <v>18</v>
      </c>
    </row>
    <row r="48" spans="1:24" ht="15.75" x14ac:dyDescent="0.25">
      <c r="A48" s="6">
        <v>44607</v>
      </c>
      <c r="B48" t="str">
        <f t="shared" ca="1" si="1"/>
        <v>Tech-m</v>
      </c>
      <c r="C48">
        <f t="shared" ca="1" si="2"/>
        <v>9</v>
      </c>
      <c r="D48" t="str">
        <f t="shared" ca="1" si="3"/>
        <v>Rahul kumar</v>
      </c>
      <c r="E48">
        <f t="shared" ca="1" si="4"/>
        <v>154</v>
      </c>
      <c r="F48" s="6">
        <f t="shared" si="5"/>
        <v>44606</v>
      </c>
      <c r="G48" s="12" t="str">
        <f t="shared" ca="1" si="6"/>
        <v>Priatam Singh</v>
      </c>
      <c r="H48" s="12">
        <f t="shared" ca="1" si="7"/>
        <v>1</v>
      </c>
      <c r="I48" t="str">
        <f t="shared" ca="1" si="8"/>
        <v>Fulltime</v>
      </c>
      <c r="J48" s="15" t="s">
        <v>45</v>
      </c>
      <c r="K48" s="12" t="s">
        <v>110</v>
      </c>
      <c r="L48" t="str">
        <f t="shared" ca="1" si="9"/>
        <v>+91-2491031010</v>
      </c>
      <c r="M48" t="str">
        <f t="shared" ca="1" si="10"/>
        <v>User15@gmail.com</v>
      </c>
      <c r="N48" t="str">
        <f t="shared" ca="1" si="0"/>
        <v>4 LPA</v>
      </c>
      <c r="O48" t="str">
        <f t="shared" ca="1" si="11"/>
        <v>Rejected</v>
      </c>
      <c r="R48" s="21" t="s">
        <v>887</v>
      </c>
      <c r="S48" s="13">
        <v>2</v>
      </c>
      <c r="T48" s="13">
        <v>5</v>
      </c>
      <c r="U48" s="13">
        <v>1</v>
      </c>
      <c r="V48" s="13"/>
      <c r="W48" s="13"/>
      <c r="X48" s="13">
        <v>8</v>
      </c>
    </row>
    <row r="49" spans="1:24" ht="15.75" x14ac:dyDescent="0.25">
      <c r="A49" s="6">
        <v>44608</v>
      </c>
      <c r="B49" t="str">
        <f t="shared" ca="1" si="1"/>
        <v>HCL</v>
      </c>
      <c r="C49">
        <f t="shared" ca="1" si="2"/>
        <v>3</v>
      </c>
      <c r="D49" t="str">
        <f t="shared" ca="1" si="3"/>
        <v>Lokesh Kumar</v>
      </c>
      <c r="E49">
        <f t="shared" ca="1" si="4"/>
        <v>390</v>
      </c>
      <c r="F49" s="6">
        <f t="shared" si="5"/>
        <v>44607</v>
      </c>
      <c r="G49" s="12" t="str">
        <f t="shared" ca="1" si="6"/>
        <v>Mehul kumar</v>
      </c>
      <c r="H49" s="12">
        <f t="shared" ca="1" si="7"/>
        <v>6</v>
      </c>
      <c r="I49" t="str">
        <f t="shared" ca="1" si="8"/>
        <v>Fulltime</v>
      </c>
      <c r="J49" s="15" t="s">
        <v>46</v>
      </c>
      <c r="K49" s="12" t="s">
        <v>111</v>
      </c>
      <c r="L49" t="str">
        <f t="shared" ca="1" si="9"/>
        <v>+91-6593900213</v>
      </c>
      <c r="M49" t="str">
        <f t="shared" ca="1" si="10"/>
        <v>User84@gmail.com</v>
      </c>
      <c r="N49" t="str">
        <f t="shared" ca="1" si="0"/>
        <v>6 LPA</v>
      </c>
      <c r="O49" t="str">
        <f t="shared" ca="1" si="11"/>
        <v>On Hold</v>
      </c>
      <c r="R49" s="21" t="s">
        <v>889</v>
      </c>
      <c r="S49" s="13">
        <v>3</v>
      </c>
      <c r="T49" s="13">
        <v>2</v>
      </c>
      <c r="U49" s="13">
        <v>4</v>
      </c>
      <c r="V49" s="13">
        <v>3</v>
      </c>
      <c r="W49" s="13">
        <v>1</v>
      </c>
      <c r="X49" s="13">
        <v>13</v>
      </c>
    </row>
    <row r="50" spans="1:24" ht="15.75" x14ac:dyDescent="0.25">
      <c r="A50" s="6">
        <v>44609</v>
      </c>
      <c r="B50" t="str">
        <f t="shared" ca="1" si="1"/>
        <v>Wipro</v>
      </c>
      <c r="C50">
        <f t="shared" ca="1" si="2"/>
        <v>9</v>
      </c>
      <c r="D50" t="str">
        <f t="shared" ca="1" si="3"/>
        <v>Lokesh Kumar</v>
      </c>
      <c r="E50">
        <f t="shared" ca="1" si="4"/>
        <v>449</v>
      </c>
      <c r="F50" s="6">
        <f t="shared" si="5"/>
        <v>44608</v>
      </c>
      <c r="G50" s="12" t="str">
        <f t="shared" ca="1" si="6"/>
        <v>Dileep kumar</v>
      </c>
      <c r="H50" s="12">
        <f t="shared" ca="1" si="7"/>
        <v>6</v>
      </c>
      <c r="I50" t="str">
        <f t="shared" ca="1" si="8"/>
        <v>Contract</v>
      </c>
      <c r="J50" s="15" t="s">
        <v>47</v>
      </c>
      <c r="K50" s="12" t="s">
        <v>111</v>
      </c>
      <c r="L50" t="str">
        <f t="shared" ca="1" si="9"/>
        <v>+91-2038969823</v>
      </c>
      <c r="M50" t="str">
        <f t="shared" ca="1" si="10"/>
        <v>User58@yahoo.com</v>
      </c>
      <c r="N50" t="str">
        <f t="shared" ca="1" si="0"/>
        <v>4 LPA</v>
      </c>
      <c r="O50" t="str">
        <f t="shared" ca="1" si="11"/>
        <v>On Hold</v>
      </c>
      <c r="R50" s="21" t="s">
        <v>890</v>
      </c>
      <c r="S50" s="13">
        <v>3</v>
      </c>
      <c r="T50" s="13"/>
      <c r="U50" s="13">
        <v>3</v>
      </c>
      <c r="V50" s="13">
        <v>6</v>
      </c>
      <c r="W50" s="13">
        <v>4</v>
      </c>
      <c r="X50" s="13">
        <v>16</v>
      </c>
    </row>
    <row r="51" spans="1:24" ht="15.75" x14ac:dyDescent="0.25">
      <c r="A51" s="6">
        <v>44610</v>
      </c>
      <c r="B51" t="str">
        <f t="shared" ca="1" si="1"/>
        <v>Infosys</v>
      </c>
      <c r="C51">
        <f t="shared" ca="1" si="2"/>
        <v>9</v>
      </c>
      <c r="D51" t="str">
        <f t="shared" ca="1" si="3"/>
        <v>Lokesh Kumar</v>
      </c>
      <c r="E51">
        <f t="shared" ca="1" si="4"/>
        <v>250</v>
      </c>
      <c r="F51" s="6">
        <f t="shared" si="5"/>
        <v>44609</v>
      </c>
      <c r="G51" s="12" t="str">
        <f t="shared" ca="1" si="6"/>
        <v>Ram singh</v>
      </c>
      <c r="H51" s="12">
        <f t="shared" ca="1" si="7"/>
        <v>4</v>
      </c>
      <c r="I51" t="str">
        <f t="shared" ca="1" si="8"/>
        <v>Fulltime</v>
      </c>
      <c r="J51" s="15" t="s">
        <v>20</v>
      </c>
      <c r="K51" s="12" t="s">
        <v>112</v>
      </c>
      <c r="L51" t="str">
        <f t="shared" ca="1" si="9"/>
        <v>+91-1556196956</v>
      </c>
      <c r="M51" t="str">
        <f t="shared" ca="1" si="10"/>
        <v>User63@yahoo.com</v>
      </c>
      <c r="N51" t="str">
        <f t="shared" ca="1" si="0"/>
        <v>5 LPA</v>
      </c>
      <c r="O51" t="str">
        <f t="shared" ca="1" si="11"/>
        <v>Selected</v>
      </c>
      <c r="R51" s="21" t="s">
        <v>891</v>
      </c>
      <c r="S51" s="13">
        <v>2</v>
      </c>
      <c r="T51" s="13">
        <v>1</v>
      </c>
      <c r="U51" s="13">
        <v>1</v>
      </c>
      <c r="V51" s="13">
        <v>4</v>
      </c>
      <c r="W51" s="13">
        <v>2</v>
      </c>
      <c r="X51" s="13">
        <v>10</v>
      </c>
    </row>
    <row r="52" spans="1:24" ht="15.75" x14ac:dyDescent="0.25">
      <c r="A52" s="6">
        <v>44611</v>
      </c>
      <c r="B52" t="str">
        <f t="shared" ca="1" si="1"/>
        <v>Accenture</v>
      </c>
      <c r="C52">
        <f t="shared" ca="1" si="2"/>
        <v>7</v>
      </c>
      <c r="D52" t="str">
        <f t="shared" ca="1" si="3"/>
        <v>Ramn singh</v>
      </c>
      <c r="E52">
        <f t="shared" ca="1" si="4"/>
        <v>834</v>
      </c>
      <c r="F52" s="6">
        <f t="shared" si="5"/>
        <v>44610</v>
      </c>
      <c r="G52" s="12" t="str">
        <f t="shared" ca="1" si="6"/>
        <v>Mehul kumar</v>
      </c>
      <c r="H52" s="12">
        <f t="shared" ca="1" si="7"/>
        <v>0</v>
      </c>
      <c r="I52" t="str">
        <f t="shared" ca="1" si="8"/>
        <v>Fulltime</v>
      </c>
      <c r="J52" s="15" t="s">
        <v>48</v>
      </c>
      <c r="K52" s="12" t="s">
        <v>112</v>
      </c>
      <c r="L52" t="str">
        <f t="shared" ca="1" si="9"/>
        <v>+91-6427773194</v>
      </c>
      <c r="M52" t="str">
        <f t="shared" ca="1" si="10"/>
        <v>User28@gmail.com</v>
      </c>
      <c r="N52" t="str">
        <f t="shared" ca="1" si="0"/>
        <v>9 LPA</v>
      </c>
      <c r="O52" t="str">
        <f t="shared" ca="1" si="11"/>
        <v>Rejected</v>
      </c>
      <c r="R52" s="21" t="s">
        <v>893</v>
      </c>
      <c r="S52" s="13">
        <v>3</v>
      </c>
      <c r="T52" s="13">
        <v>3</v>
      </c>
      <c r="U52" s="13">
        <v>1</v>
      </c>
      <c r="V52" s="13">
        <v>3</v>
      </c>
      <c r="W52" s="13">
        <v>2</v>
      </c>
      <c r="X52" s="13">
        <v>12</v>
      </c>
    </row>
    <row r="53" spans="1:24" ht="15.75" x14ac:dyDescent="0.25">
      <c r="A53" s="6">
        <v>44612</v>
      </c>
      <c r="B53" t="str">
        <f t="shared" ca="1" si="1"/>
        <v>Accenture</v>
      </c>
      <c r="C53">
        <f t="shared" ca="1" si="2"/>
        <v>6</v>
      </c>
      <c r="D53" t="str">
        <f t="shared" ca="1" si="3"/>
        <v>Komal Singh</v>
      </c>
      <c r="E53">
        <f t="shared" ca="1" si="4"/>
        <v>750</v>
      </c>
      <c r="F53" s="6">
        <f t="shared" si="5"/>
        <v>44611</v>
      </c>
      <c r="G53" s="12" t="str">
        <f t="shared" ca="1" si="6"/>
        <v>Ram singh</v>
      </c>
      <c r="H53" s="12">
        <f t="shared" ca="1" si="7"/>
        <v>1</v>
      </c>
      <c r="I53" t="str">
        <f t="shared" ca="1" si="8"/>
        <v>Fulltime</v>
      </c>
      <c r="J53" s="15" t="s">
        <v>49</v>
      </c>
      <c r="K53" s="12" t="s">
        <v>112</v>
      </c>
      <c r="L53" t="str">
        <f t="shared" ca="1" si="9"/>
        <v>+91-5330245971</v>
      </c>
      <c r="M53" t="str">
        <f t="shared" ca="1" si="10"/>
        <v>User41@gmail.com</v>
      </c>
      <c r="N53" t="str">
        <f t="shared" ca="1" si="0"/>
        <v>6 LPA</v>
      </c>
      <c r="O53" t="str">
        <f t="shared" ca="1" si="11"/>
        <v>Rejected</v>
      </c>
      <c r="R53" s="21" t="s">
        <v>894</v>
      </c>
      <c r="S53" s="13">
        <v>2</v>
      </c>
      <c r="T53" s="13">
        <v>1</v>
      </c>
      <c r="U53" s="13">
        <v>1</v>
      </c>
      <c r="V53" s="13">
        <v>2</v>
      </c>
      <c r="W53" s="13">
        <v>2</v>
      </c>
      <c r="X53" s="13">
        <v>8</v>
      </c>
    </row>
    <row r="54" spans="1:24" ht="15.75" x14ac:dyDescent="0.25">
      <c r="A54" s="6">
        <v>44613</v>
      </c>
      <c r="B54" t="str">
        <f t="shared" ca="1" si="1"/>
        <v>TCS</v>
      </c>
      <c r="C54">
        <f t="shared" ca="1" si="2"/>
        <v>5</v>
      </c>
      <c r="D54" t="str">
        <f t="shared" ca="1" si="3"/>
        <v>Rahul kumar</v>
      </c>
      <c r="E54">
        <f t="shared" ca="1" si="4"/>
        <v>129</v>
      </c>
      <c r="F54" s="6">
        <f t="shared" si="5"/>
        <v>44612</v>
      </c>
      <c r="G54" s="12" t="str">
        <f t="shared" ca="1" si="6"/>
        <v>Priatam Singh</v>
      </c>
      <c r="H54" s="12">
        <f t="shared" ca="1" si="7"/>
        <v>4</v>
      </c>
      <c r="I54" t="str">
        <f t="shared" ca="1" si="8"/>
        <v>Fulltime</v>
      </c>
      <c r="J54" s="15" t="s">
        <v>50</v>
      </c>
      <c r="K54" s="12" t="s">
        <v>113</v>
      </c>
      <c r="L54" t="str">
        <f t="shared" ca="1" si="9"/>
        <v>+91-4110855381</v>
      </c>
      <c r="M54" t="str">
        <f t="shared" ca="1" si="10"/>
        <v>User3@yahoo.com</v>
      </c>
      <c r="N54" t="str">
        <f t="shared" ca="1" si="0"/>
        <v>4 LPA</v>
      </c>
      <c r="O54" t="str">
        <f t="shared" ca="1" si="11"/>
        <v>On Hold</v>
      </c>
      <c r="R54" s="21" t="s">
        <v>895</v>
      </c>
      <c r="S54" s="13">
        <v>2</v>
      </c>
      <c r="T54" s="13">
        <v>3</v>
      </c>
      <c r="U54" s="13">
        <v>1</v>
      </c>
      <c r="V54" s="13">
        <v>2</v>
      </c>
      <c r="W54" s="13">
        <v>2</v>
      </c>
      <c r="X54" s="13">
        <v>10</v>
      </c>
    </row>
    <row r="55" spans="1:24" ht="15.75" x14ac:dyDescent="0.25">
      <c r="A55" s="6">
        <v>44614</v>
      </c>
      <c r="B55" t="str">
        <f t="shared" ca="1" si="1"/>
        <v>Tech-m</v>
      </c>
      <c r="C55">
        <f t="shared" ca="1" si="2"/>
        <v>10</v>
      </c>
      <c r="D55" t="str">
        <f t="shared" ca="1" si="3"/>
        <v>Komal Singh</v>
      </c>
      <c r="E55">
        <f t="shared" ca="1" si="4"/>
        <v>265</v>
      </c>
      <c r="F55" s="6">
        <f t="shared" si="5"/>
        <v>44613</v>
      </c>
      <c r="G55" s="12" t="str">
        <f t="shared" ca="1" si="6"/>
        <v>Priatam Singh</v>
      </c>
      <c r="H55" s="12">
        <f t="shared" ca="1" si="7"/>
        <v>5</v>
      </c>
      <c r="I55" t="str">
        <f t="shared" ca="1" si="8"/>
        <v>Fulltime</v>
      </c>
      <c r="J55" s="15" t="s">
        <v>47</v>
      </c>
      <c r="K55" s="12" t="s">
        <v>114</v>
      </c>
      <c r="L55" t="str">
        <f t="shared" ca="1" si="9"/>
        <v>+91-6221230129</v>
      </c>
      <c r="M55" t="str">
        <f t="shared" ca="1" si="10"/>
        <v>User87@yahoo.com</v>
      </c>
      <c r="N55" t="str">
        <f t="shared" ca="1" si="0"/>
        <v>10 LPA</v>
      </c>
      <c r="O55" t="str">
        <f t="shared" ca="1" si="11"/>
        <v>On Hold</v>
      </c>
      <c r="R55" s="21" t="s">
        <v>879</v>
      </c>
      <c r="S55" s="13">
        <v>31</v>
      </c>
      <c r="T55" s="13">
        <v>26</v>
      </c>
      <c r="U55" s="13">
        <v>25</v>
      </c>
      <c r="V55" s="13">
        <v>28</v>
      </c>
      <c r="W55" s="13">
        <v>23</v>
      </c>
      <c r="X55" s="13">
        <v>133</v>
      </c>
    </row>
    <row r="56" spans="1:24" ht="15.75" x14ac:dyDescent="0.25">
      <c r="A56" s="6">
        <v>44615</v>
      </c>
      <c r="B56" t="str">
        <f t="shared" ca="1" si="1"/>
        <v>Tech-m</v>
      </c>
      <c r="C56">
        <f t="shared" ca="1" si="2"/>
        <v>8</v>
      </c>
      <c r="D56" t="str">
        <f t="shared" ca="1" si="3"/>
        <v>Ramn singh</v>
      </c>
      <c r="E56">
        <f t="shared" ca="1" si="4"/>
        <v>543</v>
      </c>
      <c r="F56" s="6">
        <f t="shared" si="5"/>
        <v>44614</v>
      </c>
      <c r="G56" s="12" t="str">
        <f t="shared" ca="1" si="6"/>
        <v>Mehul kumar</v>
      </c>
      <c r="H56" s="12">
        <f t="shared" ca="1" si="7"/>
        <v>1</v>
      </c>
      <c r="I56" t="str">
        <f t="shared" ca="1" si="8"/>
        <v>Contract</v>
      </c>
      <c r="J56" s="15" t="s">
        <v>50</v>
      </c>
      <c r="K56" s="12" t="s">
        <v>114</v>
      </c>
      <c r="L56" t="str">
        <f t="shared" ca="1" si="9"/>
        <v>+91-3937549950</v>
      </c>
      <c r="M56" t="str">
        <f t="shared" ca="1" si="10"/>
        <v>User44@gmail.com</v>
      </c>
      <c r="N56" t="str">
        <f t="shared" ca="1" si="0"/>
        <v>10 LPA</v>
      </c>
      <c r="O56" t="str">
        <f t="shared" ca="1" si="11"/>
        <v>On Hold</v>
      </c>
    </row>
    <row r="57" spans="1:24" ht="15.75" x14ac:dyDescent="0.25">
      <c r="A57" s="6">
        <v>44616</v>
      </c>
      <c r="B57" t="str">
        <f t="shared" ca="1" si="1"/>
        <v>Wipro</v>
      </c>
      <c r="C57">
        <f t="shared" ca="1" si="2"/>
        <v>8</v>
      </c>
      <c r="D57" t="str">
        <f t="shared" ca="1" si="3"/>
        <v>Rahul kumar</v>
      </c>
      <c r="E57">
        <f t="shared" ca="1" si="4"/>
        <v>407</v>
      </c>
      <c r="F57" s="6">
        <f t="shared" si="5"/>
        <v>44615</v>
      </c>
      <c r="G57" s="12" t="str">
        <f t="shared" ca="1" si="6"/>
        <v>Dileep kumar</v>
      </c>
      <c r="H57" s="12">
        <f t="shared" ca="1" si="7"/>
        <v>3</v>
      </c>
      <c r="I57" t="str">
        <f t="shared" ca="1" si="8"/>
        <v>Contract</v>
      </c>
      <c r="J57" s="15" t="s">
        <v>46</v>
      </c>
      <c r="K57" s="12" t="s">
        <v>114</v>
      </c>
      <c r="L57" t="str">
        <f t="shared" ca="1" si="9"/>
        <v>+91-4394513976</v>
      </c>
      <c r="M57" t="str">
        <f t="shared" ca="1" si="10"/>
        <v>User81@yahoo.com</v>
      </c>
      <c r="N57" t="str">
        <f t="shared" ca="1" si="0"/>
        <v>9 LPA</v>
      </c>
      <c r="O57" t="str">
        <f t="shared" ca="1" si="11"/>
        <v>Rejected</v>
      </c>
    </row>
    <row r="58" spans="1:24" ht="15.75" x14ac:dyDescent="0.25">
      <c r="A58" s="6">
        <v>44617</v>
      </c>
      <c r="B58" t="str">
        <f t="shared" ca="1" si="1"/>
        <v>Infosys</v>
      </c>
      <c r="C58">
        <f t="shared" ca="1" si="2"/>
        <v>9</v>
      </c>
      <c r="D58" t="str">
        <f t="shared" ca="1" si="3"/>
        <v>Lokesh Kumar</v>
      </c>
      <c r="E58">
        <f t="shared" ca="1" si="4"/>
        <v>608</v>
      </c>
      <c r="F58" s="6">
        <f t="shared" si="5"/>
        <v>44616</v>
      </c>
      <c r="G58" s="12" t="str">
        <f t="shared" ca="1" si="6"/>
        <v>Ram singh</v>
      </c>
      <c r="H58" s="12">
        <f t="shared" ca="1" si="7"/>
        <v>4</v>
      </c>
      <c r="I58" t="str">
        <f t="shared" ca="1" si="8"/>
        <v>Fulltime</v>
      </c>
      <c r="J58" s="15" t="s">
        <v>50</v>
      </c>
      <c r="K58" s="12" t="s">
        <v>114</v>
      </c>
      <c r="L58" t="str">
        <f t="shared" ca="1" si="9"/>
        <v>+91-6493601405</v>
      </c>
      <c r="M58" t="str">
        <f t="shared" ca="1" si="10"/>
        <v>User16@yahoo.com</v>
      </c>
      <c r="N58" t="str">
        <f t="shared" ca="1" si="0"/>
        <v>8 LPA</v>
      </c>
      <c r="O58" t="str">
        <f t="shared" ca="1" si="11"/>
        <v>Rejected</v>
      </c>
    </row>
    <row r="59" spans="1:24" ht="15.75" x14ac:dyDescent="0.25">
      <c r="A59" s="6">
        <v>44618</v>
      </c>
      <c r="B59" t="str">
        <f t="shared" ca="1" si="1"/>
        <v>Tech-m</v>
      </c>
      <c r="C59">
        <f t="shared" ca="1" si="2"/>
        <v>6</v>
      </c>
      <c r="D59" t="str">
        <f t="shared" ca="1" si="3"/>
        <v>Ramn singh</v>
      </c>
      <c r="E59">
        <f t="shared" ca="1" si="4"/>
        <v>881</v>
      </c>
      <c r="F59" s="6">
        <f t="shared" si="5"/>
        <v>44617</v>
      </c>
      <c r="G59" s="12" t="str">
        <f t="shared" ca="1" si="6"/>
        <v>Mohan Kumar</v>
      </c>
      <c r="H59" s="12">
        <f t="shared" ca="1" si="7"/>
        <v>6</v>
      </c>
      <c r="I59" t="str">
        <f t="shared" ca="1" si="8"/>
        <v>Contract</v>
      </c>
      <c r="J59" s="15" t="s">
        <v>51</v>
      </c>
      <c r="K59" s="12" t="s">
        <v>114</v>
      </c>
      <c r="L59" t="str">
        <f t="shared" ca="1" si="9"/>
        <v>+91-9573759411</v>
      </c>
      <c r="M59" t="str">
        <f t="shared" ca="1" si="10"/>
        <v>User55@gmail.com</v>
      </c>
      <c r="N59" t="str">
        <f t="shared" ca="1" si="0"/>
        <v>10 LPA</v>
      </c>
      <c r="O59" t="str">
        <f t="shared" ca="1" si="11"/>
        <v>On Hold</v>
      </c>
    </row>
    <row r="60" spans="1:24" ht="15.75" x14ac:dyDescent="0.25">
      <c r="A60" s="6">
        <v>44619</v>
      </c>
      <c r="B60" t="str">
        <f t="shared" ca="1" si="1"/>
        <v>Wipro</v>
      </c>
      <c r="C60">
        <f t="shared" ca="1" si="2"/>
        <v>7</v>
      </c>
      <c r="D60" t="str">
        <f t="shared" ca="1" si="3"/>
        <v>Lokesh Kumar</v>
      </c>
      <c r="E60">
        <f t="shared" ca="1" si="4"/>
        <v>572</v>
      </c>
      <c r="F60" s="6">
        <f t="shared" si="5"/>
        <v>44618</v>
      </c>
      <c r="G60" s="12" t="str">
        <f t="shared" ca="1" si="6"/>
        <v>Mehul kumar</v>
      </c>
      <c r="H60" s="12">
        <f t="shared" ca="1" si="7"/>
        <v>4</v>
      </c>
      <c r="I60" t="str">
        <f t="shared" ca="1" si="8"/>
        <v>Fulltime</v>
      </c>
      <c r="J60" s="15" t="s">
        <v>48</v>
      </c>
      <c r="K60" s="12" t="s">
        <v>115</v>
      </c>
      <c r="L60" t="str">
        <f t="shared" ca="1" si="9"/>
        <v>+91-8743975219</v>
      </c>
      <c r="M60" t="str">
        <f t="shared" ca="1" si="10"/>
        <v>User63@gmail.com</v>
      </c>
      <c r="N60" t="str">
        <f t="shared" ca="1" si="0"/>
        <v>5 LPA</v>
      </c>
      <c r="O60" t="str">
        <f t="shared" ca="1" si="11"/>
        <v>Rejected</v>
      </c>
    </row>
    <row r="61" spans="1:24" ht="15.75" x14ac:dyDescent="0.25">
      <c r="A61" s="6">
        <v>44620</v>
      </c>
      <c r="B61" t="str">
        <f t="shared" ca="1" si="1"/>
        <v>HCL</v>
      </c>
      <c r="C61">
        <f t="shared" ca="1" si="2"/>
        <v>9</v>
      </c>
      <c r="D61" t="str">
        <f t="shared" ca="1" si="3"/>
        <v>Rahul kumar</v>
      </c>
      <c r="E61">
        <f t="shared" ca="1" si="4"/>
        <v>651</v>
      </c>
      <c r="F61" s="6">
        <f t="shared" si="5"/>
        <v>44619</v>
      </c>
      <c r="G61" s="12" t="str">
        <f t="shared" ca="1" si="6"/>
        <v>Dileep kumar</v>
      </c>
      <c r="H61" s="12">
        <f t="shared" ca="1" si="7"/>
        <v>6</v>
      </c>
      <c r="I61" t="str">
        <f t="shared" ca="1" si="8"/>
        <v>Fulltime</v>
      </c>
      <c r="J61" s="15" t="s">
        <v>52</v>
      </c>
      <c r="K61" s="12" t="s">
        <v>115</v>
      </c>
      <c r="L61" t="str">
        <f t="shared" ca="1" si="9"/>
        <v>+91-5193045475</v>
      </c>
      <c r="M61" t="str">
        <f t="shared" ca="1" si="10"/>
        <v>User45@gmail.com</v>
      </c>
      <c r="N61" t="str">
        <f t="shared" ca="1" si="0"/>
        <v>11 LPA</v>
      </c>
      <c r="O61" t="str">
        <f t="shared" ca="1" si="11"/>
        <v>Selected</v>
      </c>
    </row>
    <row r="62" spans="1:24" ht="15.75" x14ac:dyDescent="0.25">
      <c r="A62" s="6">
        <v>44621</v>
      </c>
      <c r="B62" t="str">
        <f t="shared" ca="1" si="1"/>
        <v>Tech-m</v>
      </c>
      <c r="C62">
        <f t="shared" ca="1" si="2"/>
        <v>4</v>
      </c>
      <c r="D62" t="str">
        <f t="shared" ca="1" si="3"/>
        <v>Ankit kumar</v>
      </c>
      <c r="E62">
        <f t="shared" ca="1" si="4"/>
        <v>909</v>
      </c>
      <c r="F62" s="6">
        <f t="shared" si="5"/>
        <v>44620</v>
      </c>
      <c r="G62" s="12" t="str">
        <f t="shared" ca="1" si="6"/>
        <v>Ram singh</v>
      </c>
      <c r="H62" s="12">
        <f t="shared" ca="1" si="7"/>
        <v>4</v>
      </c>
      <c r="I62" t="str">
        <f t="shared" ca="1" si="8"/>
        <v>Contract</v>
      </c>
      <c r="J62" s="15" t="s">
        <v>21</v>
      </c>
      <c r="K62" s="12" t="s">
        <v>116</v>
      </c>
      <c r="L62" t="str">
        <f t="shared" ca="1" si="9"/>
        <v>+91-1606597563</v>
      </c>
      <c r="M62" t="str">
        <f t="shared" ca="1" si="10"/>
        <v>User14@yahoo.com</v>
      </c>
      <c r="N62" t="str">
        <f t="shared" ca="1" si="0"/>
        <v>8 LPA</v>
      </c>
      <c r="O62" t="str">
        <f t="shared" ca="1" si="11"/>
        <v>On Hold</v>
      </c>
    </row>
    <row r="63" spans="1:24" ht="15.75" x14ac:dyDescent="0.25">
      <c r="A63" s="6">
        <v>44622</v>
      </c>
      <c r="B63" t="str">
        <f t="shared" ca="1" si="1"/>
        <v>Wipro</v>
      </c>
      <c r="C63">
        <f t="shared" ca="1" si="2"/>
        <v>5</v>
      </c>
      <c r="D63" t="str">
        <f t="shared" ca="1" si="3"/>
        <v>Rahul kumar</v>
      </c>
      <c r="E63">
        <f t="shared" ca="1" si="4"/>
        <v>804</v>
      </c>
      <c r="F63" s="6">
        <f t="shared" si="5"/>
        <v>44621</v>
      </c>
      <c r="G63" s="12" t="str">
        <f t="shared" ca="1" si="6"/>
        <v>Ram singh</v>
      </c>
      <c r="H63" s="12">
        <f t="shared" ca="1" si="7"/>
        <v>10</v>
      </c>
      <c r="I63" t="str">
        <f t="shared" ca="1" si="8"/>
        <v>Fulltime</v>
      </c>
      <c r="J63" s="15" t="s">
        <v>21</v>
      </c>
      <c r="K63" s="12" t="s">
        <v>117</v>
      </c>
      <c r="L63" t="str">
        <f t="shared" ca="1" si="9"/>
        <v>+91-8306171036</v>
      </c>
      <c r="M63" t="str">
        <f t="shared" ca="1" si="10"/>
        <v>User26@yahoo.com</v>
      </c>
      <c r="N63" t="str">
        <f t="shared" ca="1" si="0"/>
        <v>11 LPA</v>
      </c>
      <c r="O63" t="str">
        <f t="shared" ca="1" si="11"/>
        <v>Rejected</v>
      </c>
      <c r="R63" s="20" t="s">
        <v>909</v>
      </c>
      <c r="S63" t="s">
        <v>923</v>
      </c>
    </row>
    <row r="64" spans="1:24" ht="15.75" x14ac:dyDescent="0.25">
      <c r="A64" s="6">
        <v>44623</v>
      </c>
      <c r="B64" t="str">
        <f t="shared" ca="1" si="1"/>
        <v>Infosys</v>
      </c>
      <c r="C64">
        <f t="shared" ca="1" si="2"/>
        <v>0</v>
      </c>
      <c r="D64" t="str">
        <f t="shared" ca="1" si="3"/>
        <v>Lokesh Kumar</v>
      </c>
      <c r="E64">
        <f t="shared" ca="1" si="4"/>
        <v>114</v>
      </c>
      <c r="F64" s="6">
        <f t="shared" si="5"/>
        <v>44622</v>
      </c>
      <c r="G64" s="12" t="str">
        <f t="shared" ca="1" si="6"/>
        <v>Mehul kumar</v>
      </c>
      <c r="H64" s="12">
        <f t="shared" ca="1" si="7"/>
        <v>7</v>
      </c>
      <c r="I64" t="str">
        <f t="shared" ca="1" si="8"/>
        <v>Contract</v>
      </c>
      <c r="J64" s="15" t="s">
        <v>51</v>
      </c>
      <c r="K64" s="12" t="s">
        <v>118</v>
      </c>
      <c r="L64" t="str">
        <f t="shared" ca="1" si="9"/>
        <v>+91-8960739996</v>
      </c>
      <c r="M64" t="str">
        <f t="shared" ca="1" si="10"/>
        <v>User33@yahoo.com</v>
      </c>
      <c r="N64" t="str">
        <f t="shared" ca="1" si="0"/>
        <v>10 LPA</v>
      </c>
      <c r="O64" t="str">
        <f t="shared" ca="1" si="11"/>
        <v>On Hold</v>
      </c>
    </row>
    <row r="65" spans="1:24" ht="15.75" x14ac:dyDescent="0.25">
      <c r="A65" s="6">
        <v>44624</v>
      </c>
      <c r="B65" t="str">
        <f t="shared" ca="1" si="1"/>
        <v>Infosys</v>
      </c>
      <c r="C65">
        <f t="shared" ca="1" si="2"/>
        <v>9</v>
      </c>
      <c r="D65" t="str">
        <f t="shared" ca="1" si="3"/>
        <v>Ramn singh</v>
      </c>
      <c r="E65">
        <f t="shared" ca="1" si="4"/>
        <v>130</v>
      </c>
      <c r="F65" s="6">
        <f t="shared" si="5"/>
        <v>44623</v>
      </c>
      <c r="G65" s="12" t="str">
        <f t="shared" ca="1" si="6"/>
        <v>Mehul kumar</v>
      </c>
      <c r="H65" s="12">
        <f t="shared" ca="1" si="7"/>
        <v>1</v>
      </c>
      <c r="I65" t="str">
        <f t="shared" ca="1" si="8"/>
        <v>Contract</v>
      </c>
      <c r="J65" s="15" t="s">
        <v>53</v>
      </c>
      <c r="K65" s="12" t="s">
        <v>118</v>
      </c>
      <c r="L65" t="str">
        <f t="shared" ca="1" si="9"/>
        <v>+91-5578944024</v>
      </c>
      <c r="M65" t="str">
        <f t="shared" ca="1" si="10"/>
        <v>User68@gmail.com</v>
      </c>
      <c r="N65" t="str">
        <f t="shared" ca="1" si="0"/>
        <v>12 LPA</v>
      </c>
      <c r="O65" t="str">
        <f t="shared" ca="1" si="11"/>
        <v>Selected</v>
      </c>
      <c r="R65" s="20" t="s">
        <v>896</v>
      </c>
      <c r="S65" s="20" t="s">
        <v>897</v>
      </c>
    </row>
    <row r="66" spans="1:24" ht="15.75" x14ac:dyDescent="0.25">
      <c r="A66" s="6">
        <v>44625</v>
      </c>
      <c r="B66" t="str">
        <f t="shared" ca="1" si="1"/>
        <v>HCL</v>
      </c>
      <c r="C66">
        <f t="shared" ca="1" si="2"/>
        <v>10</v>
      </c>
      <c r="D66" t="str">
        <f t="shared" ca="1" si="3"/>
        <v>Lokesh Kumar</v>
      </c>
      <c r="E66">
        <f t="shared" ca="1" si="4"/>
        <v>615</v>
      </c>
      <c r="F66" s="6">
        <f t="shared" si="5"/>
        <v>44624</v>
      </c>
      <c r="G66" s="12" t="str">
        <f t="shared" ca="1" si="6"/>
        <v>Mohan Kumar</v>
      </c>
      <c r="H66" s="12">
        <f t="shared" ca="1" si="7"/>
        <v>5</v>
      </c>
      <c r="I66" t="str">
        <f t="shared" ca="1" si="8"/>
        <v>Contract</v>
      </c>
      <c r="J66" s="15" t="s">
        <v>20</v>
      </c>
      <c r="K66" s="12" t="s">
        <v>118</v>
      </c>
      <c r="L66" t="str">
        <f t="shared" ca="1" si="9"/>
        <v>+91-8487598398</v>
      </c>
      <c r="M66" t="str">
        <f t="shared" ca="1" si="10"/>
        <v>User36@gmail.com</v>
      </c>
      <c r="N66" t="str">
        <f t="shared" ca="1" si="0"/>
        <v>9 LPA</v>
      </c>
      <c r="O66" t="str">
        <f t="shared" ca="1" si="11"/>
        <v>Selected</v>
      </c>
      <c r="R66" s="20" t="s">
        <v>878</v>
      </c>
      <c r="S66" t="s">
        <v>910</v>
      </c>
      <c r="T66" t="s">
        <v>911</v>
      </c>
      <c r="U66" t="s">
        <v>912</v>
      </c>
      <c r="V66" t="s">
        <v>913</v>
      </c>
      <c r="W66" t="s">
        <v>914</v>
      </c>
      <c r="X66" t="s">
        <v>879</v>
      </c>
    </row>
    <row r="67" spans="1:24" ht="15.75" x14ac:dyDescent="0.25">
      <c r="A67" s="6">
        <v>44626</v>
      </c>
      <c r="B67" t="str">
        <f t="shared" ca="1" si="1"/>
        <v>Tech-m</v>
      </c>
      <c r="C67">
        <f t="shared" ca="1" si="2"/>
        <v>3</v>
      </c>
      <c r="D67" t="str">
        <f t="shared" ca="1" si="3"/>
        <v>Lokesh Kumar</v>
      </c>
      <c r="E67">
        <f t="shared" ca="1" si="4"/>
        <v>842</v>
      </c>
      <c r="F67" s="6">
        <f t="shared" si="5"/>
        <v>44625</v>
      </c>
      <c r="G67" s="12" t="str">
        <f t="shared" ca="1" si="6"/>
        <v>Priatam Singh</v>
      </c>
      <c r="H67" s="12">
        <f t="shared" ca="1" si="7"/>
        <v>3</v>
      </c>
      <c r="I67" t="str">
        <f t="shared" ca="1" si="8"/>
        <v>Contract</v>
      </c>
      <c r="J67" s="15" t="s">
        <v>20</v>
      </c>
      <c r="K67" s="12" t="s">
        <v>119</v>
      </c>
      <c r="L67" t="str">
        <f t="shared" ca="1" si="9"/>
        <v>+91-3916127730</v>
      </c>
      <c r="M67" t="str">
        <f t="shared" ca="1" si="10"/>
        <v>User84@gmail.com</v>
      </c>
      <c r="N67" t="str">
        <f t="shared" ca="1" si="0"/>
        <v>11 LPA</v>
      </c>
      <c r="O67" t="str">
        <f t="shared" ca="1" si="11"/>
        <v>Selected</v>
      </c>
      <c r="R67" s="21" t="s">
        <v>881</v>
      </c>
      <c r="S67" s="13">
        <v>2</v>
      </c>
      <c r="T67" s="13">
        <v>2</v>
      </c>
      <c r="U67" s="13">
        <v>3</v>
      </c>
      <c r="V67" s="13">
        <v>2</v>
      </c>
      <c r="W67" s="13">
        <v>2</v>
      </c>
      <c r="X67" s="13">
        <v>11</v>
      </c>
    </row>
    <row r="68" spans="1:24" ht="15.75" x14ac:dyDescent="0.25">
      <c r="A68" s="6">
        <v>44627</v>
      </c>
      <c r="B68" t="str">
        <f t="shared" ref="B68:B131" ca="1" si="12">CHOOSE(RANDBETWEEN(1,6),"TCS", "Infosys", "HCL","Wipro","Tech-m","Accenture")</f>
        <v>Accenture</v>
      </c>
      <c r="C68">
        <f t="shared" ref="C68:C131" ca="1" si="13">RANDBETWEEN(0,10)</f>
        <v>3</v>
      </c>
      <c r="D68" t="str">
        <f t="shared" ref="D68:D131" ca="1" si="14">CHOOSE(RANDBETWEEN(1,5),"Lokesh Kumar","Komal Singh", "Ankit kumar","Ramn singh","Rahul kumar")</f>
        <v>Ramn singh</v>
      </c>
      <c r="E68">
        <f t="shared" ref="E68:E131" ca="1" si="15">RANDBETWEEN(111,999)</f>
        <v>682</v>
      </c>
      <c r="F68" s="6">
        <f t="shared" ref="F68:F83" si="16">A68-1</f>
        <v>44626</v>
      </c>
      <c r="G68" s="12" t="str">
        <f t="shared" ref="G68:G131" ca="1" si="17">CHOOSE(RANDBETWEEN(1,5),"Mohan Kumar","Priatam Singh", "Dileep kumar","Ram singh","Mehul kumar")</f>
        <v>Priatam Singh</v>
      </c>
      <c r="H68" s="12">
        <f t="shared" ref="H68:H131" ca="1" si="18">RANDBETWEEN(0,10)</f>
        <v>8</v>
      </c>
      <c r="I68" t="str">
        <f t="shared" ref="I68:I131" ca="1" si="19">CHOOSE(RANDBETWEEN(1,2),"Contract","Fulltime")</f>
        <v>Contract</v>
      </c>
      <c r="J68" s="15" t="s">
        <v>20</v>
      </c>
      <c r="K68" s="12" t="s">
        <v>120</v>
      </c>
      <c r="L68" t="str">
        <f t="shared" ref="L68:L131" ca="1" si="20">CONCATENATE("+91","-",RANDBETWEEN(1234567890,9999999999))</f>
        <v>+91-2151355688</v>
      </c>
      <c r="M68" t="str">
        <f t="shared" ref="M68:M131" ca="1" si="21">CONCATENATE("User",RANDBETWEEN(0,99),CHOOSE(RANDBETWEEN(1,2),"@gmail.com","@yahoo.com"))</f>
        <v>User78@gmail.com</v>
      </c>
      <c r="N68" t="str">
        <f t="shared" ref="N68:N131" ca="1" si="22">CONCATENATE(RANDBETWEEN(3.4,12.5)," ","LPA")</f>
        <v>8 LPA</v>
      </c>
      <c r="O68" t="str">
        <f t="shared" ref="O68:O131" ca="1" si="23">CHOOSE(RANDBETWEEN(1,3),"Selected","Rejected","On Hold")</f>
        <v>Rejected</v>
      </c>
      <c r="R68" s="21" t="s">
        <v>882</v>
      </c>
      <c r="S68" s="13">
        <v>2</v>
      </c>
      <c r="T68" s="13">
        <v>1</v>
      </c>
      <c r="U68" s="13">
        <v>1</v>
      </c>
      <c r="V68" s="13">
        <v>3</v>
      </c>
      <c r="W68" s="13">
        <v>4</v>
      </c>
      <c r="X68" s="13">
        <v>11</v>
      </c>
    </row>
    <row r="69" spans="1:24" ht="15.75" x14ac:dyDescent="0.25">
      <c r="A69" s="6">
        <v>44628</v>
      </c>
      <c r="B69" t="str">
        <f t="shared" ca="1" si="12"/>
        <v>Accenture</v>
      </c>
      <c r="C69">
        <f t="shared" ca="1" si="13"/>
        <v>7</v>
      </c>
      <c r="D69" t="str">
        <f t="shared" ca="1" si="14"/>
        <v>Rahul kumar</v>
      </c>
      <c r="E69">
        <f t="shared" ca="1" si="15"/>
        <v>159</v>
      </c>
      <c r="F69" s="6">
        <f t="shared" si="16"/>
        <v>44627</v>
      </c>
      <c r="G69" s="12" t="str">
        <f t="shared" ca="1" si="17"/>
        <v>Ram singh</v>
      </c>
      <c r="H69" s="12">
        <f t="shared" ca="1" si="18"/>
        <v>4</v>
      </c>
      <c r="I69" t="str">
        <f t="shared" ca="1" si="19"/>
        <v>Contract</v>
      </c>
      <c r="J69" s="15" t="s">
        <v>38</v>
      </c>
      <c r="K69" s="12" t="s">
        <v>121</v>
      </c>
      <c r="L69" t="str">
        <f t="shared" ca="1" si="20"/>
        <v>+91-4998126033</v>
      </c>
      <c r="M69" t="str">
        <f t="shared" ca="1" si="21"/>
        <v>User43@gmail.com</v>
      </c>
      <c r="N69" t="str">
        <f t="shared" ca="1" si="22"/>
        <v>9 LPA</v>
      </c>
      <c r="O69" t="str">
        <f t="shared" ca="1" si="23"/>
        <v>On Hold</v>
      </c>
      <c r="R69" s="21" t="s">
        <v>883</v>
      </c>
      <c r="S69" s="13">
        <v>3</v>
      </c>
      <c r="T69" s="13"/>
      <c r="U69" s="13">
        <v>1</v>
      </c>
      <c r="V69" s="13">
        <v>2</v>
      </c>
      <c r="W69" s="13">
        <v>2</v>
      </c>
      <c r="X69" s="13">
        <v>8</v>
      </c>
    </row>
    <row r="70" spans="1:24" ht="15.75" x14ac:dyDescent="0.25">
      <c r="A70" s="6">
        <v>44629</v>
      </c>
      <c r="B70" t="str">
        <f t="shared" ca="1" si="12"/>
        <v>Wipro</v>
      </c>
      <c r="C70">
        <f t="shared" ca="1" si="13"/>
        <v>7</v>
      </c>
      <c r="D70" t="str">
        <f t="shared" ca="1" si="14"/>
        <v>Rahul kumar</v>
      </c>
      <c r="E70">
        <f t="shared" ca="1" si="15"/>
        <v>878</v>
      </c>
      <c r="F70" s="6">
        <f t="shared" si="16"/>
        <v>44628</v>
      </c>
      <c r="G70" s="12" t="str">
        <f t="shared" ca="1" si="17"/>
        <v>Priatam Singh</v>
      </c>
      <c r="H70" s="12">
        <f t="shared" ca="1" si="18"/>
        <v>9</v>
      </c>
      <c r="I70" t="str">
        <f t="shared" ca="1" si="19"/>
        <v>Contract</v>
      </c>
      <c r="J70" s="15" t="s">
        <v>39</v>
      </c>
      <c r="K70" s="12" t="s">
        <v>121</v>
      </c>
      <c r="L70" t="str">
        <f t="shared" ca="1" si="20"/>
        <v>+91-4563407058</v>
      </c>
      <c r="M70" t="str">
        <f t="shared" ca="1" si="21"/>
        <v>User83@yahoo.com</v>
      </c>
      <c r="N70" t="str">
        <f t="shared" ca="1" si="22"/>
        <v>4 LPA</v>
      </c>
      <c r="O70" t="str">
        <f t="shared" ca="1" si="23"/>
        <v>Rejected</v>
      </c>
      <c r="R70" s="21" t="s">
        <v>885</v>
      </c>
      <c r="S70" s="13">
        <v>2</v>
      </c>
      <c r="T70" s="13">
        <v>2</v>
      </c>
      <c r="U70" s="13">
        <v>3</v>
      </c>
      <c r="V70" s="13">
        <v>1</v>
      </c>
      <c r="W70" s="13"/>
      <c r="X70" s="13">
        <v>8</v>
      </c>
    </row>
    <row r="71" spans="1:24" ht="15.75" x14ac:dyDescent="0.25">
      <c r="A71" s="6">
        <v>44630</v>
      </c>
      <c r="B71" t="str">
        <f t="shared" ca="1" si="12"/>
        <v>Accenture</v>
      </c>
      <c r="C71">
        <f t="shared" ca="1" si="13"/>
        <v>5</v>
      </c>
      <c r="D71" t="str">
        <f t="shared" ca="1" si="14"/>
        <v>Rahul kumar</v>
      </c>
      <c r="E71">
        <f t="shared" ca="1" si="15"/>
        <v>679</v>
      </c>
      <c r="F71" s="6">
        <f t="shared" si="16"/>
        <v>44629</v>
      </c>
      <c r="G71" s="12" t="str">
        <f t="shared" ca="1" si="17"/>
        <v>Priatam Singh</v>
      </c>
      <c r="H71" s="12">
        <f t="shared" ca="1" si="18"/>
        <v>10</v>
      </c>
      <c r="I71" t="str">
        <f t="shared" ca="1" si="19"/>
        <v>Contract</v>
      </c>
      <c r="J71" s="15" t="s">
        <v>40</v>
      </c>
      <c r="K71" s="12" t="s">
        <v>122</v>
      </c>
      <c r="L71" t="str">
        <f t="shared" ca="1" si="20"/>
        <v>+91-9059817249</v>
      </c>
      <c r="M71" t="str">
        <f t="shared" ca="1" si="21"/>
        <v>User80@gmail.com</v>
      </c>
      <c r="N71" t="str">
        <f t="shared" ca="1" si="22"/>
        <v>9 LPA</v>
      </c>
      <c r="O71" t="str">
        <f t="shared" ca="1" si="23"/>
        <v>Rejected</v>
      </c>
      <c r="R71" s="21" t="s">
        <v>886</v>
      </c>
      <c r="S71" s="13">
        <v>3</v>
      </c>
      <c r="T71" s="13">
        <v>3</v>
      </c>
      <c r="U71" s="13">
        <v>5</v>
      </c>
      <c r="V71" s="13">
        <v>3</v>
      </c>
      <c r="W71" s="13">
        <v>4</v>
      </c>
      <c r="X71" s="13">
        <v>18</v>
      </c>
    </row>
    <row r="72" spans="1:24" ht="15.75" x14ac:dyDescent="0.25">
      <c r="A72" s="6">
        <v>44631</v>
      </c>
      <c r="B72" t="str">
        <f t="shared" ca="1" si="12"/>
        <v>TCS</v>
      </c>
      <c r="C72">
        <f t="shared" ca="1" si="13"/>
        <v>1</v>
      </c>
      <c r="D72" t="str">
        <f t="shared" ca="1" si="14"/>
        <v>Lokesh Kumar</v>
      </c>
      <c r="E72">
        <f t="shared" ca="1" si="15"/>
        <v>169</v>
      </c>
      <c r="F72" s="6">
        <f t="shared" si="16"/>
        <v>44630</v>
      </c>
      <c r="G72" s="12" t="str">
        <f t="shared" ca="1" si="17"/>
        <v>Mehul kumar</v>
      </c>
      <c r="H72" s="12">
        <f t="shared" ca="1" si="18"/>
        <v>7</v>
      </c>
      <c r="I72" t="str">
        <f t="shared" ca="1" si="19"/>
        <v>Fulltime</v>
      </c>
      <c r="J72" s="15" t="s">
        <v>41</v>
      </c>
      <c r="K72" s="12" t="s">
        <v>123</v>
      </c>
      <c r="L72" t="str">
        <f t="shared" ca="1" si="20"/>
        <v>+91-5653564560</v>
      </c>
      <c r="M72" t="str">
        <f t="shared" ca="1" si="21"/>
        <v>User75@gmail.com</v>
      </c>
      <c r="N72" t="str">
        <f t="shared" ca="1" si="22"/>
        <v>8 LPA</v>
      </c>
      <c r="O72" t="str">
        <f t="shared" ca="1" si="23"/>
        <v>Selected</v>
      </c>
      <c r="R72" s="21" t="s">
        <v>887</v>
      </c>
      <c r="S72" s="13"/>
      <c r="T72" s="13">
        <v>1</v>
      </c>
      <c r="U72" s="13">
        <v>5</v>
      </c>
      <c r="V72" s="13">
        <v>1</v>
      </c>
      <c r="W72" s="13">
        <v>1</v>
      </c>
      <c r="X72" s="13">
        <v>8</v>
      </c>
    </row>
    <row r="73" spans="1:24" ht="15.75" x14ac:dyDescent="0.25">
      <c r="A73" s="6">
        <v>44632</v>
      </c>
      <c r="B73" t="str">
        <f t="shared" ca="1" si="12"/>
        <v>Infosys</v>
      </c>
      <c r="C73">
        <f t="shared" ca="1" si="13"/>
        <v>5</v>
      </c>
      <c r="D73" t="str">
        <f t="shared" ca="1" si="14"/>
        <v>Rahul kumar</v>
      </c>
      <c r="E73">
        <f t="shared" ca="1" si="15"/>
        <v>900</v>
      </c>
      <c r="F73" s="6">
        <f t="shared" si="16"/>
        <v>44631</v>
      </c>
      <c r="G73" s="12" t="str">
        <f t="shared" ca="1" si="17"/>
        <v>Mehul kumar</v>
      </c>
      <c r="H73" s="12">
        <f t="shared" ca="1" si="18"/>
        <v>0</v>
      </c>
      <c r="I73" t="str">
        <f t="shared" ca="1" si="19"/>
        <v>Fulltime</v>
      </c>
      <c r="J73" s="15" t="s">
        <v>42</v>
      </c>
      <c r="K73" s="12" t="s">
        <v>123</v>
      </c>
      <c r="L73" t="str">
        <f t="shared" ca="1" si="20"/>
        <v>+91-8533256331</v>
      </c>
      <c r="M73" t="str">
        <f t="shared" ca="1" si="21"/>
        <v>User67@gmail.com</v>
      </c>
      <c r="N73" t="str">
        <f t="shared" ca="1" si="22"/>
        <v>4 LPA</v>
      </c>
      <c r="O73" t="str">
        <f t="shared" ca="1" si="23"/>
        <v>Rejected</v>
      </c>
      <c r="R73" s="21" t="s">
        <v>889</v>
      </c>
      <c r="S73" s="13">
        <v>3</v>
      </c>
      <c r="T73" s="13">
        <v>3</v>
      </c>
      <c r="U73" s="13">
        <v>2</v>
      </c>
      <c r="V73" s="13">
        <v>3</v>
      </c>
      <c r="W73" s="13">
        <v>2</v>
      </c>
      <c r="X73" s="13">
        <v>13</v>
      </c>
    </row>
    <row r="74" spans="1:24" ht="15.75" x14ac:dyDescent="0.25">
      <c r="A74" s="6">
        <v>44633</v>
      </c>
      <c r="B74" t="str">
        <f t="shared" ca="1" si="12"/>
        <v>Wipro</v>
      </c>
      <c r="C74">
        <f t="shared" ca="1" si="13"/>
        <v>1</v>
      </c>
      <c r="D74" t="str">
        <f t="shared" ca="1" si="14"/>
        <v>Lokesh Kumar</v>
      </c>
      <c r="E74">
        <f t="shared" ca="1" si="15"/>
        <v>129</v>
      </c>
      <c r="F74" s="6">
        <f t="shared" si="16"/>
        <v>44632</v>
      </c>
      <c r="G74" s="12" t="str">
        <f t="shared" ca="1" si="17"/>
        <v>Mohan Kumar</v>
      </c>
      <c r="H74" s="12">
        <f t="shared" ca="1" si="18"/>
        <v>4</v>
      </c>
      <c r="I74" t="str">
        <f t="shared" ca="1" si="19"/>
        <v>Fulltime</v>
      </c>
      <c r="J74" s="15" t="s">
        <v>43</v>
      </c>
      <c r="K74" s="12" t="s">
        <v>123</v>
      </c>
      <c r="L74" t="str">
        <f t="shared" ca="1" si="20"/>
        <v>+91-1760681493</v>
      </c>
      <c r="M74" t="str">
        <f t="shared" ca="1" si="21"/>
        <v>User16@gmail.com</v>
      </c>
      <c r="N74" t="str">
        <f t="shared" ca="1" si="22"/>
        <v>4 LPA</v>
      </c>
      <c r="O74" t="str">
        <f t="shared" ca="1" si="23"/>
        <v>Selected</v>
      </c>
      <c r="R74" s="21" t="s">
        <v>890</v>
      </c>
      <c r="S74" s="13">
        <v>2</v>
      </c>
      <c r="T74" s="13">
        <v>4</v>
      </c>
      <c r="U74" s="13">
        <v>3</v>
      </c>
      <c r="V74" s="13">
        <v>1</v>
      </c>
      <c r="W74" s="13">
        <v>6</v>
      </c>
      <c r="X74" s="13">
        <v>16</v>
      </c>
    </row>
    <row r="75" spans="1:24" ht="15.75" x14ac:dyDescent="0.25">
      <c r="A75" s="6">
        <v>44634</v>
      </c>
      <c r="B75" t="str">
        <f t="shared" ca="1" si="12"/>
        <v>HCL</v>
      </c>
      <c r="C75">
        <f t="shared" ca="1" si="13"/>
        <v>6</v>
      </c>
      <c r="D75" t="str">
        <f t="shared" ca="1" si="14"/>
        <v>Ramn singh</v>
      </c>
      <c r="E75">
        <f t="shared" ca="1" si="15"/>
        <v>125</v>
      </c>
      <c r="F75" s="6">
        <f t="shared" si="16"/>
        <v>44633</v>
      </c>
      <c r="G75" s="12" t="str">
        <f t="shared" ca="1" si="17"/>
        <v>Mehul kumar</v>
      </c>
      <c r="H75" s="12">
        <f t="shared" ca="1" si="18"/>
        <v>6</v>
      </c>
      <c r="I75" t="str">
        <f t="shared" ca="1" si="19"/>
        <v>Fulltime</v>
      </c>
      <c r="J75" s="15" t="s">
        <v>44</v>
      </c>
      <c r="K75" s="12" t="s">
        <v>124</v>
      </c>
      <c r="L75" t="str">
        <f t="shared" ca="1" si="20"/>
        <v>+91-7861385985</v>
      </c>
      <c r="M75" t="str">
        <f t="shared" ca="1" si="21"/>
        <v>User20@yahoo.com</v>
      </c>
      <c r="N75" t="str">
        <f t="shared" ca="1" si="22"/>
        <v>8 LPA</v>
      </c>
      <c r="O75" t="str">
        <f t="shared" ca="1" si="23"/>
        <v>On Hold</v>
      </c>
      <c r="R75" s="21" t="s">
        <v>891</v>
      </c>
      <c r="S75" s="13">
        <v>5</v>
      </c>
      <c r="T75" s="13">
        <v>2</v>
      </c>
      <c r="U75" s="13">
        <v>1</v>
      </c>
      <c r="V75" s="13"/>
      <c r="W75" s="13">
        <v>2</v>
      </c>
      <c r="X75" s="13">
        <v>10</v>
      </c>
    </row>
    <row r="76" spans="1:24" ht="15.75" x14ac:dyDescent="0.25">
      <c r="A76" s="6">
        <v>44635</v>
      </c>
      <c r="B76" t="str">
        <f t="shared" ca="1" si="12"/>
        <v>HCL</v>
      </c>
      <c r="C76">
        <f t="shared" ca="1" si="13"/>
        <v>6</v>
      </c>
      <c r="D76" t="str">
        <f t="shared" ca="1" si="14"/>
        <v>Lokesh Kumar</v>
      </c>
      <c r="E76">
        <f t="shared" ca="1" si="15"/>
        <v>343</v>
      </c>
      <c r="F76" s="6">
        <f t="shared" si="16"/>
        <v>44634</v>
      </c>
      <c r="G76" s="12" t="str">
        <f t="shared" ca="1" si="17"/>
        <v>Dileep kumar</v>
      </c>
      <c r="H76" s="12">
        <f t="shared" ca="1" si="18"/>
        <v>8</v>
      </c>
      <c r="I76" t="str">
        <f t="shared" ca="1" si="19"/>
        <v>Fulltime</v>
      </c>
      <c r="J76" s="15" t="s">
        <v>44</v>
      </c>
      <c r="K76" s="12" t="s">
        <v>124</v>
      </c>
      <c r="L76" t="str">
        <f t="shared" ca="1" si="20"/>
        <v>+91-5596275488</v>
      </c>
      <c r="M76" t="str">
        <f t="shared" ca="1" si="21"/>
        <v>User65@yahoo.com</v>
      </c>
      <c r="N76" t="str">
        <f t="shared" ca="1" si="22"/>
        <v>10 LPA</v>
      </c>
      <c r="O76" t="str">
        <f t="shared" ca="1" si="23"/>
        <v>Rejected</v>
      </c>
      <c r="R76" s="21" t="s">
        <v>893</v>
      </c>
      <c r="S76" s="13">
        <v>2</v>
      </c>
      <c r="T76" s="13">
        <v>3</v>
      </c>
      <c r="U76" s="13">
        <v>1</v>
      </c>
      <c r="V76" s="13">
        <v>4</v>
      </c>
      <c r="W76" s="13">
        <v>2</v>
      </c>
      <c r="X76" s="13">
        <v>12</v>
      </c>
    </row>
    <row r="77" spans="1:24" ht="15.75" x14ac:dyDescent="0.25">
      <c r="A77" s="6">
        <v>44636</v>
      </c>
      <c r="B77" t="str">
        <f t="shared" ca="1" si="12"/>
        <v>Wipro</v>
      </c>
      <c r="C77">
        <f t="shared" ca="1" si="13"/>
        <v>10</v>
      </c>
      <c r="D77" t="str">
        <f t="shared" ca="1" si="14"/>
        <v>Rahul kumar</v>
      </c>
      <c r="E77">
        <f t="shared" ca="1" si="15"/>
        <v>390</v>
      </c>
      <c r="F77" s="6">
        <f t="shared" si="16"/>
        <v>44635</v>
      </c>
      <c r="G77" s="12" t="str">
        <f t="shared" ca="1" si="17"/>
        <v>Dileep kumar</v>
      </c>
      <c r="H77" s="12">
        <f t="shared" ca="1" si="18"/>
        <v>6</v>
      </c>
      <c r="I77" t="str">
        <f t="shared" ca="1" si="19"/>
        <v>Contract</v>
      </c>
      <c r="J77" s="15" t="s">
        <v>20</v>
      </c>
      <c r="K77" s="12" t="s">
        <v>125</v>
      </c>
      <c r="L77" t="str">
        <f t="shared" ca="1" si="20"/>
        <v>+91-2617338687</v>
      </c>
      <c r="M77" t="str">
        <f t="shared" ca="1" si="21"/>
        <v>User79@gmail.com</v>
      </c>
      <c r="N77" t="str">
        <f t="shared" ca="1" si="22"/>
        <v>11 LPA</v>
      </c>
      <c r="O77" t="str">
        <f t="shared" ca="1" si="23"/>
        <v>On Hold</v>
      </c>
      <c r="R77" s="21" t="s">
        <v>894</v>
      </c>
      <c r="S77" s="13">
        <v>2</v>
      </c>
      <c r="T77" s="13">
        <v>1</v>
      </c>
      <c r="U77" s="13">
        <v>3</v>
      </c>
      <c r="V77" s="13">
        <v>1</v>
      </c>
      <c r="W77" s="13">
        <v>1</v>
      </c>
      <c r="X77" s="13">
        <v>8</v>
      </c>
    </row>
    <row r="78" spans="1:24" ht="15.75" x14ac:dyDescent="0.25">
      <c r="A78" s="6">
        <v>44637</v>
      </c>
      <c r="B78" t="str">
        <f t="shared" ca="1" si="12"/>
        <v>Tech-m</v>
      </c>
      <c r="C78">
        <f t="shared" ca="1" si="13"/>
        <v>2</v>
      </c>
      <c r="D78" t="str">
        <f t="shared" ca="1" si="14"/>
        <v>Lokesh Kumar</v>
      </c>
      <c r="E78">
        <f t="shared" ca="1" si="15"/>
        <v>266</v>
      </c>
      <c r="F78" s="6">
        <f t="shared" si="16"/>
        <v>44636</v>
      </c>
      <c r="G78" s="12" t="str">
        <f t="shared" ca="1" si="17"/>
        <v>Dileep kumar</v>
      </c>
      <c r="H78" s="12">
        <f t="shared" ca="1" si="18"/>
        <v>1</v>
      </c>
      <c r="I78" t="str">
        <f t="shared" ca="1" si="19"/>
        <v>Fulltime</v>
      </c>
      <c r="J78" s="15" t="s">
        <v>20</v>
      </c>
      <c r="K78" s="12" t="s">
        <v>126</v>
      </c>
      <c r="L78" t="str">
        <f t="shared" ca="1" si="20"/>
        <v>+91-8953756525</v>
      </c>
      <c r="M78" t="str">
        <f t="shared" ca="1" si="21"/>
        <v>User15@gmail.com</v>
      </c>
      <c r="N78" t="str">
        <f t="shared" ca="1" si="22"/>
        <v>11 LPA</v>
      </c>
      <c r="O78" t="str">
        <f t="shared" ca="1" si="23"/>
        <v>Rejected</v>
      </c>
      <c r="R78" s="21" t="s">
        <v>895</v>
      </c>
      <c r="S78" s="13">
        <v>2</v>
      </c>
      <c r="T78" s="13">
        <v>1</v>
      </c>
      <c r="U78" s="13">
        <v>1</v>
      </c>
      <c r="V78" s="13">
        <v>4</v>
      </c>
      <c r="W78" s="13">
        <v>2</v>
      </c>
      <c r="X78" s="13">
        <v>10</v>
      </c>
    </row>
    <row r="79" spans="1:24" ht="15.75" x14ac:dyDescent="0.25">
      <c r="A79" s="6">
        <v>44638</v>
      </c>
      <c r="B79" t="str">
        <f t="shared" ca="1" si="12"/>
        <v>Wipro</v>
      </c>
      <c r="C79">
        <f t="shared" ca="1" si="13"/>
        <v>0</v>
      </c>
      <c r="D79" t="str">
        <f t="shared" ca="1" si="14"/>
        <v>Lokesh Kumar</v>
      </c>
      <c r="E79">
        <f t="shared" ca="1" si="15"/>
        <v>322</v>
      </c>
      <c r="F79" s="6">
        <f t="shared" si="16"/>
        <v>44637</v>
      </c>
      <c r="G79" s="12" t="str">
        <f t="shared" ca="1" si="17"/>
        <v>Mohan Kumar</v>
      </c>
      <c r="H79" s="12">
        <f t="shared" ca="1" si="18"/>
        <v>1</v>
      </c>
      <c r="I79" t="str">
        <f t="shared" ca="1" si="19"/>
        <v>Fulltime</v>
      </c>
      <c r="J79" s="15" t="s">
        <v>20</v>
      </c>
      <c r="K79" s="12" t="s">
        <v>126</v>
      </c>
      <c r="L79" t="str">
        <f t="shared" ca="1" si="20"/>
        <v>+91-8840658796</v>
      </c>
      <c r="M79" t="str">
        <f t="shared" ca="1" si="21"/>
        <v>User38@gmail.com</v>
      </c>
      <c r="N79" t="str">
        <f t="shared" ca="1" si="22"/>
        <v>7 LPA</v>
      </c>
      <c r="O79" t="str">
        <f t="shared" ca="1" si="23"/>
        <v>Rejected</v>
      </c>
      <c r="R79" s="21" t="s">
        <v>879</v>
      </c>
      <c r="S79" s="13">
        <v>28</v>
      </c>
      <c r="T79" s="13">
        <v>23</v>
      </c>
      <c r="U79" s="13">
        <v>29</v>
      </c>
      <c r="V79" s="13">
        <v>25</v>
      </c>
      <c r="W79" s="13">
        <v>28</v>
      </c>
      <c r="X79" s="13">
        <v>133</v>
      </c>
    </row>
    <row r="80" spans="1:24" ht="15.75" x14ac:dyDescent="0.25">
      <c r="A80" s="6">
        <v>44639</v>
      </c>
      <c r="B80" t="str">
        <f t="shared" ca="1" si="12"/>
        <v>Accenture</v>
      </c>
      <c r="C80">
        <f t="shared" ca="1" si="13"/>
        <v>2</v>
      </c>
      <c r="D80" t="str">
        <f t="shared" ca="1" si="14"/>
        <v>Ramn singh</v>
      </c>
      <c r="E80">
        <f t="shared" ca="1" si="15"/>
        <v>122</v>
      </c>
      <c r="F80" s="6">
        <f t="shared" si="16"/>
        <v>44638</v>
      </c>
      <c r="G80" s="12" t="str">
        <f t="shared" ca="1" si="17"/>
        <v>Mohan Kumar</v>
      </c>
      <c r="H80" s="12">
        <f t="shared" ca="1" si="18"/>
        <v>7</v>
      </c>
      <c r="I80" t="str">
        <f t="shared" ca="1" si="19"/>
        <v>Contract</v>
      </c>
      <c r="J80" s="15" t="s">
        <v>45</v>
      </c>
      <c r="K80" s="12" t="s">
        <v>126</v>
      </c>
      <c r="L80" t="str">
        <f t="shared" ca="1" si="20"/>
        <v>+91-4340197473</v>
      </c>
      <c r="M80" t="str">
        <f t="shared" ca="1" si="21"/>
        <v>User59@yahoo.com</v>
      </c>
      <c r="N80" t="str">
        <f t="shared" ca="1" si="22"/>
        <v>9 LPA</v>
      </c>
      <c r="O80" t="str">
        <f t="shared" ca="1" si="23"/>
        <v>On Hold</v>
      </c>
    </row>
    <row r="81" spans="1:24" ht="15.75" x14ac:dyDescent="0.25">
      <c r="A81" s="6">
        <v>44640</v>
      </c>
      <c r="B81" t="str">
        <f t="shared" ca="1" si="12"/>
        <v>Infosys</v>
      </c>
      <c r="C81">
        <f t="shared" ca="1" si="13"/>
        <v>8</v>
      </c>
      <c r="D81" t="str">
        <f t="shared" ca="1" si="14"/>
        <v>Lokesh Kumar</v>
      </c>
      <c r="E81">
        <f t="shared" ca="1" si="15"/>
        <v>479</v>
      </c>
      <c r="F81" s="6">
        <f t="shared" si="16"/>
        <v>44639</v>
      </c>
      <c r="G81" s="12" t="str">
        <f t="shared" ca="1" si="17"/>
        <v>Mohan Kumar</v>
      </c>
      <c r="H81" s="12">
        <f t="shared" ca="1" si="18"/>
        <v>2</v>
      </c>
      <c r="I81" t="str">
        <f t="shared" ca="1" si="19"/>
        <v>Fulltime</v>
      </c>
      <c r="J81" s="15" t="s">
        <v>46</v>
      </c>
      <c r="K81" s="12" t="s">
        <v>126</v>
      </c>
      <c r="L81" t="str">
        <f t="shared" ca="1" si="20"/>
        <v>+91-8010211156</v>
      </c>
      <c r="M81" t="str">
        <f t="shared" ca="1" si="21"/>
        <v>User94@gmail.com</v>
      </c>
      <c r="N81" t="str">
        <f t="shared" ca="1" si="22"/>
        <v>9 LPA</v>
      </c>
      <c r="O81" t="str">
        <f t="shared" ca="1" si="23"/>
        <v>Rejected</v>
      </c>
    </row>
    <row r="82" spans="1:24" ht="15.75" x14ac:dyDescent="0.25">
      <c r="A82" s="6">
        <v>44641</v>
      </c>
      <c r="B82" t="str">
        <f t="shared" ca="1" si="12"/>
        <v>Accenture</v>
      </c>
      <c r="C82">
        <f t="shared" ca="1" si="13"/>
        <v>8</v>
      </c>
      <c r="D82" t="str">
        <f t="shared" ca="1" si="14"/>
        <v>Ankit kumar</v>
      </c>
      <c r="E82">
        <f t="shared" ca="1" si="15"/>
        <v>967</v>
      </c>
      <c r="F82" s="6">
        <f t="shared" si="16"/>
        <v>44640</v>
      </c>
      <c r="G82" s="12" t="str">
        <f t="shared" ca="1" si="17"/>
        <v>Ram singh</v>
      </c>
      <c r="H82" s="12">
        <f t="shared" ca="1" si="18"/>
        <v>4</v>
      </c>
      <c r="I82" t="str">
        <f t="shared" ca="1" si="19"/>
        <v>Contract</v>
      </c>
      <c r="J82" s="15" t="s">
        <v>47</v>
      </c>
      <c r="K82" s="12" t="s">
        <v>127</v>
      </c>
      <c r="L82" t="str">
        <f t="shared" ca="1" si="20"/>
        <v>+91-7959888281</v>
      </c>
      <c r="M82" t="str">
        <f t="shared" ca="1" si="21"/>
        <v>User15@yahoo.com</v>
      </c>
      <c r="N82" t="str">
        <f t="shared" ca="1" si="22"/>
        <v>9 LPA</v>
      </c>
      <c r="O82" t="str">
        <f t="shared" ca="1" si="23"/>
        <v>On Hold</v>
      </c>
    </row>
    <row r="83" spans="1:24" ht="15.75" x14ac:dyDescent="0.25">
      <c r="A83" s="6">
        <v>44642</v>
      </c>
      <c r="B83" t="str">
        <f t="shared" ca="1" si="12"/>
        <v>Tech-m</v>
      </c>
      <c r="C83">
        <f t="shared" ca="1" si="13"/>
        <v>8</v>
      </c>
      <c r="D83" t="str">
        <f t="shared" ca="1" si="14"/>
        <v>Rahul kumar</v>
      </c>
      <c r="E83">
        <f t="shared" ca="1" si="15"/>
        <v>148</v>
      </c>
      <c r="F83" s="6">
        <f t="shared" si="16"/>
        <v>44641</v>
      </c>
      <c r="G83" s="12" t="str">
        <f t="shared" ca="1" si="17"/>
        <v>Dileep kumar</v>
      </c>
      <c r="H83" s="12">
        <f t="shared" ca="1" si="18"/>
        <v>6</v>
      </c>
      <c r="I83" t="str">
        <f t="shared" ca="1" si="19"/>
        <v>Fulltime</v>
      </c>
      <c r="J83" s="15" t="s">
        <v>20</v>
      </c>
      <c r="K83" s="12" t="s">
        <v>128</v>
      </c>
      <c r="L83" t="str">
        <f t="shared" ca="1" si="20"/>
        <v>+91-8574548624</v>
      </c>
      <c r="M83" t="str">
        <f t="shared" ca="1" si="21"/>
        <v>User30@yahoo.com</v>
      </c>
      <c r="N83" t="str">
        <f t="shared" ca="1" si="22"/>
        <v>4 LPA</v>
      </c>
      <c r="O83" t="str">
        <f t="shared" ca="1" si="23"/>
        <v>On Hold</v>
      </c>
    </row>
    <row r="84" spans="1:24" ht="15.75" x14ac:dyDescent="0.25">
      <c r="A84" s="6">
        <v>44643</v>
      </c>
      <c r="B84" t="str">
        <f t="shared" ca="1" si="12"/>
        <v>Tech-m</v>
      </c>
      <c r="C84">
        <f t="shared" ca="1" si="13"/>
        <v>10</v>
      </c>
      <c r="D84" t="str">
        <f t="shared" ca="1" si="14"/>
        <v>Komal Singh</v>
      </c>
      <c r="E84">
        <f t="shared" ca="1" si="15"/>
        <v>759</v>
      </c>
      <c r="F84" s="6">
        <f>A84-2</f>
        <v>44641</v>
      </c>
      <c r="G84" s="12" t="str">
        <f t="shared" ca="1" si="17"/>
        <v>Ram singh</v>
      </c>
      <c r="H84" s="12">
        <f t="shared" ca="1" si="18"/>
        <v>8</v>
      </c>
      <c r="I84" t="str">
        <f t="shared" ca="1" si="19"/>
        <v>Contract</v>
      </c>
      <c r="J84" s="15" t="s">
        <v>48</v>
      </c>
      <c r="K84" s="12" t="s">
        <v>128</v>
      </c>
      <c r="L84" t="str">
        <f t="shared" ca="1" si="20"/>
        <v>+91-4965429266</v>
      </c>
      <c r="M84" t="str">
        <f t="shared" ca="1" si="21"/>
        <v>User42@gmail.com</v>
      </c>
      <c r="N84" t="str">
        <f t="shared" ca="1" si="22"/>
        <v>7 LPA</v>
      </c>
      <c r="O84" t="str">
        <f t="shared" ca="1" si="23"/>
        <v>Selected</v>
      </c>
    </row>
    <row r="85" spans="1:24" ht="15.75" x14ac:dyDescent="0.25">
      <c r="A85" s="6">
        <v>44644</v>
      </c>
      <c r="B85" t="str">
        <f t="shared" ca="1" si="12"/>
        <v>Wipro</v>
      </c>
      <c r="C85">
        <f t="shared" ca="1" si="13"/>
        <v>5</v>
      </c>
      <c r="D85" t="str">
        <f t="shared" ca="1" si="14"/>
        <v>Ankit kumar</v>
      </c>
      <c r="E85">
        <f t="shared" ca="1" si="15"/>
        <v>907</v>
      </c>
      <c r="F85" s="6">
        <f t="shared" ref="F85:F148" si="24">A85-2</f>
        <v>44642</v>
      </c>
      <c r="G85" s="12" t="str">
        <f t="shared" ca="1" si="17"/>
        <v>Mehul kumar</v>
      </c>
      <c r="H85" s="12">
        <f t="shared" ca="1" si="18"/>
        <v>5</v>
      </c>
      <c r="I85" t="str">
        <f t="shared" ca="1" si="19"/>
        <v>Fulltime</v>
      </c>
      <c r="J85" s="15" t="s">
        <v>49</v>
      </c>
      <c r="K85" s="12" t="s">
        <v>128</v>
      </c>
      <c r="L85" t="str">
        <f t="shared" ca="1" si="20"/>
        <v>+91-4986156041</v>
      </c>
      <c r="M85" t="str">
        <f t="shared" ca="1" si="21"/>
        <v>User82@yahoo.com</v>
      </c>
      <c r="N85" t="str">
        <f t="shared" ca="1" si="22"/>
        <v>4 LPA</v>
      </c>
      <c r="O85" t="str">
        <f t="shared" ca="1" si="23"/>
        <v>Rejected</v>
      </c>
    </row>
    <row r="86" spans="1:24" ht="15.75" x14ac:dyDescent="0.25">
      <c r="A86" s="6">
        <v>44645</v>
      </c>
      <c r="B86" t="str">
        <f t="shared" ca="1" si="12"/>
        <v>Wipro</v>
      </c>
      <c r="C86">
        <f t="shared" ca="1" si="13"/>
        <v>6</v>
      </c>
      <c r="D86" t="str">
        <f t="shared" ca="1" si="14"/>
        <v>Komal Singh</v>
      </c>
      <c r="E86">
        <f t="shared" ca="1" si="15"/>
        <v>706</v>
      </c>
      <c r="F86" s="6">
        <f t="shared" si="24"/>
        <v>44643</v>
      </c>
      <c r="G86" s="12" t="str">
        <f t="shared" ca="1" si="17"/>
        <v>Ram singh</v>
      </c>
      <c r="H86" s="12">
        <f t="shared" ca="1" si="18"/>
        <v>0</v>
      </c>
      <c r="I86" t="str">
        <f t="shared" ca="1" si="19"/>
        <v>Contract</v>
      </c>
      <c r="J86" s="15" t="s">
        <v>50</v>
      </c>
      <c r="K86" s="12" t="s">
        <v>128</v>
      </c>
      <c r="L86" t="str">
        <f t="shared" ca="1" si="20"/>
        <v>+91-6446080556</v>
      </c>
      <c r="M86" t="str">
        <f t="shared" ca="1" si="21"/>
        <v>User57@gmail.com</v>
      </c>
      <c r="N86" t="str">
        <f t="shared" ca="1" si="22"/>
        <v>5 LPA</v>
      </c>
      <c r="O86" t="str">
        <f t="shared" ca="1" si="23"/>
        <v>Selected</v>
      </c>
    </row>
    <row r="87" spans="1:24" ht="15.75" x14ac:dyDescent="0.25">
      <c r="A87" s="6">
        <v>44646</v>
      </c>
      <c r="B87" t="str">
        <f t="shared" ca="1" si="12"/>
        <v>HCL</v>
      </c>
      <c r="C87">
        <f t="shared" ca="1" si="13"/>
        <v>1</v>
      </c>
      <c r="D87" t="str">
        <f t="shared" ca="1" si="14"/>
        <v>Lokesh Kumar</v>
      </c>
      <c r="E87">
        <f t="shared" ca="1" si="15"/>
        <v>679</v>
      </c>
      <c r="F87" s="6">
        <f t="shared" si="24"/>
        <v>44644</v>
      </c>
      <c r="G87" s="12" t="str">
        <f t="shared" ca="1" si="17"/>
        <v>Dileep kumar</v>
      </c>
      <c r="H87" s="12">
        <f t="shared" ca="1" si="18"/>
        <v>9</v>
      </c>
      <c r="I87" t="str">
        <f t="shared" ca="1" si="19"/>
        <v>Fulltime</v>
      </c>
      <c r="J87" s="15" t="s">
        <v>47</v>
      </c>
      <c r="K87" s="12" t="s">
        <v>129</v>
      </c>
      <c r="L87" t="str">
        <f t="shared" ca="1" si="20"/>
        <v>+91-3839925824</v>
      </c>
      <c r="M87" t="str">
        <f t="shared" ca="1" si="21"/>
        <v>User9@yahoo.com</v>
      </c>
      <c r="N87" t="str">
        <f t="shared" ca="1" si="22"/>
        <v>9 LPA</v>
      </c>
      <c r="O87" t="str">
        <f t="shared" ca="1" si="23"/>
        <v>Selected</v>
      </c>
      <c r="R87" s="20" t="s">
        <v>916</v>
      </c>
      <c r="S87" s="20" t="s">
        <v>897</v>
      </c>
    </row>
    <row r="88" spans="1:24" ht="15.75" x14ac:dyDescent="0.25">
      <c r="A88" s="6">
        <v>44647</v>
      </c>
      <c r="B88" t="str">
        <f t="shared" ca="1" si="12"/>
        <v>Wipro</v>
      </c>
      <c r="C88">
        <f t="shared" ca="1" si="13"/>
        <v>5</v>
      </c>
      <c r="D88" t="str">
        <f t="shared" ca="1" si="14"/>
        <v>Lokesh Kumar</v>
      </c>
      <c r="E88">
        <f t="shared" ca="1" si="15"/>
        <v>972</v>
      </c>
      <c r="F88" s="6">
        <f t="shared" si="24"/>
        <v>44645</v>
      </c>
      <c r="G88" s="12" t="str">
        <f t="shared" ca="1" si="17"/>
        <v>Priatam Singh</v>
      </c>
      <c r="H88" s="12">
        <f t="shared" ca="1" si="18"/>
        <v>8</v>
      </c>
      <c r="I88" t="str">
        <f t="shared" ca="1" si="19"/>
        <v>Fulltime</v>
      </c>
      <c r="J88" s="15" t="s">
        <v>50</v>
      </c>
      <c r="K88" s="12" t="s">
        <v>129</v>
      </c>
      <c r="L88" t="str">
        <f t="shared" ca="1" si="20"/>
        <v>+91-2871369118</v>
      </c>
      <c r="M88" t="str">
        <f t="shared" ca="1" si="21"/>
        <v>User75@yahoo.com</v>
      </c>
      <c r="N88" t="str">
        <f t="shared" ca="1" si="22"/>
        <v>5 LPA</v>
      </c>
      <c r="O88" t="str">
        <f t="shared" ca="1" si="23"/>
        <v>Rejected</v>
      </c>
      <c r="R88" s="20" t="s">
        <v>878</v>
      </c>
      <c r="S88" t="s">
        <v>910</v>
      </c>
      <c r="T88" t="s">
        <v>911</v>
      </c>
      <c r="U88" t="s">
        <v>912</v>
      </c>
      <c r="V88" t="s">
        <v>913</v>
      </c>
      <c r="W88" t="s">
        <v>914</v>
      </c>
      <c r="X88" t="s">
        <v>879</v>
      </c>
    </row>
    <row r="89" spans="1:24" ht="15.75" x14ac:dyDescent="0.25">
      <c r="A89" s="6">
        <v>44648</v>
      </c>
      <c r="B89" t="str">
        <f t="shared" ca="1" si="12"/>
        <v>HCL</v>
      </c>
      <c r="C89">
        <f t="shared" ca="1" si="13"/>
        <v>1</v>
      </c>
      <c r="D89" t="str">
        <f t="shared" ca="1" si="14"/>
        <v>Ramn singh</v>
      </c>
      <c r="E89">
        <f t="shared" ca="1" si="15"/>
        <v>527</v>
      </c>
      <c r="F89" s="6">
        <f t="shared" si="24"/>
        <v>44646</v>
      </c>
      <c r="G89" s="12" t="str">
        <f t="shared" ca="1" si="17"/>
        <v>Mehul kumar</v>
      </c>
      <c r="H89" s="12">
        <f t="shared" ca="1" si="18"/>
        <v>3</v>
      </c>
      <c r="I89" t="str">
        <f t="shared" ca="1" si="19"/>
        <v>Fulltime</v>
      </c>
      <c r="J89" s="15" t="s">
        <v>46</v>
      </c>
      <c r="K89" s="12" t="s">
        <v>14</v>
      </c>
      <c r="L89" t="str">
        <f t="shared" ca="1" si="20"/>
        <v>+91-3009089552</v>
      </c>
      <c r="M89" t="str">
        <f t="shared" ca="1" si="21"/>
        <v>User19@yahoo.com</v>
      </c>
      <c r="N89" t="str">
        <f t="shared" ca="1" si="22"/>
        <v>9 LPA</v>
      </c>
      <c r="O89" t="str">
        <f t="shared" ca="1" si="23"/>
        <v>On Hold</v>
      </c>
      <c r="R89" s="22" t="s">
        <v>880</v>
      </c>
      <c r="S89" s="13">
        <v>20</v>
      </c>
      <c r="T89" s="13">
        <v>4</v>
      </c>
      <c r="U89" s="13">
        <v>22</v>
      </c>
      <c r="V89" s="13">
        <v>12</v>
      </c>
      <c r="W89" s="13">
        <v>35</v>
      </c>
      <c r="X89" s="13">
        <v>93</v>
      </c>
    </row>
    <row r="90" spans="1:24" ht="15.75" x14ac:dyDescent="0.25">
      <c r="A90" s="6">
        <v>44649</v>
      </c>
      <c r="B90" t="str">
        <f t="shared" ca="1" si="12"/>
        <v>TCS</v>
      </c>
      <c r="C90">
        <f t="shared" ca="1" si="13"/>
        <v>0</v>
      </c>
      <c r="D90" t="str">
        <f t="shared" ca="1" si="14"/>
        <v>Ramn singh</v>
      </c>
      <c r="E90">
        <f t="shared" ca="1" si="15"/>
        <v>405</v>
      </c>
      <c r="F90" s="6">
        <f t="shared" si="24"/>
        <v>44647</v>
      </c>
      <c r="G90" s="12" t="str">
        <f t="shared" ca="1" si="17"/>
        <v>Dileep kumar</v>
      </c>
      <c r="H90" s="12">
        <f t="shared" ca="1" si="18"/>
        <v>3</v>
      </c>
      <c r="I90" t="str">
        <f t="shared" ca="1" si="19"/>
        <v>Contract</v>
      </c>
      <c r="J90" s="15" t="s">
        <v>50</v>
      </c>
      <c r="K90" s="12" t="s">
        <v>88</v>
      </c>
      <c r="L90" t="str">
        <f t="shared" ca="1" si="20"/>
        <v>+91-5101820408</v>
      </c>
      <c r="M90" t="str">
        <f t="shared" ca="1" si="21"/>
        <v>User83@gmail.com</v>
      </c>
      <c r="N90" t="str">
        <f t="shared" ca="1" si="22"/>
        <v>4 LPA</v>
      </c>
      <c r="O90" t="str">
        <f t="shared" ca="1" si="23"/>
        <v>On Hold</v>
      </c>
      <c r="R90" s="22" t="s">
        <v>884</v>
      </c>
      <c r="S90" s="13">
        <v>24</v>
      </c>
      <c r="T90" s="13">
        <v>33</v>
      </c>
      <c r="U90" s="13">
        <v>60</v>
      </c>
      <c r="V90" s="13">
        <v>21</v>
      </c>
      <c r="W90" s="13">
        <v>25</v>
      </c>
      <c r="X90" s="13">
        <v>163</v>
      </c>
    </row>
    <row r="91" spans="1:24" ht="15.75" x14ac:dyDescent="0.25">
      <c r="A91" s="6">
        <v>44650</v>
      </c>
      <c r="B91" t="str">
        <f t="shared" ca="1" si="12"/>
        <v>HCL</v>
      </c>
      <c r="C91">
        <f t="shared" ca="1" si="13"/>
        <v>1</v>
      </c>
      <c r="D91" t="str">
        <f t="shared" ca="1" si="14"/>
        <v>Ramn singh</v>
      </c>
      <c r="E91">
        <f t="shared" ca="1" si="15"/>
        <v>641</v>
      </c>
      <c r="F91" s="6">
        <f t="shared" si="24"/>
        <v>44648</v>
      </c>
      <c r="G91" s="12" t="str">
        <f t="shared" ca="1" si="17"/>
        <v>Priatam Singh</v>
      </c>
      <c r="H91" s="12">
        <f t="shared" ca="1" si="18"/>
        <v>6</v>
      </c>
      <c r="I91" t="str">
        <f t="shared" ca="1" si="19"/>
        <v>Contract</v>
      </c>
      <c r="J91" s="15" t="s">
        <v>51</v>
      </c>
      <c r="K91" s="12" t="s">
        <v>130</v>
      </c>
      <c r="L91" t="str">
        <f t="shared" ca="1" si="20"/>
        <v>+91-5348322860</v>
      </c>
      <c r="M91" t="str">
        <f t="shared" ca="1" si="21"/>
        <v>User80@yahoo.com</v>
      </c>
      <c r="N91" t="str">
        <f t="shared" ca="1" si="22"/>
        <v>9 LPA</v>
      </c>
      <c r="O91" t="str">
        <f t="shared" ca="1" si="23"/>
        <v>On Hold</v>
      </c>
      <c r="R91" s="22" t="s">
        <v>888</v>
      </c>
      <c r="S91" s="13">
        <v>61</v>
      </c>
      <c r="T91" s="13">
        <v>52</v>
      </c>
      <c r="U91" s="13">
        <v>31</v>
      </c>
      <c r="V91" s="13">
        <v>7</v>
      </c>
      <c r="W91" s="13">
        <v>60</v>
      </c>
      <c r="X91" s="13">
        <v>211</v>
      </c>
    </row>
    <row r="92" spans="1:24" ht="15.75" x14ac:dyDescent="0.25">
      <c r="A92" s="6">
        <v>44651</v>
      </c>
      <c r="B92" t="str">
        <f t="shared" ca="1" si="12"/>
        <v>Wipro</v>
      </c>
      <c r="C92">
        <f t="shared" ca="1" si="13"/>
        <v>10</v>
      </c>
      <c r="D92" t="str">
        <f t="shared" ca="1" si="14"/>
        <v>Lokesh Kumar</v>
      </c>
      <c r="E92">
        <f t="shared" ca="1" si="15"/>
        <v>410</v>
      </c>
      <c r="F92" s="6">
        <f t="shared" si="24"/>
        <v>44649</v>
      </c>
      <c r="G92" s="12" t="str">
        <f t="shared" ca="1" si="17"/>
        <v>Mehul kumar</v>
      </c>
      <c r="H92" s="12">
        <f t="shared" ca="1" si="18"/>
        <v>3</v>
      </c>
      <c r="I92" t="str">
        <f t="shared" ca="1" si="19"/>
        <v>Fulltime</v>
      </c>
      <c r="J92" s="15" t="s">
        <v>48</v>
      </c>
      <c r="K92" s="12" t="s">
        <v>130</v>
      </c>
      <c r="L92" t="str">
        <f t="shared" ca="1" si="20"/>
        <v>+91-6818748492</v>
      </c>
      <c r="M92" t="str">
        <f t="shared" ca="1" si="21"/>
        <v>User16@yahoo.com</v>
      </c>
      <c r="N92" t="str">
        <f t="shared" ca="1" si="22"/>
        <v>8 LPA</v>
      </c>
      <c r="O92" t="str">
        <f t="shared" ca="1" si="23"/>
        <v>Selected</v>
      </c>
      <c r="R92" s="22" t="s">
        <v>892</v>
      </c>
      <c r="S92" s="13">
        <v>19</v>
      </c>
      <c r="T92" s="13">
        <v>16</v>
      </c>
      <c r="U92" s="13">
        <v>17</v>
      </c>
      <c r="V92" s="13">
        <v>47</v>
      </c>
      <c r="W92" s="13">
        <v>32</v>
      </c>
      <c r="X92" s="13">
        <v>131</v>
      </c>
    </row>
    <row r="93" spans="1:24" ht="15.75" x14ac:dyDescent="0.25">
      <c r="A93" s="6">
        <v>44652</v>
      </c>
      <c r="B93" t="str">
        <f t="shared" ca="1" si="12"/>
        <v>Tech-m</v>
      </c>
      <c r="C93">
        <f t="shared" ca="1" si="13"/>
        <v>1</v>
      </c>
      <c r="D93" t="str">
        <f t="shared" ca="1" si="14"/>
        <v>Lokesh Kumar</v>
      </c>
      <c r="E93">
        <f t="shared" ca="1" si="15"/>
        <v>699</v>
      </c>
      <c r="F93" s="6">
        <f t="shared" si="24"/>
        <v>44650</v>
      </c>
      <c r="G93" s="12" t="str">
        <f t="shared" ca="1" si="17"/>
        <v>Dileep kumar</v>
      </c>
      <c r="H93" s="12">
        <f t="shared" ca="1" si="18"/>
        <v>7</v>
      </c>
      <c r="I93" t="str">
        <f t="shared" ca="1" si="19"/>
        <v>Fulltime</v>
      </c>
      <c r="J93" s="15" t="s">
        <v>52</v>
      </c>
      <c r="K93" s="12" t="s">
        <v>130</v>
      </c>
      <c r="L93" t="str">
        <f t="shared" ca="1" si="20"/>
        <v>+91-6510238206</v>
      </c>
      <c r="M93" t="str">
        <f t="shared" ca="1" si="21"/>
        <v>User30@yahoo.com</v>
      </c>
      <c r="N93" t="str">
        <f t="shared" ca="1" si="22"/>
        <v>5 LPA</v>
      </c>
      <c r="O93" t="str">
        <f t="shared" ca="1" si="23"/>
        <v>Rejected</v>
      </c>
      <c r="R93" s="22" t="s">
        <v>879</v>
      </c>
      <c r="S93" s="13">
        <v>124</v>
      </c>
      <c r="T93" s="13">
        <v>105</v>
      </c>
      <c r="U93" s="13">
        <v>130</v>
      </c>
      <c r="V93" s="13">
        <v>87</v>
      </c>
      <c r="W93" s="13">
        <v>152</v>
      </c>
      <c r="X93" s="13">
        <v>598</v>
      </c>
    </row>
    <row r="94" spans="1:24" ht="15.75" x14ac:dyDescent="0.25">
      <c r="A94" s="6">
        <v>44653</v>
      </c>
      <c r="B94" t="str">
        <f t="shared" ca="1" si="12"/>
        <v>HCL</v>
      </c>
      <c r="C94">
        <f t="shared" ca="1" si="13"/>
        <v>2</v>
      </c>
      <c r="D94" t="str">
        <f t="shared" ca="1" si="14"/>
        <v>Ankit kumar</v>
      </c>
      <c r="E94">
        <f t="shared" ca="1" si="15"/>
        <v>678</v>
      </c>
      <c r="F94" s="6">
        <f t="shared" si="24"/>
        <v>44651</v>
      </c>
      <c r="G94" s="12" t="str">
        <f t="shared" ca="1" si="17"/>
        <v>Dileep kumar</v>
      </c>
      <c r="H94" s="12">
        <f t="shared" ca="1" si="18"/>
        <v>7</v>
      </c>
      <c r="I94" t="str">
        <f t="shared" ca="1" si="19"/>
        <v>Fulltime</v>
      </c>
      <c r="J94" s="15" t="s">
        <v>21</v>
      </c>
      <c r="K94" s="12" t="s">
        <v>131</v>
      </c>
      <c r="L94" t="str">
        <f t="shared" ca="1" si="20"/>
        <v>+91-9796973004</v>
      </c>
      <c r="M94" t="str">
        <f t="shared" ca="1" si="21"/>
        <v>User22@yahoo.com</v>
      </c>
      <c r="N94" t="str">
        <f t="shared" ca="1" si="22"/>
        <v>10 LPA</v>
      </c>
      <c r="O94" t="str">
        <f t="shared" ca="1" si="23"/>
        <v>On Hold</v>
      </c>
    </row>
    <row r="95" spans="1:24" ht="15.75" x14ac:dyDescent="0.25">
      <c r="A95" s="6">
        <v>44654</v>
      </c>
      <c r="B95" t="str">
        <f t="shared" ca="1" si="12"/>
        <v>TCS</v>
      </c>
      <c r="C95">
        <f t="shared" ca="1" si="13"/>
        <v>10</v>
      </c>
      <c r="D95" t="str">
        <f t="shared" ca="1" si="14"/>
        <v>Rahul kumar</v>
      </c>
      <c r="E95">
        <f t="shared" ca="1" si="15"/>
        <v>585</v>
      </c>
      <c r="F95" s="6">
        <f t="shared" si="24"/>
        <v>44652</v>
      </c>
      <c r="G95" s="12" t="str">
        <f t="shared" ca="1" si="17"/>
        <v>Ram singh</v>
      </c>
      <c r="H95" s="12">
        <f t="shared" ca="1" si="18"/>
        <v>3</v>
      </c>
      <c r="I95" t="str">
        <f t="shared" ca="1" si="19"/>
        <v>Fulltime</v>
      </c>
      <c r="J95" s="15" t="s">
        <v>21</v>
      </c>
      <c r="K95" s="12" t="s">
        <v>132</v>
      </c>
      <c r="L95" t="str">
        <f t="shared" ca="1" si="20"/>
        <v>+91-9017241105</v>
      </c>
      <c r="M95" t="str">
        <f t="shared" ca="1" si="21"/>
        <v>User71@yahoo.com</v>
      </c>
      <c r="N95" t="str">
        <f t="shared" ca="1" si="22"/>
        <v>7 LPA</v>
      </c>
      <c r="O95" t="str">
        <f t="shared" ca="1" si="23"/>
        <v>Selected</v>
      </c>
    </row>
    <row r="96" spans="1:24" ht="15.75" x14ac:dyDescent="0.25">
      <c r="A96" s="6">
        <v>44655</v>
      </c>
      <c r="B96" t="str">
        <f t="shared" ca="1" si="12"/>
        <v>Accenture</v>
      </c>
      <c r="C96">
        <f t="shared" ca="1" si="13"/>
        <v>4</v>
      </c>
      <c r="D96" t="str">
        <f t="shared" ca="1" si="14"/>
        <v>Rahul kumar</v>
      </c>
      <c r="E96">
        <f t="shared" ca="1" si="15"/>
        <v>379</v>
      </c>
      <c r="F96" s="6">
        <f t="shared" si="24"/>
        <v>44653</v>
      </c>
      <c r="G96" s="12" t="str">
        <f t="shared" ca="1" si="17"/>
        <v>Mohan Kumar</v>
      </c>
      <c r="H96" s="12">
        <f t="shared" ca="1" si="18"/>
        <v>3</v>
      </c>
      <c r="I96" t="str">
        <f t="shared" ca="1" si="19"/>
        <v>Contract</v>
      </c>
      <c r="J96" s="15" t="s">
        <v>51</v>
      </c>
      <c r="K96" s="12" t="s">
        <v>133</v>
      </c>
      <c r="L96" t="str">
        <f t="shared" ca="1" si="20"/>
        <v>+91-8881452885</v>
      </c>
      <c r="M96" t="str">
        <f t="shared" ca="1" si="21"/>
        <v>User32@yahoo.com</v>
      </c>
      <c r="N96" t="str">
        <f t="shared" ca="1" si="22"/>
        <v>12 LPA</v>
      </c>
      <c r="O96" t="str">
        <f t="shared" ca="1" si="23"/>
        <v>On Hold</v>
      </c>
    </row>
    <row r="97" spans="1:19" ht="15.75" x14ac:dyDescent="0.25">
      <c r="A97" s="6">
        <v>44656</v>
      </c>
      <c r="B97" t="str">
        <f t="shared" ca="1" si="12"/>
        <v>TCS</v>
      </c>
      <c r="C97">
        <f t="shared" ca="1" si="13"/>
        <v>9</v>
      </c>
      <c r="D97" t="str">
        <f t="shared" ca="1" si="14"/>
        <v>Komal Singh</v>
      </c>
      <c r="E97">
        <f t="shared" ca="1" si="15"/>
        <v>474</v>
      </c>
      <c r="F97" s="6">
        <f t="shared" si="24"/>
        <v>44654</v>
      </c>
      <c r="G97" s="12" t="str">
        <f t="shared" ca="1" si="17"/>
        <v>Mohan Kumar</v>
      </c>
      <c r="H97" s="12">
        <f t="shared" ca="1" si="18"/>
        <v>10</v>
      </c>
      <c r="I97" t="str">
        <f t="shared" ca="1" si="19"/>
        <v>Fulltime</v>
      </c>
      <c r="J97" s="15" t="s">
        <v>53</v>
      </c>
      <c r="K97" s="12" t="s">
        <v>133</v>
      </c>
      <c r="L97" t="str">
        <f t="shared" ca="1" si="20"/>
        <v>+91-6475791815</v>
      </c>
      <c r="M97" t="str">
        <f t="shared" ca="1" si="21"/>
        <v>User73@gmail.com</v>
      </c>
      <c r="N97" t="str">
        <f t="shared" ca="1" si="22"/>
        <v>8 LPA</v>
      </c>
      <c r="O97" t="str">
        <f t="shared" ca="1" si="23"/>
        <v>On Hold</v>
      </c>
    </row>
    <row r="98" spans="1:19" ht="15.75" x14ac:dyDescent="0.25">
      <c r="A98" s="6">
        <v>44657</v>
      </c>
      <c r="B98" t="str">
        <f t="shared" ca="1" si="12"/>
        <v>Tech-m</v>
      </c>
      <c r="C98">
        <f t="shared" ca="1" si="13"/>
        <v>7</v>
      </c>
      <c r="D98" t="str">
        <f t="shared" ca="1" si="14"/>
        <v>Ramn singh</v>
      </c>
      <c r="E98">
        <f t="shared" ca="1" si="15"/>
        <v>822</v>
      </c>
      <c r="F98" s="6">
        <f t="shared" si="24"/>
        <v>44655</v>
      </c>
      <c r="G98" s="12" t="str">
        <f t="shared" ca="1" si="17"/>
        <v>Ram singh</v>
      </c>
      <c r="H98" s="12">
        <f t="shared" ca="1" si="18"/>
        <v>6</v>
      </c>
      <c r="I98" t="str">
        <f t="shared" ca="1" si="19"/>
        <v>Contract</v>
      </c>
      <c r="J98" s="15" t="s">
        <v>54</v>
      </c>
      <c r="K98" s="12" t="s">
        <v>133</v>
      </c>
      <c r="L98" t="str">
        <f t="shared" ca="1" si="20"/>
        <v>+91-7608589708</v>
      </c>
      <c r="M98" t="str">
        <f t="shared" ca="1" si="21"/>
        <v>User53@gmail.com</v>
      </c>
      <c r="N98" t="str">
        <f t="shared" ca="1" si="22"/>
        <v>6 LPA</v>
      </c>
      <c r="O98" t="str">
        <f t="shared" ca="1" si="23"/>
        <v>Selected</v>
      </c>
    </row>
    <row r="99" spans="1:19" ht="15.75" x14ac:dyDescent="0.25">
      <c r="A99" s="6">
        <v>44658</v>
      </c>
      <c r="B99" t="str">
        <f t="shared" ca="1" si="12"/>
        <v>Wipro</v>
      </c>
      <c r="C99">
        <f t="shared" ca="1" si="13"/>
        <v>6</v>
      </c>
      <c r="D99" t="str">
        <f t="shared" ca="1" si="14"/>
        <v>Komal Singh</v>
      </c>
      <c r="E99">
        <f t="shared" ca="1" si="15"/>
        <v>281</v>
      </c>
      <c r="F99" s="6">
        <f t="shared" si="24"/>
        <v>44656</v>
      </c>
      <c r="G99" s="12" t="str">
        <f t="shared" ca="1" si="17"/>
        <v>Mehul kumar</v>
      </c>
      <c r="H99" s="12">
        <f t="shared" ca="1" si="18"/>
        <v>1</v>
      </c>
      <c r="I99" t="str">
        <f t="shared" ca="1" si="19"/>
        <v>Fulltime</v>
      </c>
      <c r="J99" s="15" t="s">
        <v>55</v>
      </c>
      <c r="K99" s="12" t="s">
        <v>133</v>
      </c>
      <c r="L99" t="str">
        <f t="shared" ca="1" si="20"/>
        <v>+91-7883786369</v>
      </c>
      <c r="M99" t="str">
        <f t="shared" ca="1" si="21"/>
        <v>User31@gmail.com</v>
      </c>
      <c r="N99" t="str">
        <f t="shared" ca="1" si="22"/>
        <v>12 LPA</v>
      </c>
      <c r="O99" t="str">
        <f t="shared" ca="1" si="23"/>
        <v>Rejected</v>
      </c>
    </row>
    <row r="100" spans="1:19" ht="15.75" x14ac:dyDescent="0.25">
      <c r="A100" s="6">
        <v>44659</v>
      </c>
      <c r="B100" t="str">
        <f t="shared" ca="1" si="12"/>
        <v>Infosys</v>
      </c>
      <c r="C100">
        <f t="shared" ca="1" si="13"/>
        <v>8</v>
      </c>
      <c r="D100" t="str">
        <f t="shared" ca="1" si="14"/>
        <v>Rahul kumar</v>
      </c>
      <c r="E100">
        <f t="shared" ca="1" si="15"/>
        <v>689</v>
      </c>
      <c r="F100" s="6">
        <f t="shared" si="24"/>
        <v>44657</v>
      </c>
      <c r="G100" s="12" t="str">
        <f t="shared" ca="1" si="17"/>
        <v>Mehul kumar</v>
      </c>
      <c r="H100" s="12">
        <f t="shared" ca="1" si="18"/>
        <v>8</v>
      </c>
      <c r="I100" t="str">
        <f t="shared" ca="1" si="19"/>
        <v>Contract</v>
      </c>
      <c r="J100" s="15" t="s">
        <v>55</v>
      </c>
      <c r="K100" s="12" t="s">
        <v>133</v>
      </c>
      <c r="L100" t="str">
        <f t="shared" ca="1" si="20"/>
        <v>+91-1890783194</v>
      </c>
      <c r="M100" t="str">
        <f t="shared" ca="1" si="21"/>
        <v>User47@gmail.com</v>
      </c>
      <c r="N100" t="str">
        <f t="shared" ca="1" si="22"/>
        <v>6 LPA</v>
      </c>
      <c r="O100" t="str">
        <f t="shared" ca="1" si="23"/>
        <v>Selected</v>
      </c>
    </row>
    <row r="101" spans="1:19" ht="15.75" x14ac:dyDescent="0.25">
      <c r="A101" s="6">
        <v>44660</v>
      </c>
      <c r="B101" t="str">
        <f t="shared" ca="1" si="12"/>
        <v>HCL</v>
      </c>
      <c r="C101">
        <f t="shared" ca="1" si="13"/>
        <v>4</v>
      </c>
      <c r="D101" t="str">
        <f t="shared" ca="1" si="14"/>
        <v>Lokesh Kumar</v>
      </c>
      <c r="E101">
        <f t="shared" ca="1" si="15"/>
        <v>145</v>
      </c>
      <c r="F101" s="6">
        <f t="shared" si="24"/>
        <v>44658</v>
      </c>
      <c r="G101" s="12" t="str">
        <f t="shared" ca="1" si="17"/>
        <v>Priatam Singh</v>
      </c>
      <c r="H101" s="12">
        <f t="shared" ca="1" si="18"/>
        <v>6</v>
      </c>
      <c r="I101" t="str">
        <f t="shared" ca="1" si="19"/>
        <v>Fulltime</v>
      </c>
      <c r="J101" s="15" t="s">
        <v>52</v>
      </c>
      <c r="K101" s="12" t="s">
        <v>134</v>
      </c>
      <c r="L101" t="str">
        <f t="shared" ca="1" si="20"/>
        <v>+91-4371848420</v>
      </c>
      <c r="M101" t="str">
        <f t="shared" ca="1" si="21"/>
        <v>User66@gmail.com</v>
      </c>
      <c r="N101" t="str">
        <f t="shared" ca="1" si="22"/>
        <v>12 LPA</v>
      </c>
      <c r="O101" t="str">
        <f t="shared" ca="1" si="23"/>
        <v>Selected</v>
      </c>
    </row>
    <row r="102" spans="1:19" ht="15.75" x14ac:dyDescent="0.25">
      <c r="A102" s="6">
        <v>44661</v>
      </c>
      <c r="B102" t="str">
        <f t="shared" ca="1" si="12"/>
        <v>Accenture</v>
      </c>
      <c r="C102">
        <f t="shared" ca="1" si="13"/>
        <v>9</v>
      </c>
      <c r="D102" t="str">
        <f t="shared" ca="1" si="14"/>
        <v>Ramn singh</v>
      </c>
      <c r="E102">
        <f t="shared" ca="1" si="15"/>
        <v>456</v>
      </c>
      <c r="F102" s="6">
        <f t="shared" si="24"/>
        <v>44659</v>
      </c>
      <c r="G102" s="12" t="str">
        <f t="shared" ca="1" si="17"/>
        <v>Mehul kumar</v>
      </c>
      <c r="H102" s="12">
        <f t="shared" ca="1" si="18"/>
        <v>7</v>
      </c>
      <c r="I102" t="str">
        <f t="shared" ca="1" si="19"/>
        <v>Contract</v>
      </c>
      <c r="J102" s="15" t="s">
        <v>47</v>
      </c>
      <c r="K102" s="12" t="s">
        <v>134</v>
      </c>
      <c r="L102" t="str">
        <f t="shared" ca="1" si="20"/>
        <v>+91-9874670351</v>
      </c>
      <c r="M102" t="str">
        <f t="shared" ca="1" si="21"/>
        <v>User72@yahoo.com</v>
      </c>
      <c r="N102" t="str">
        <f t="shared" ca="1" si="22"/>
        <v>7 LPA</v>
      </c>
      <c r="O102" t="str">
        <f t="shared" ca="1" si="23"/>
        <v>Selected</v>
      </c>
    </row>
    <row r="103" spans="1:19" ht="15.75" x14ac:dyDescent="0.25">
      <c r="A103" s="6">
        <v>44662</v>
      </c>
      <c r="B103" t="str">
        <f t="shared" ca="1" si="12"/>
        <v>Wipro</v>
      </c>
      <c r="C103">
        <f t="shared" ca="1" si="13"/>
        <v>9</v>
      </c>
      <c r="D103" t="str">
        <f t="shared" ca="1" si="14"/>
        <v>Lokesh Kumar</v>
      </c>
      <c r="E103">
        <f t="shared" ca="1" si="15"/>
        <v>251</v>
      </c>
      <c r="F103" s="6">
        <f t="shared" si="24"/>
        <v>44660</v>
      </c>
      <c r="G103" s="12" t="str">
        <f t="shared" ca="1" si="17"/>
        <v>Dileep kumar</v>
      </c>
      <c r="H103" s="12">
        <f t="shared" ca="1" si="18"/>
        <v>6</v>
      </c>
      <c r="I103" t="str">
        <f t="shared" ca="1" si="19"/>
        <v>Contract</v>
      </c>
      <c r="J103" s="15" t="s">
        <v>55</v>
      </c>
      <c r="K103" s="12" t="s">
        <v>135</v>
      </c>
      <c r="L103" t="str">
        <f t="shared" ca="1" si="20"/>
        <v>+91-7352850229</v>
      </c>
      <c r="M103" t="str">
        <f t="shared" ca="1" si="21"/>
        <v>User98@yahoo.com</v>
      </c>
      <c r="N103" t="str">
        <f t="shared" ca="1" si="22"/>
        <v>12 LPA</v>
      </c>
      <c r="O103" t="str">
        <f t="shared" ca="1" si="23"/>
        <v>On Hold</v>
      </c>
    </row>
    <row r="104" spans="1:19" ht="15.75" x14ac:dyDescent="0.25">
      <c r="A104" s="6">
        <v>44663</v>
      </c>
      <c r="B104" t="str">
        <f t="shared" ca="1" si="12"/>
        <v>HCL</v>
      </c>
      <c r="C104">
        <f t="shared" ca="1" si="13"/>
        <v>4</v>
      </c>
      <c r="D104" t="str">
        <f t="shared" ca="1" si="14"/>
        <v>Komal Singh</v>
      </c>
      <c r="E104">
        <f t="shared" ca="1" si="15"/>
        <v>287</v>
      </c>
      <c r="F104" s="6">
        <f t="shared" si="24"/>
        <v>44661</v>
      </c>
      <c r="G104" s="12" t="str">
        <f t="shared" ca="1" si="17"/>
        <v>Dileep kumar</v>
      </c>
      <c r="H104" s="12">
        <f t="shared" ca="1" si="18"/>
        <v>1</v>
      </c>
      <c r="I104" t="str">
        <f t="shared" ca="1" si="19"/>
        <v>Fulltime</v>
      </c>
      <c r="J104" s="15" t="s">
        <v>55</v>
      </c>
      <c r="K104" s="12" t="s">
        <v>135</v>
      </c>
      <c r="L104" t="str">
        <f t="shared" ca="1" si="20"/>
        <v>+91-7928812262</v>
      </c>
      <c r="M104" t="str">
        <f t="shared" ca="1" si="21"/>
        <v>User13@gmail.com</v>
      </c>
      <c r="N104" t="str">
        <f t="shared" ca="1" si="22"/>
        <v>6 LPA</v>
      </c>
      <c r="O104" t="str">
        <f t="shared" ca="1" si="23"/>
        <v>Rejected</v>
      </c>
    </row>
    <row r="105" spans="1:19" ht="15.75" x14ac:dyDescent="0.25">
      <c r="A105" s="6">
        <v>44664</v>
      </c>
      <c r="B105" t="str">
        <f t="shared" ca="1" si="12"/>
        <v>Wipro</v>
      </c>
      <c r="C105">
        <f t="shared" ca="1" si="13"/>
        <v>0</v>
      </c>
      <c r="D105" t="str">
        <f t="shared" ca="1" si="14"/>
        <v>Lokesh Kumar</v>
      </c>
      <c r="E105">
        <f t="shared" ca="1" si="15"/>
        <v>935</v>
      </c>
      <c r="F105" s="6">
        <f t="shared" si="24"/>
        <v>44662</v>
      </c>
      <c r="G105" s="12" t="str">
        <f t="shared" ca="1" si="17"/>
        <v>Ram singh</v>
      </c>
      <c r="H105" s="12">
        <f t="shared" ca="1" si="18"/>
        <v>5</v>
      </c>
      <c r="I105" t="str">
        <f t="shared" ca="1" si="19"/>
        <v>Contract</v>
      </c>
      <c r="J105" s="15" t="s">
        <v>56</v>
      </c>
      <c r="K105" s="12" t="s">
        <v>135</v>
      </c>
      <c r="L105" t="str">
        <f t="shared" ca="1" si="20"/>
        <v>+91-9732838171</v>
      </c>
      <c r="M105" t="str">
        <f t="shared" ca="1" si="21"/>
        <v>User92@yahoo.com</v>
      </c>
      <c r="N105" t="str">
        <f t="shared" ca="1" si="22"/>
        <v>9 LPA</v>
      </c>
      <c r="O105" t="str">
        <f t="shared" ca="1" si="23"/>
        <v>On Hold</v>
      </c>
    </row>
    <row r="106" spans="1:19" ht="15.75" x14ac:dyDescent="0.25">
      <c r="A106" s="6">
        <v>44665</v>
      </c>
      <c r="B106" t="str">
        <f t="shared" ca="1" si="12"/>
        <v>Infosys</v>
      </c>
      <c r="C106">
        <f t="shared" ca="1" si="13"/>
        <v>3</v>
      </c>
      <c r="D106" t="str">
        <f t="shared" ca="1" si="14"/>
        <v>Rahul kumar</v>
      </c>
      <c r="E106">
        <f t="shared" ca="1" si="15"/>
        <v>624</v>
      </c>
      <c r="F106" s="6">
        <f t="shared" si="24"/>
        <v>44663</v>
      </c>
      <c r="G106" s="12" t="str">
        <f t="shared" ca="1" si="17"/>
        <v>Mehul kumar</v>
      </c>
      <c r="H106" s="12">
        <f t="shared" ca="1" si="18"/>
        <v>10</v>
      </c>
      <c r="I106" t="str">
        <f t="shared" ca="1" si="19"/>
        <v>Contract</v>
      </c>
      <c r="J106" s="15" t="s">
        <v>57</v>
      </c>
      <c r="K106" s="12" t="s">
        <v>136</v>
      </c>
      <c r="L106" t="str">
        <f t="shared" ca="1" si="20"/>
        <v>+91-1972673685</v>
      </c>
      <c r="M106" t="str">
        <f t="shared" ca="1" si="21"/>
        <v>User46@yahoo.com</v>
      </c>
      <c r="N106" t="str">
        <f t="shared" ca="1" si="22"/>
        <v>7 LPA</v>
      </c>
      <c r="O106" t="str">
        <f t="shared" ca="1" si="23"/>
        <v>Selected</v>
      </c>
    </row>
    <row r="107" spans="1:19" ht="15.75" x14ac:dyDescent="0.25">
      <c r="A107" s="6">
        <v>44666</v>
      </c>
      <c r="B107" t="str">
        <f t="shared" ca="1" si="12"/>
        <v>TCS</v>
      </c>
      <c r="C107">
        <f t="shared" ca="1" si="13"/>
        <v>10</v>
      </c>
      <c r="D107" t="str">
        <f t="shared" ca="1" si="14"/>
        <v>Ankit kumar</v>
      </c>
      <c r="E107">
        <f t="shared" ca="1" si="15"/>
        <v>386</v>
      </c>
      <c r="F107" s="6">
        <f t="shared" si="24"/>
        <v>44664</v>
      </c>
      <c r="G107" s="12" t="str">
        <f t="shared" ca="1" si="17"/>
        <v>Mehul kumar</v>
      </c>
      <c r="H107" s="12">
        <f t="shared" ca="1" si="18"/>
        <v>5</v>
      </c>
      <c r="I107" t="str">
        <f t="shared" ca="1" si="19"/>
        <v>Fulltime</v>
      </c>
      <c r="J107" s="15" t="s">
        <v>21</v>
      </c>
      <c r="K107" s="12" t="s">
        <v>136</v>
      </c>
      <c r="L107" t="str">
        <f t="shared" ca="1" si="20"/>
        <v>+91-8691323397</v>
      </c>
      <c r="M107" t="str">
        <f t="shared" ca="1" si="21"/>
        <v>User37@gmail.com</v>
      </c>
      <c r="N107" t="str">
        <f t="shared" ca="1" si="22"/>
        <v>6 LPA</v>
      </c>
      <c r="O107" t="str">
        <f t="shared" ca="1" si="23"/>
        <v>On Hold</v>
      </c>
      <c r="R107" s="20" t="s">
        <v>878</v>
      </c>
      <c r="S107" t="s">
        <v>916</v>
      </c>
    </row>
    <row r="108" spans="1:19" ht="15.75" x14ac:dyDescent="0.25">
      <c r="A108" s="6">
        <v>44667</v>
      </c>
      <c r="B108" t="str">
        <f t="shared" ca="1" si="12"/>
        <v>HCL</v>
      </c>
      <c r="C108">
        <f t="shared" ca="1" si="13"/>
        <v>9</v>
      </c>
      <c r="D108" t="str">
        <f t="shared" ca="1" si="14"/>
        <v>Ramn singh</v>
      </c>
      <c r="E108">
        <f t="shared" ca="1" si="15"/>
        <v>176</v>
      </c>
      <c r="F108" s="6">
        <f t="shared" si="24"/>
        <v>44665</v>
      </c>
      <c r="G108" s="12" t="str">
        <f t="shared" ca="1" si="17"/>
        <v>Priatam Singh</v>
      </c>
      <c r="H108" s="12">
        <f t="shared" ca="1" si="18"/>
        <v>6</v>
      </c>
      <c r="I108" t="str">
        <f t="shared" ca="1" si="19"/>
        <v>Fulltime</v>
      </c>
      <c r="J108" s="15" t="s">
        <v>58</v>
      </c>
      <c r="K108" s="12" t="s">
        <v>137</v>
      </c>
      <c r="L108" t="str">
        <f t="shared" ca="1" si="20"/>
        <v>+91-5175114821</v>
      </c>
      <c r="M108" t="str">
        <f t="shared" ca="1" si="21"/>
        <v>User24@yahoo.com</v>
      </c>
      <c r="N108" t="str">
        <f t="shared" ca="1" si="22"/>
        <v>8 LPA</v>
      </c>
      <c r="O108" t="str">
        <f t="shared" ca="1" si="23"/>
        <v>Rejected</v>
      </c>
      <c r="R108" s="22" t="s">
        <v>910</v>
      </c>
      <c r="S108" s="24">
        <v>0.20735785953177258</v>
      </c>
    </row>
    <row r="109" spans="1:19" ht="15.75" x14ac:dyDescent="0.25">
      <c r="A109" s="6">
        <v>44668</v>
      </c>
      <c r="B109" t="str">
        <f t="shared" ca="1" si="12"/>
        <v>Tech-m</v>
      </c>
      <c r="C109">
        <f t="shared" ca="1" si="13"/>
        <v>9</v>
      </c>
      <c r="D109" t="str">
        <f t="shared" ca="1" si="14"/>
        <v>Lokesh Kumar</v>
      </c>
      <c r="E109">
        <f t="shared" ca="1" si="15"/>
        <v>988</v>
      </c>
      <c r="F109" s="6">
        <f t="shared" si="24"/>
        <v>44666</v>
      </c>
      <c r="G109" s="12" t="str">
        <f t="shared" ca="1" si="17"/>
        <v>Priatam Singh</v>
      </c>
      <c r="H109" s="12">
        <f t="shared" ca="1" si="18"/>
        <v>3</v>
      </c>
      <c r="I109" t="str">
        <f t="shared" ca="1" si="19"/>
        <v>Fulltime</v>
      </c>
      <c r="J109" s="15" t="s">
        <v>59</v>
      </c>
      <c r="K109" s="12" t="s">
        <v>137</v>
      </c>
      <c r="L109" t="str">
        <f t="shared" ca="1" si="20"/>
        <v>+91-2999372212</v>
      </c>
      <c r="M109" t="str">
        <f t="shared" ca="1" si="21"/>
        <v>User22@gmail.com</v>
      </c>
      <c r="N109" t="str">
        <f t="shared" ca="1" si="22"/>
        <v>4 LPA</v>
      </c>
      <c r="O109" t="str">
        <f t="shared" ca="1" si="23"/>
        <v>Selected</v>
      </c>
      <c r="R109" s="23" t="s">
        <v>917</v>
      </c>
      <c r="S109" s="24">
        <v>9.6989966555183951E-2</v>
      </c>
    </row>
    <row r="110" spans="1:19" ht="15.75" x14ac:dyDescent="0.25">
      <c r="A110" s="6">
        <v>44669</v>
      </c>
      <c r="B110" t="str">
        <f t="shared" ca="1" si="12"/>
        <v>Accenture</v>
      </c>
      <c r="C110">
        <f t="shared" ca="1" si="13"/>
        <v>9</v>
      </c>
      <c r="D110" t="str">
        <f t="shared" ca="1" si="14"/>
        <v>Ankit kumar</v>
      </c>
      <c r="E110">
        <f t="shared" ca="1" si="15"/>
        <v>392</v>
      </c>
      <c r="F110" s="6">
        <f t="shared" si="24"/>
        <v>44667</v>
      </c>
      <c r="G110" s="12" t="str">
        <f t="shared" ca="1" si="17"/>
        <v>Priatam Singh</v>
      </c>
      <c r="H110" s="12">
        <f t="shared" ca="1" si="18"/>
        <v>7</v>
      </c>
      <c r="I110" t="str">
        <f t="shared" ca="1" si="19"/>
        <v>Fulltime</v>
      </c>
      <c r="J110" s="15" t="s">
        <v>60</v>
      </c>
      <c r="K110" s="12" t="s">
        <v>138</v>
      </c>
      <c r="L110" t="str">
        <f t="shared" ca="1" si="20"/>
        <v>+91-3373962949</v>
      </c>
      <c r="M110" t="str">
        <f t="shared" ca="1" si="21"/>
        <v>User4@gmail.com</v>
      </c>
      <c r="N110" t="str">
        <f t="shared" ca="1" si="22"/>
        <v>9 LPA</v>
      </c>
      <c r="O110" t="str">
        <f t="shared" ca="1" si="23"/>
        <v>Rejected</v>
      </c>
      <c r="R110" s="23" t="s">
        <v>918</v>
      </c>
      <c r="S110" s="24">
        <v>0.11036789297658862</v>
      </c>
    </row>
    <row r="111" spans="1:19" ht="15.75" x14ac:dyDescent="0.25">
      <c r="A111" s="6">
        <v>44670</v>
      </c>
      <c r="B111" t="str">
        <f t="shared" ca="1" si="12"/>
        <v>TCS</v>
      </c>
      <c r="C111">
        <f t="shared" ca="1" si="13"/>
        <v>4</v>
      </c>
      <c r="D111" t="str">
        <f t="shared" ca="1" si="14"/>
        <v>Lokesh Kumar</v>
      </c>
      <c r="E111">
        <f t="shared" ca="1" si="15"/>
        <v>787</v>
      </c>
      <c r="F111" s="6">
        <f t="shared" si="24"/>
        <v>44668</v>
      </c>
      <c r="G111" s="12" t="str">
        <f t="shared" ca="1" si="17"/>
        <v>Dileep kumar</v>
      </c>
      <c r="H111" s="12">
        <f t="shared" ca="1" si="18"/>
        <v>2</v>
      </c>
      <c r="I111" t="str">
        <f t="shared" ca="1" si="19"/>
        <v>Contract</v>
      </c>
      <c r="J111" s="15" t="s">
        <v>21</v>
      </c>
      <c r="K111" s="12" t="s">
        <v>138</v>
      </c>
      <c r="L111" t="str">
        <f t="shared" ca="1" si="20"/>
        <v>+91-5559139037</v>
      </c>
      <c r="M111" t="str">
        <f t="shared" ca="1" si="21"/>
        <v>User15@yahoo.com</v>
      </c>
      <c r="N111" t="str">
        <f t="shared" ca="1" si="22"/>
        <v>10 LPA</v>
      </c>
      <c r="O111" t="str">
        <f t="shared" ca="1" si="23"/>
        <v>On Hold</v>
      </c>
      <c r="R111" s="22" t="s">
        <v>911</v>
      </c>
      <c r="S111" s="24">
        <v>0.17558528428093645</v>
      </c>
    </row>
    <row r="112" spans="1:19" ht="15.75" x14ac:dyDescent="0.25">
      <c r="A112" s="6">
        <v>44671</v>
      </c>
      <c r="B112" t="str">
        <f t="shared" ca="1" si="12"/>
        <v>HCL</v>
      </c>
      <c r="C112">
        <f t="shared" ca="1" si="13"/>
        <v>9</v>
      </c>
      <c r="D112" t="str">
        <f t="shared" ca="1" si="14"/>
        <v>Rahul kumar</v>
      </c>
      <c r="E112">
        <f t="shared" ca="1" si="15"/>
        <v>463</v>
      </c>
      <c r="F112" s="6">
        <f t="shared" si="24"/>
        <v>44669</v>
      </c>
      <c r="G112" s="12" t="str">
        <f t="shared" ca="1" si="17"/>
        <v>Dileep kumar</v>
      </c>
      <c r="H112" s="12">
        <f t="shared" ca="1" si="18"/>
        <v>0</v>
      </c>
      <c r="I112" t="str">
        <f t="shared" ca="1" si="19"/>
        <v>Contract</v>
      </c>
      <c r="J112" s="15" t="s">
        <v>21</v>
      </c>
      <c r="K112" s="12" t="s">
        <v>139</v>
      </c>
      <c r="L112" t="str">
        <f t="shared" ca="1" si="20"/>
        <v>+91-9958262766</v>
      </c>
      <c r="M112" t="str">
        <f t="shared" ca="1" si="21"/>
        <v>User38@gmail.com</v>
      </c>
      <c r="N112" t="str">
        <f t="shared" ca="1" si="22"/>
        <v>10 LPA</v>
      </c>
      <c r="O112" t="str">
        <f t="shared" ca="1" si="23"/>
        <v>On Hold</v>
      </c>
      <c r="R112" s="23" t="s">
        <v>917</v>
      </c>
      <c r="S112" s="24">
        <v>0.10033444816053512</v>
      </c>
    </row>
    <row r="113" spans="1:19" ht="15.75" x14ac:dyDescent="0.25">
      <c r="A113" s="6">
        <v>44672</v>
      </c>
      <c r="B113" t="str">
        <f t="shared" ca="1" si="12"/>
        <v>Wipro</v>
      </c>
      <c r="C113">
        <f t="shared" ca="1" si="13"/>
        <v>8</v>
      </c>
      <c r="D113" t="str">
        <f t="shared" ca="1" si="14"/>
        <v>Lokesh Kumar</v>
      </c>
      <c r="E113">
        <f t="shared" ca="1" si="15"/>
        <v>385</v>
      </c>
      <c r="F113" s="6">
        <f t="shared" si="24"/>
        <v>44670</v>
      </c>
      <c r="G113" s="12" t="str">
        <f t="shared" ca="1" si="17"/>
        <v>Mohan Kumar</v>
      </c>
      <c r="H113" s="12">
        <f t="shared" ca="1" si="18"/>
        <v>3</v>
      </c>
      <c r="I113" t="str">
        <f t="shared" ca="1" si="19"/>
        <v>Contract</v>
      </c>
      <c r="J113" s="15" t="s">
        <v>21</v>
      </c>
      <c r="K113" s="12" t="s">
        <v>139</v>
      </c>
      <c r="L113" t="str">
        <f t="shared" ca="1" si="20"/>
        <v>+91-2481034201</v>
      </c>
      <c r="M113" t="str">
        <f t="shared" ca="1" si="21"/>
        <v>User62@gmail.com</v>
      </c>
      <c r="N113" t="str">
        <f t="shared" ca="1" si="22"/>
        <v>12 LPA</v>
      </c>
      <c r="O113" t="str">
        <f t="shared" ca="1" si="23"/>
        <v>On Hold</v>
      </c>
      <c r="R113" s="23" t="s">
        <v>918</v>
      </c>
      <c r="S113" s="24">
        <v>7.5250836120401343E-2</v>
      </c>
    </row>
    <row r="114" spans="1:19" ht="15.75" x14ac:dyDescent="0.25">
      <c r="A114" s="6">
        <v>44673</v>
      </c>
      <c r="B114" t="str">
        <f t="shared" ca="1" si="12"/>
        <v>Wipro</v>
      </c>
      <c r="C114">
        <f t="shared" ca="1" si="13"/>
        <v>9</v>
      </c>
      <c r="D114" t="str">
        <f t="shared" ca="1" si="14"/>
        <v>Lokesh Kumar</v>
      </c>
      <c r="E114">
        <f t="shared" ca="1" si="15"/>
        <v>409</v>
      </c>
      <c r="F114" s="6">
        <f t="shared" si="24"/>
        <v>44671</v>
      </c>
      <c r="G114" s="12" t="str">
        <f t="shared" ca="1" si="17"/>
        <v>Dileep kumar</v>
      </c>
      <c r="H114" s="12">
        <f t="shared" ca="1" si="18"/>
        <v>1</v>
      </c>
      <c r="I114" t="str">
        <f t="shared" ca="1" si="19"/>
        <v>Contract</v>
      </c>
      <c r="J114" s="15" t="s">
        <v>47</v>
      </c>
      <c r="K114" s="12" t="s">
        <v>140</v>
      </c>
      <c r="L114" t="str">
        <f t="shared" ca="1" si="20"/>
        <v>+91-9821746414</v>
      </c>
      <c r="M114" t="str">
        <f t="shared" ca="1" si="21"/>
        <v>User53@yahoo.com</v>
      </c>
      <c r="N114" t="str">
        <f t="shared" ca="1" si="22"/>
        <v>7 LPA</v>
      </c>
      <c r="O114" t="str">
        <f t="shared" ca="1" si="23"/>
        <v>On Hold</v>
      </c>
      <c r="R114" s="22" t="s">
        <v>912</v>
      </c>
      <c r="S114" s="24">
        <v>0.21739130434782608</v>
      </c>
    </row>
    <row r="115" spans="1:19" ht="15.75" x14ac:dyDescent="0.25">
      <c r="A115" s="6">
        <v>44674</v>
      </c>
      <c r="B115" t="str">
        <f t="shared" ca="1" si="12"/>
        <v>TCS</v>
      </c>
      <c r="C115">
        <f t="shared" ca="1" si="13"/>
        <v>8</v>
      </c>
      <c r="D115" t="str">
        <f t="shared" ca="1" si="14"/>
        <v>Komal Singh</v>
      </c>
      <c r="E115">
        <f t="shared" ca="1" si="15"/>
        <v>241</v>
      </c>
      <c r="F115" s="6">
        <f t="shared" si="24"/>
        <v>44672</v>
      </c>
      <c r="G115" s="12" t="str">
        <f t="shared" ca="1" si="17"/>
        <v>Priatam Singh</v>
      </c>
      <c r="H115" s="12">
        <f t="shared" ca="1" si="18"/>
        <v>1</v>
      </c>
      <c r="I115" t="str">
        <f t="shared" ca="1" si="19"/>
        <v>Fulltime</v>
      </c>
      <c r="J115" s="15" t="s">
        <v>35</v>
      </c>
      <c r="K115" s="12" t="s">
        <v>140</v>
      </c>
      <c r="L115" t="str">
        <f t="shared" ca="1" si="20"/>
        <v>+91-2465365922</v>
      </c>
      <c r="M115" t="str">
        <f t="shared" ca="1" si="21"/>
        <v>User55@yahoo.com</v>
      </c>
      <c r="N115" t="str">
        <f t="shared" ca="1" si="22"/>
        <v>11 LPA</v>
      </c>
      <c r="O115" t="str">
        <f t="shared" ca="1" si="23"/>
        <v>On Hold</v>
      </c>
      <c r="R115" s="23" t="s">
        <v>917</v>
      </c>
      <c r="S115" s="24">
        <v>0.12709030100334448</v>
      </c>
    </row>
    <row r="116" spans="1:19" ht="15.75" x14ac:dyDescent="0.25">
      <c r="A116" s="6">
        <v>44675</v>
      </c>
      <c r="B116" t="str">
        <f t="shared" ca="1" si="12"/>
        <v>HCL</v>
      </c>
      <c r="C116">
        <f t="shared" ca="1" si="13"/>
        <v>5</v>
      </c>
      <c r="D116" t="str">
        <f t="shared" ca="1" si="14"/>
        <v>Ramn singh</v>
      </c>
      <c r="E116">
        <f t="shared" ca="1" si="15"/>
        <v>275</v>
      </c>
      <c r="F116" s="6">
        <f t="shared" si="24"/>
        <v>44673</v>
      </c>
      <c r="G116" s="12" t="str">
        <f t="shared" ca="1" si="17"/>
        <v>Mehul kumar</v>
      </c>
      <c r="H116" s="12">
        <f t="shared" ca="1" si="18"/>
        <v>1</v>
      </c>
      <c r="I116" t="str">
        <f t="shared" ca="1" si="19"/>
        <v>Contract</v>
      </c>
      <c r="J116" s="15" t="s">
        <v>35</v>
      </c>
      <c r="K116" s="12" t="s">
        <v>141</v>
      </c>
      <c r="L116" t="str">
        <f t="shared" ca="1" si="20"/>
        <v>+91-7674763450</v>
      </c>
      <c r="M116" t="str">
        <f t="shared" ca="1" si="21"/>
        <v>User20@gmail.com</v>
      </c>
      <c r="N116" t="str">
        <f t="shared" ca="1" si="22"/>
        <v>9 LPA</v>
      </c>
      <c r="O116" t="str">
        <f t="shared" ca="1" si="23"/>
        <v>Rejected</v>
      </c>
      <c r="R116" s="23" t="s">
        <v>918</v>
      </c>
      <c r="S116" s="24">
        <v>9.0301003344481601E-2</v>
      </c>
    </row>
    <row r="117" spans="1:19" ht="15.75" x14ac:dyDescent="0.25">
      <c r="A117" s="6">
        <v>44676</v>
      </c>
      <c r="B117" t="str">
        <f t="shared" ca="1" si="12"/>
        <v>Tech-m</v>
      </c>
      <c r="C117">
        <f t="shared" ca="1" si="13"/>
        <v>2</v>
      </c>
      <c r="D117" t="str">
        <f t="shared" ca="1" si="14"/>
        <v>Ramn singh</v>
      </c>
      <c r="E117">
        <f t="shared" ca="1" si="15"/>
        <v>941</v>
      </c>
      <c r="F117" s="6">
        <f t="shared" si="24"/>
        <v>44674</v>
      </c>
      <c r="G117" s="12" t="str">
        <f t="shared" ca="1" si="17"/>
        <v>Dileep kumar</v>
      </c>
      <c r="H117" s="12">
        <f t="shared" ca="1" si="18"/>
        <v>9</v>
      </c>
      <c r="I117" t="str">
        <f t="shared" ca="1" si="19"/>
        <v>Fulltime</v>
      </c>
      <c r="J117" s="15" t="s">
        <v>35</v>
      </c>
      <c r="K117" s="12" t="s">
        <v>141</v>
      </c>
      <c r="L117" t="str">
        <f t="shared" ca="1" si="20"/>
        <v>+91-9776976547</v>
      </c>
      <c r="M117" t="str">
        <f t="shared" ca="1" si="21"/>
        <v>User66@gmail.com</v>
      </c>
      <c r="N117" t="str">
        <f t="shared" ca="1" si="22"/>
        <v>7 LPA</v>
      </c>
      <c r="O117" t="str">
        <f t="shared" ca="1" si="23"/>
        <v>Rejected</v>
      </c>
      <c r="R117" s="22" t="s">
        <v>913</v>
      </c>
      <c r="S117" s="24">
        <v>0.14548494983277591</v>
      </c>
    </row>
    <row r="118" spans="1:19" ht="15.75" x14ac:dyDescent="0.25">
      <c r="A118" s="6">
        <v>44677</v>
      </c>
      <c r="B118" t="str">
        <f t="shared" ca="1" si="12"/>
        <v>Wipro</v>
      </c>
      <c r="C118">
        <f t="shared" ca="1" si="13"/>
        <v>7</v>
      </c>
      <c r="D118" t="str">
        <f t="shared" ca="1" si="14"/>
        <v>Komal Singh</v>
      </c>
      <c r="E118">
        <f t="shared" ca="1" si="15"/>
        <v>906</v>
      </c>
      <c r="F118" s="6">
        <f t="shared" si="24"/>
        <v>44675</v>
      </c>
      <c r="G118" s="12" t="str">
        <f t="shared" ca="1" si="17"/>
        <v>Ram singh</v>
      </c>
      <c r="H118" s="12">
        <f t="shared" ca="1" si="18"/>
        <v>5</v>
      </c>
      <c r="I118" t="str">
        <f t="shared" ca="1" si="19"/>
        <v>Contract</v>
      </c>
      <c r="J118" s="15" t="s">
        <v>35</v>
      </c>
      <c r="K118" s="12" t="s">
        <v>142</v>
      </c>
      <c r="L118" t="str">
        <f t="shared" ca="1" si="20"/>
        <v>+91-6654699506</v>
      </c>
      <c r="M118" t="str">
        <f t="shared" ca="1" si="21"/>
        <v>User55@gmail.com</v>
      </c>
      <c r="N118" t="str">
        <f t="shared" ca="1" si="22"/>
        <v>11 LPA</v>
      </c>
      <c r="O118" t="str">
        <f t="shared" ca="1" si="23"/>
        <v>Rejected</v>
      </c>
      <c r="R118" s="23" t="s">
        <v>917</v>
      </c>
      <c r="S118" s="24">
        <v>7.5250836120401343E-2</v>
      </c>
    </row>
    <row r="119" spans="1:19" ht="15.75" x14ac:dyDescent="0.25">
      <c r="A119" s="6">
        <v>44678</v>
      </c>
      <c r="B119" t="str">
        <f t="shared" ca="1" si="12"/>
        <v>TCS</v>
      </c>
      <c r="C119">
        <f t="shared" ca="1" si="13"/>
        <v>4</v>
      </c>
      <c r="D119" t="str">
        <f t="shared" ca="1" si="14"/>
        <v>Ankit kumar</v>
      </c>
      <c r="E119">
        <f t="shared" ca="1" si="15"/>
        <v>592</v>
      </c>
      <c r="F119" s="6">
        <f t="shared" si="24"/>
        <v>44676</v>
      </c>
      <c r="G119" s="12" t="str">
        <f t="shared" ca="1" si="17"/>
        <v>Ram singh</v>
      </c>
      <c r="H119" s="12">
        <f t="shared" ca="1" si="18"/>
        <v>5</v>
      </c>
      <c r="I119" t="str">
        <f t="shared" ca="1" si="19"/>
        <v>Contract</v>
      </c>
      <c r="J119" s="15" t="s">
        <v>21</v>
      </c>
      <c r="K119" s="12" t="s">
        <v>142</v>
      </c>
      <c r="L119" t="str">
        <f t="shared" ca="1" si="20"/>
        <v>+91-7508341652</v>
      </c>
      <c r="M119" t="str">
        <f t="shared" ca="1" si="21"/>
        <v>User95@gmail.com</v>
      </c>
      <c r="N119" t="str">
        <f t="shared" ca="1" si="22"/>
        <v>10 LPA</v>
      </c>
      <c r="O119" t="str">
        <f t="shared" ca="1" si="23"/>
        <v>Selected</v>
      </c>
      <c r="R119" s="23" t="s">
        <v>918</v>
      </c>
      <c r="S119" s="24">
        <v>7.0234113712374577E-2</v>
      </c>
    </row>
    <row r="120" spans="1:19" ht="15.75" x14ac:dyDescent="0.25">
      <c r="A120" s="6">
        <v>44679</v>
      </c>
      <c r="B120" t="str">
        <f t="shared" ca="1" si="12"/>
        <v>Tech-m</v>
      </c>
      <c r="C120">
        <f t="shared" ca="1" si="13"/>
        <v>7</v>
      </c>
      <c r="D120" t="str">
        <f t="shared" ca="1" si="14"/>
        <v>Rahul kumar</v>
      </c>
      <c r="E120">
        <f t="shared" ca="1" si="15"/>
        <v>855</v>
      </c>
      <c r="F120" s="6">
        <f t="shared" si="24"/>
        <v>44677</v>
      </c>
      <c r="G120" s="12" t="str">
        <f t="shared" ca="1" si="17"/>
        <v>Dileep kumar</v>
      </c>
      <c r="H120" s="12">
        <f t="shared" ca="1" si="18"/>
        <v>1</v>
      </c>
      <c r="I120" t="str">
        <f t="shared" ca="1" si="19"/>
        <v>Fulltime</v>
      </c>
      <c r="J120" s="15" t="s">
        <v>35</v>
      </c>
      <c r="K120" s="12" t="s">
        <v>143</v>
      </c>
      <c r="L120" t="str">
        <f t="shared" ca="1" si="20"/>
        <v>+91-9424433245</v>
      </c>
      <c r="M120" t="str">
        <f t="shared" ca="1" si="21"/>
        <v>User88@yahoo.com</v>
      </c>
      <c r="N120" t="str">
        <f t="shared" ca="1" si="22"/>
        <v>10 LPA</v>
      </c>
      <c r="O120" t="str">
        <f t="shared" ca="1" si="23"/>
        <v>On Hold</v>
      </c>
      <c r="R120" s="22" t="s">
        <v>914</v>
      </c>
      <c r="S120" s="24">
        <v>0.25418060200668896</v>
      </c>
    </row>
    <row r="121" spans="1:19" ht="15.75" x14ac:dyDescent="0.25">
      <c r="A121" s="6">
        <v>44680</v>
      </c>
      <c r="B121" t="str">
        <f t="shared" ca="1" si="12"/>
        <v>Wipro</v>
      </c>
      <c r="C121">
        <f t="shared" ca="1" si="13"/>
        <v>5</v>
      </c>
      <c r="D121" t="str">
        <f t="shared" ca="1" si="14"/>
        <v>Komal Singh</v>
      </c>
      <c r="E121">
        <f t="shared" ca="1" si="15"/>
        <v>312</v>
      </c>
      <c r="F121" s="6">
        <f t="shared" si="24"/>
        <v>44678</v>
      </c>
      <c r="G121" s="12" t="str">
        <f t="shared" ca="1" si="17"/>
        <v>Priatam Singh</v>
      </c>
      <c r="H121" s="12">
        <f t="shared" ca="1" si="18"/>
        <v>1</v>
      </c>
      <c r="I121" t="str">
        <f t="shared" ca="1" si="19"/>
        <v>Contract</v>
      </c>
      <c r="J121" s="15" t="s">
        <v>21</v>
      </c>
      <c r="K121" s="12" t="s">
        <v>143</v>
      </c>
      <c r="L121" t="str">
        <f t="shared" ca="1" si="20"/>
        <v>+91-6869415425</v>
      </c>
      <c r="M121" t="str">
        <f t="shared" ca="1" si="21"/>
        <v>User35@gmail.com</v>
      </c>
      <c r="N121" t="str">
        <f t="shared" ca="1" si="22"/>
        <v>7 LPA</v>
      </c>
      <c r="O121" t="str">
        <f t="shared" ca="1" si="23"/>
        <v>On Hold</v>
      </c>
      <c r="R121" s="23" t="s">
        <v>917</v>
      </c>
      <c r="S121" s="24">
        <v>0.10535117056856187</v>
      </c>
    </row>
    <row r="122" spans="1:19" ht="15.75" x14ac:dyDescent="0.25">
      <c r="A122" s="6">
        <v>44681</v>
      </c>
      <c r="B122" t="str">
        <f t="shared" ca="1" si="12"/>
        <v>Tech-m</v>
      </c>
      <c r="C122">
        <f t="shared" ca="1" si="13"/>
        <v>4</v>
      </c>
      <c r="D122" t="str">
        <f t="shared" ca="1" si="14"/>
        <v>Rahul kumar</v>
      </c>
      <c r="E122">
        <f t="shared" ca="1" si="15"/>
        <v>700</v>
      </c>
      <c r="F122" s="6">
        <f t="shared" si="24"/>
        <v>44679</v>
      </c>
      <c r="G122" s="12" t="str">
        <f t="shared" ca="1" si="17"/>
        <v>Dileep kumar</v>
      </c>
      <c r="H122" s="12">
        <f t="shared" ca="1" si="18"/>
        <v>1</v>
      </c>
      <c r="I122" t="str">
        <f t="shared" ca="1" si="19"/>
        <v>Fulltime</v>
      </c>
      <c r="J122" s="15" t="s">
        <v>61</v>
      </c>
      <c r="K122" s="12" t="s">
        <v>143</v>
      </c>
      <c r="L122" t="str">
        <f t="shared" ca="1" si="20"/>
        <v>+91-9481735161</v>
      </c>
      <c r="M122" t="str">
        <f t="shared" ca="1" si="21"/>
        <v>User1@gmail.com</v>
      </c>
      <c r="N122" t="str">
        <f t="shared" ca="1" si="22"/>
        <v>5 LPA</v>
      </c>
      <c r="O122" t="str">
        <f t="shared" ca="1" si="23"/>
        <v>Rejected</v>
      </c>
      <c r="R122" s="23" t="s">
        <v>918</v>
      </c>
      <c r="S122" s="24">
        <v>0.1488294314381271</v>
      </c>
    </row>
    <row r="123" spans="1:19" ht="15.75" x14ac:dyDescent="0.25">
      <c r="A123" s="6">
        <v>44682</v>
      </c>
      <c r="B123" t="str">
        <f t="shared" ca="1" si="12"/>
        <v>Infosys</v>
      </c>
      <c r="C123">
        <f t="shared" ca="1" si="13"/>
        <v>7</v>
      </c>
      <c r="D123" t="str">
        <f t="shared" ca="1" si="14"/>
        <v>Rahul kumar</v>
      </c>
      <c r="E123">
        <f t="shared" ca="1" si="15"/>
        <v>403</v>
      </c>
      <c r="F123" s="6">
        <f t="shared" si="24"/>
        <v>44680</v>
      </c>
      <c r="G123" s="12" t="str">
        <f t="shared" ca="1" si="17"/>
        <v>Dileep kumar</v>
      </c>
      <c r="H123" s="12">
        <f t="shared" ca="1" si="18"/>
        <v>0</v>
      </c>
      <c r="I123" t="str">
        <f t="shared" ca="1" si="19"/>
        <v>Contract</v>
      </c>
      <c r="J123" s="15" t="s">
        <v>35</v>
      </c>
      <c r="K123" s="12" t="s">
        <v>143</v>
      </c>
      <c r="L123" t="str">
        <f t="shared" ca="1" si="20"/>
        <v>+91-6607766990</v>
      </c>
      <c r="M123" t="str">
        <f t="shared" ca="1" si="21"/>
        <v>User42@gmail.com</v>
      </c>
      <c r="N123" t="str">
        <f t="shared" ca="1" si="22"/>
        <v>9 LPA</v>
      </c>
      <c r="O123" t="str">
        <f t="shared" ca="1" si="23"/>
        <v>Selected</v>
      </c>
      <c r="R123" s="22" t="s">
        <v>879</v>
      </c>
      <c r="S123" s="24">
        <v>1</v>
      </c>
    </row>
    <row r="124" spans="1:19" ht="15.75" x14ac:dyDescent="0.25">
      <c r="A124" s="6">
        <v>44683</v>
      </c>
      <c r="B124" t="str">
        <f t="shared" ca="1" si="12"/>
        <v>HCL</v>
      </c>
      <c r="C124">
        <f t="shared" ca="1" si="13"/>
        <v>10</v>
      </c>
      <c r="D124" t="str">
        <f t="shared" ca="1" si="14"/>
        <v>Ramn singh</v>
      </c>
      <c r="E124">
        <f t="shared" ca="1" si="15"/>
        <v>141</v>
      </c>
      <c r="F124" s="6">
        <f t="shared" si="24"/>
        <v>44681</v>
      </c>
      <c r="G124" s="12" t="str">
        <f t="shared" ca="1" si="17"/>
        <v>Mohan Kumar</v>
      </c>
      <c r="H124" s="12">
        <f t="shared" ca="1" si="18"/>
        <v>2</v>
      </c>
      <c r="I124" t="str">
        <f t="shared" ca="1" si="19"/>
        <v>Contract</v>
      </c>
      <c r="J124" s="15" t="s">
        <v>21</v>
      </c>
      <c r="K124" s="12" t="s">
        <v>123</v>
      </c>
      <c r="L124" t="str">
        <f t="shared" ca="1" si="20"/>
        <v>+91-4723796640</v>
      </c>
      <c r="M124" t="str">
        <f t="shared" ca="1" si="21"/>
        <v>User33@yahoo.com</v>
      </c>
      <c r="N124" t="str">
        <f t="shared" ca="1" si="22"/>
        <v>7 LPA</v>
      </c>
      <c r="O124" t="str">
        <f t="shared" ca="1" si="23"/>
        <v>Selected</v>
      </c>
    </row>
    <row r="125" spans="1:19" ht="15.75" x14ac:dyDescent="0.25">
      <c r="A125" s="6">
        <v>44684</v>
      </c>
      <c r="B125" t="str">
        <f t="shared" ca="1" si="12"/>
        <v>TCS</v>
      </c>
      <c r="C125">
        <f t="shared" ca="1" si="13"/>
        <v>4</v>
      </c>
      <c r="D125" t="str">
        <f t="shared" ca="1" si="14"/>
        <v>Rahul kumar</v>
      </c>
      <c r="E125">
        <f t="shared" ca="1" si="15"/>
        <v>410</v>
      </c>
      <c r="F125" s="6">
        <f t="shared" si="24"/>
        <v>44682</v>
      </c>
      <c r="G125" s="12" t="str">
        <f t="shared" ca="1" si="17"/>
        <v>Dileep kumar</v>
      </c>
      <c r="H125" s="12">
        <f t="shared" ca="1" si="18"/>
        <v>8</v>
      </c>
      <c r="I125" t="str">
        <f t="shared" ca="1" si="19"/>
        <v>Contract</v>
      </c>
      <c r="J125" s="15" t="s">
        <v>35</v>
      </c>
      <c r="K125" s="12" t="s">
        <v>144</v>
      </c>
      <c r="L125" t="str">
        <f t="shared" ca="1" si="20"/>
        <v>+91-3866226018</v>
      </c>
      <c r="M125" t="str">
        <f t="shared" ca="1" si="21"/>
        <v>User1@yahoo.com</v>
      </c>
      <c r="N125" t="str">
        <f t="shared" ca="1" si="22"/>
        <v>9 LPA</v>
      </c>
      <c r="O125" t="str">
        <f t="shared" ca="1" si="23"/>
        <v>Rejected</v>
      </c>
    </row>
    <row r="126" spans="1:19" ht="15.75" x14ac:dyDescent="0.25">
      <c r="A126" s="6">
        <v>44685</v>
      </c>
      <c r="B126" t="str">
        <f t="shared" ca="1" si="12"/>
        <v>Infosys</v>
      </c>
      <c r="C126">
        <f t="shared" ca="1" si="13"/>
        <v>10</v>
      </c>
      <c r="D126" t="str">
        <f t="shared" ca="1" si="14"/>
        <v>Lokesh Kumar</v>
      </c>
      <c r="E126">
        <f t="shared" ca="1" si="15"/>
        <v>319</v>
      </c>
      <c r="F126" s="6">
        <f t="shared" si="24"/>
        <v>44683</v>
      </c>
      <c r="G126" s="12" t="str">
        <f t="shared" ca="1" si="17"/>
        <v>Dileep kumar</v>
      </c>
      <c r="H126" s="12">
        <f t="shared" ca="1" si="18"/>
        <v>3</v>
      </c>
      <c r="I126" t="str">
        <f t="shared" ca="1" si="19"/>
        <v>Fulltime</v>
      </c>
      <c r="J126" s="15" t="s">
        <v>21</v>
      </c>
      <c r="K126" s="12" t="s">
        <v>144</v>
      </c>
      <c r="L126" t="str">
        <f t="shared" ca="1" si="20"/>
        <v>+91-1692977140</v>
      </c>
      <c r="M126" t="str">
        <f t="shared" ca="1" si="21"/>
        <v>User32@gmail.com</v>
      </c>
      <c r="N126" t="str">
        <f t="shared" ca="1" si="22"/>
        <v>7 LPA</v>
      </c>
      <c r="O126" t="str">
        <f t="shared" ca="1" si="23"/>
        <v>On Hold</v>
      </c>
    </row>
    <row r="127" spans="1:19" ht="15.75" x14ac:dyDescent="0.25">
      <c r="A127" s="6">
        <v>44686</v>
      </c>
      <c r="B127" t="str">
        <f t="shared" ca="1" si="12"/>
        <v>Wipro</v>
      </c>
      <c r="C127">
        <f t="shared" ca="1" si="13"/>
        <v>10</v>
      </c>
      <c r="D127" t="str">
        <f t="shared" ca="1" si="14"/>
        <v>Lokesh Kumar</v>
      </c>
      <c r="E127">
        <f t="shared" ca="1" si="15"/>
        <v>949</v>
      </c>
      <c r="F127" s="6">
        <f t="shared" si="24"/>
        <v>44684</v>
      </c>
      <c r="G127" s="12" t="str">
        <f t="shared" ca="1" si="17"/>
        <v>Priatam Singh</v>
      </c>
      <c r="H127" s="12">
        <f t="shared" ca="1" si="18"/>
        <v>4</v>
      </c>
      <c r="I127" t="str">
        <f t="shared" ca="1" si="19"/>
        <v>Fulltime</v>
      </c>
      <c r="J127" s="15" t="s">
        <v>62</v>
      </c>
      <c r="K127" s="12" t="s">
        <v>145</v>
      </c>
      <c r="L127" t="str">
        <f t="shared" ca="1" si="20"/>
        <v>+91-9985701384</v>
      </c>
      <c r="M127" t="str">
        <f t="shared" ca="1" si="21"/>
        <v>User46@yahoo.com</v>
      </c>
      <c r="N127" t="str">
        <f t="shared" ca="1" si="22"/>
        <v>12 LPA</v>
      </c>
      <c r="O127" t="str">
        <f t="shared" ca="1" si="23"/>
        <v>On Hold</v>
      </c>
    </row>
    <row r="128" spans="1:19" ht="15.75" x14ac:dyDescent="0.25">
      <c r="A128" s="6">
        <v>44687</v>
      </c>
      <c r="B128" t="str">
        <f t="shared" ca="1" si="12"/>
        <v>Wipro</v>
      </c>
      <c r="C128">
        <f t="shared" ca="1" si="13"/>
        <v>10</v>
      </c>
      <c r="D128" t="str">
        <f t="shared" ca="1" si="14"/>
        <v>Ankit kumar</v>
      </c>
      <c r="E128">
        <f t="shared" ca="1" si="15"/>
        <v>282</v>
      </c>
      <c r="F128" s="6">
        <f t="shared" si="24"/>
        <v>44685</v>
      </c>
      <c r="G128" s="12" t="str">
        <f t="shared" ca="1" si="17"/>
        <v>Mehul kumar</v>
      </c>
      <c r="H128" s="12">
        <f t="shared" ca="1" si="18"/>
        <v>9</v>
      </c>
      <c r="I128" t="str">
        <f t="shared" ca="1" si="19"/>
        <v>Contract</v>
      </c>
      <c r="J128" s="15" t="s">
        <v>56</v>
      </c>
      <c r="K128" s="12" t="s">
        <v>145</v>
      </c>
      <c r="L128" t="str">
        <f t="shared" ca="1" si="20"/>
        <v>+91-2644934606</v>
      </c>
      <c r="M128" t="str">
        <f t="shared" ca="1" si="21"/>
        <v>User94@yahoo.com</v>
      </c>
      <c r="N128" t="str">
        <f t="shared" ca="1" si="22"/>
        <v>10 LPA</v>
      </c>
      <c r="O128" t="str">
        <f t="shared" ca="1" si="23"/>
        <v>On Hold</v>
      </c>
    </row>
    <row r="129" spans="1:20" ht="15.75" x14ac:dyDescent="0.25">
      <c r="A129" s="6">
        <v>44688</v>
      </c>
      <c r="B129" t="str">
        <f t="shared" ca="1" si="12"/>
        <v>HCL</v>
      </c>
      <c r="C129">
        <f t="shared" ca="1" si="13"/>
        <v>6</v>
      </c>
      <c r="D129" t="str">
        <f t="shared" ca="1" si="14"/>
        <v>Rahul kumar</v>
      </c>
      <c r="E129">
        <f t="shared" ca="1" si="15"/>
        <v>771</v>
      </c>
      <c r="F129" s="6">
        <f t="shared" si="24"/>
        <v>44686</v>
      </c>
      <c r="G129" s="12" t="str">
        <f t="shared" ca="1" si="17"/>
        <v>Ram singh</v>
      </c>
      <c r="H129" s="12">
        <f t="shared" ca="1" si="18"/>
        <v>5</v>
      </c>
      <c r="I129" t="str">
        <f t="shared" ca="1" si="19"/>
        <v>Fulltime</v>
      </c>
      <c r="J129" s="15" t="s">
        <v>63</v>
      </c>
      <c r="K129" s="12" t="s">
        <v>146</v>
      </c>
      <c r="L129" t="str">
        <f t="shared" ca="1" si="20"/>
        <v>+91-3519075370</v>
      </c>
      <c r="M129" t="str">
        <f t="shared" ca="1" si="21"/>
        <v>User68@gmail.com</v>
      </c>
      <c r="N129" t="str">
        <f t="shared" ca="1" si="22"/>
        <v>12 LPA</v>
      </c>
      <c r="O129" t="str">
        <f t="shared" ca="1" si="23"/>
        <v>On Hold</v>
      </c>
    </row>
    <row r="130" spans="1:20" ht="15.75" x14ac:dyDescent="0.25">
      <c r="A130" s="6">
        <v>44689</v>
      </c>
      <c r="B130" t="str">
        <f t="shared" ca="1" si="12"/>
        <v>Accenture</v>
      </c>
      <c r="C130">
        <f t="shared" ca="1" si="13"/>
        <v>1</v>
      </c>
      <c r="D130" t="str">
        <f t="shared" ca="1" si="14"/>
        <v>Ankit kumar</v>
      </c>
      <c r="E130">
        <f t="shared" ca="1" si="15"/>
        <v>927</v>
      </c>
      <c r="F130" s="6">
        <f t="shared" si="24"/>
        <v>44687</v>
      </c>
      <c r="G130" s="12" t="str">
        <f t="shared" ca="1" si="17"/>
        <v>Dileep kumar</v>
      </c>
      <c r="H130" s="12">
        <f t="shared" ca="1" si="18"/>
        <v>3</v>
      </c>
      <c r="I130" t="str">
        <f t="shared" ca="1" si="19"/>
        <v>Fulltime</v>
      </c>
      <c r="J130" s="15" t="s">
        <v>64</v>
      </c>
      <c r="K130" s="12" t="s">
        <v>146</v>
      </c>
      <c r="L130" t="str">
        <f t="shared" ca="1" si="20"/>
        <v>+91-2529840609</v>
      </c>
      <c r="M130" t="str">
        <f t="shared" ca="1" si="21"/>
        <v>User67@yahoo.com</v>
      </c>
      <c r="N130" t="str">
        <f t="shared" ca="1" si="22"/>
        <v>9 LPA</v>
      </c>
      <c r="O130" t="str">
        <f t="shared" ca="1" si="23"/>
        <v>Selected</v>
      </c>
    </row>
    <row r="131" spans="1:20" ht="15.75" x14ac:dyDescent="0.25">
      <c r="A131" s="6">
        <v>44690</v>
      </c>
      <c r="B131" t="str">
        <f t="shared" ca="1" si="12"/>
        <v>Wipro</v>
      </c>
      <c r="C131">
        <f t="shared" ca="1" si="13"/>
        <v>3</v>
      </c>
      <c r="D131" t="str">
        <f t="shared" ca="1" si="14"/>
        <v>Rahul kumar</v>
      </c>
      <c r="E131">
        <f t="shared" ca="1" si="15"/>
        <v>440</v>
      </c>
      <c r="F131" s="6">
        <f t="shared" si="24"/>
        <v>44688</v>
      </c>
      <c r="G131" s="12" t="str">
        <f t="shared" ca="1" si="17"/>
        <v>Dileep kumar</v>
      </c>
      <c r="H131" s="12">
        <f t="shared" ca="1" si="18"/>
        <v>5</v>
      </c>
      <c r="I131" t="str">
        <f t="shared" ca="1" si="19"/>
        <v>Contract</v>
      </c>
      <c r="J131" s="15" t="s">
        <v>35</v>
      </c>
      <c r="K131" s="12" t="s">
        <v>146</v>
      </c>
      <c r="L131" t="str">
        <f t="shared" ca="1" si="20"/>
        <v>+91-3821466258</v>
      </c>
      <c r="M131" t="str">
        <f t="shared" ca="1" si="21"/>
        <v>User92@gmail.com</v>
      </c>
      <c r="N131" t="str">
        <f t="shared" ca="1" si="22"/>
        <v>11 LPA</v>
      </c>
      <c r="O131" t="str">
        <f t="shared" ca="1" si="23"/>
        <v>Selected</v>
      </c>
    </row>
    <row r="132" spans="1:20" ht="15.75" x14ac:dyDescent="0.25">
      <c r="A132" s="6">
        <v>44691</v>
      </c>
      <c r="B132" t="str">
        <f t="shared" ref="B132:B195" ca="1" si="25">CHOOSE(RANDBETWEEN(1,6),"TCS", "Infosys", "HCL","Wipro","Tech-m","Accenture")</f>
        <v>Tech-m</v>
      </c>
      <c r="C132">
        <f t="shared" ref="C132:C195" ca="1" si="26">RANDBETWEEN(0,10)</f>
        <v>1</v>
      </c>
      <c r="D132" t="str">
        <f t="shared" ref="D132:D195" ca="1" si="27">CHOOSE(RANDBETWEEN(1,5),"Lokesh Kumar","Komal Singh", "Ankit kumar","Ramn singh","Rahul kumar")</f>
        <v>Rahul kumar</v>
      </c>
      <c r="E132">
        <f t="shared" ref="E132:E195" ca="1" si="28">RANDBETWEEN(111,999)</f>
        <v>514</v>
      </c>
      <c r="F132" s="6">
        <f t="shared" si="24"/>
        <v>44689</v>
      </c>
      <c r="G132" s="12" t="str">
        <f t="shared" ref="G132:G195" ca="1" si="29">CHOOSE(RANDBETWEEN(1,5),"Mohan Kumar","Priatam Singh", "Dileep kumar","Ram singh","Mehul kumar")</f>
        <v>Ram singh</v>
      </c>
      <c r="H132" s="12">
        <f t="shared" ref="H132:H195" ca="1" si="30">RANDBETWEEN(0,10)</f>
        <v>1</v>
      </c>
      <c r="I132" t="str">
        <f t="shared" ref="I132:I195" ca="1" si="31">CHOOSE(RANDBETWEEN(1,2),"Contract","Fulltime")</f>
        <v>Fulltime</v>
      </c>
      <c r="J132" s="15" t="s">
        <v>62</v>
      </c>
      <c r="K132" s="12" t="s">
        <v>146</v>
      </c>
      <c r="L132" t="str">
        <f t="shared" ref="L132:L195" ca="1" si="32">CONCATENATE("+91","-",RANDBETWEEN(1234567890,9999999999))</f>
        <v>+91-8628161344</v>
      </c>
      <c r="M132" t="str">
        <f t="shared" ref="M132:M195" ca="1" si="33">CONCATENATE("User",RANDBETWEEN(0,99),CHOOSE(RANDBETWEEN(1,2),"@gmail.com","@yahoo.com"))</f>
        <v>User67@gmail.com</v>
      </c>
      <c r="N132" t="str">
        <f t="shared" ref="N132:N195" ca="1" si="34">CONCATENATE(RANDBETWEEN(3.4,12.5)," ","LPA")</f>
        <v>10 LPA</v>
      </c>
      <c r="O132" t="str">
        <f t="shared" ref="O132:O195" ca="1" si="35">CHOOSE(RANDBETWEEN(1,3),"Selected","Rejected","On Hold")</f>
        <v>Rejected</v>
      </c>
      <c r="R132" s="20" t="s">
        <v>878</v>
      </c>
      <c r="S132" t="s">
        <v>920</v>
      </c>
      <c r="T132" t="s">
        <v>896</v>
      </c>
    </row>
    <row r="133" spans="1:20" ht="15.75" x14ac:dyDescent="0.25">
      <c r="A133" s="6">
        <v>44692</v>
      </c>
      <c r="B133" t="str">
        <f t="shared" ca="1" si="25"/>
        <v>Tech-m</v>
      </c>
      <c r="C133">
        <f t="shared" ca="1" si="26"/>
        <v>5</v>
      </c>
      <c r="D133" t="str">
        <f t="shared" ca="1" si="27"/>
        <v>Ankit kumar</v>
      </c>
      <c r="E133">
        <f t="shared" ca="1" si="28"/>
        <v>113</v>
      </c>
      <c r="F133" s="6">
        <f t="shared" si="24"/>
        <v>44690</v>
      </c>
      <c r="G133" s="12" t="str">
        <f t="shared" ca="1" si="29"/>
        <v>Dileep kumar</v>
      </c>
      <c r="H133" s="12">
        <f t="shared" ca="1" si="30"/>
        <v>5</v>
      </c>
      <c r="I133" t="str">
        <f t="shared" ca="1" si="31"/>
        <v>Fulltime</v>
      </c>
      <c r="J133" s="15" t="s">
        <v>62</v>
      </c>
      <c r="K133" s="12" t="s">
        <v>147</v>
      </c>
      <c r="L133" t="str">
        <f t="shared" ca="1" si="32"/>
        <v>+91-4625353476</v>
      </c>
      <c r="M133" t="str">
        <f t="shared" ca="1" si="33"/>
        <v>User38@gmail.com</v>
      </c>
      <c r="N133" t="str">
        <f t="shared" ca="1" si="34"/>
        <v>8 LPA</v>
      </c>
      <c r="O133" t="str">
        <f t="shared" ca="1" si="35"/>
        <v>Rejected</v>
      </c>
      <c r="R133" s="22" t="s">
        <v>899</v>
      </c>
      <c r="S133" s="13">
        <v>155</v>
      </c>
      <c r="T133" s="13">
        <v>28</v>
      </c>
    </row>
    <row r="134" spans="1:20" ht="15.75" x14ac:dyDescent="0.25">
      <c r="A134" s="6">
        <v>44693</v>
      </c>
      <c r="B134" t="str">
        <f t="shared" ca="1" si="25"/>
        <v>TCS</v>
      </c>
      <c r="C134">
        <f t="shared" ca="1" si="26"/>
        <v>5</v>
      </c>
      <c r="D134" t="str">
        <f t="shared" ca="1" si="27"/>
        <v>Ankit kumar</v>
      </c>
      <c r="E134">
        <f t="shared" ca="1" si="28"/>
        <v>992</v>
      </c>
      <c r="F134" s="6">
        <f t="shared" si="24"/>
        <v>44691</v>
      </c>
      <c r="G134" s="12" t="str">
        <f t="shared" ca="1" si="29"/>
        <v>Dileep kumar</v>
      </c>
      <c r="H134" s="12">
        <f t="shared" ca="1" si="30"/>
        <v>8</v>
      </c>
      <c r="I134" t="str">
        <f t="shared" ca="1" si="31"/>
        <v>Contract</v>
      </c>
      <c r="J134" s="16" t="s">
        <v>35</v>
      </c>
      <c r="K134" s="12" t="s">
        <v>147</v>
      </c>
      <c r="L134" t="str">
        <f t="shared" ca="1" si="32"/>
        <v>+91-7106773343</v>
      </c>
      <c r="M134" t="str">
        <f t="shared" ca="1" si="33"/>
        <v>User57@gmail.com</v>
      </c>
      <c r="N134" t="str">
        <f t="shared" ca="1" si="34"/>
        <v>7 LPA</v>
      </c>
      <c r="O134" t="str">
        <f t="shared" ca="1" si="35"/>
        <v>On Hold</v>
      </c>
      <c r="R134" s="22" t="s">
        <v>900</v>
      </c>
      <c r="S134" s="13">
        <v>94</v>
      </c>
      <c r="T134" s="13">
        <v>21</v>
      </c>
    </row>
    <row r="135" spans="1:20" ht="15.75" x14ac:dyDescent="0.25">
      <c r="A135" s="6">
        <v>44694</v>
      </c>
      <c r="B135" t="str">
        <f t="shared" ca="1" si="25"/>
        <v>Tech-m</v>
      </c>
      <c r="C135">
        <f t="shared" ca="1" si="26"/>
        <v>0</v>
      </c>
      <c r="D135" t="str">
        <f t="shared" ca="1" si="27"/>
        <v>Rahul kumar</v>
      </c>
      <c r="E135">
        <f t="shared" ca="1" si="28"/>
        <v>359</v>
      </c>
      <c r="F135" s="6">
        <f t="shared" si="24"/>
        <v>44692</v>
      </c>
      <c r="G135" s="12" t="str">
        <f t="shared" ca="1" si="29"/>
        <v>Mehul kumar</v>
      </c>
      <c r="H135" s="12">
        <f t="shared" ca="1" si="30"/>
        <v>1</v>
      </c>
      <c r="I135" t="str">
        <f t="shared" ca="1" si="31"/>
        <v>Contract</v>
      </c>
      <c r="J135" s="16" t="s">
        <v>65</v>
      </c>
      <c r="K135" s="12" t="s">
        <v>148</v>
      </c>
      <c r="L135" t="str">
        <f t="shared" ca="1" si="32"/>
        <v>+91-2784256219</v>
      </c>
      <c r="M135" t="str">
        <f t="shared" ca="1" si="33"/>
        <v>User95@yahoo.com</v>
      </c>
      <c r="N135" t="str">
        <f t="shared" ca="1" si="34"/>
        <v>11 LPA</v>
      </c>
      <c r="O135" t="str">
        <f t="shared" ca="1" si="35"/>
        <v>Selected</v>
      </c>
      <c r="R135" s="22" t="s">
        <v>901</v>
      </c>
      <c r="S135" s="13">
        <v>115</v>
      </c>
      <c r="T135" s="13">
        <v>20</v>
      </c>
    </row>
    <row r="136" spans="1:20" ht="15.75" x14ac:dyDescent="0.25">
      <c r="A136" s="6">
        <v>44695</v>
      </c>
      <c r="B136" t="str">
        <f t="shared" ca="1" si="25"/>
        <v>Wipro</v>
      </c>
      <c r="C136">
        <f t="shared" ca="1" si="26"/>
        <v>2</v>
      </c>
      <c r="D136" t="str">
        <f t="shared" ca="1" si="27"/>
        <v>Ankit kumar</v>
      </c>
      <c r="E136">
        <f t="shared" ca="1" si="28"/>
        <v>298</v>
      </c>
      <c r="F136" s="6">
        <f t="shared" si="24"/>
        <v>44693</v>
      </c>
      <c r="G136" s="12" t="str">
        <f t="shared" ca="1" si="29"/>
        <v>Dileep kumar</v>
      </c>
      <c r="H136" s="12">
        <f t="shared" ca="1" si="30"/>
        <v>0</v>
      </c>
      <c r="I136" t="str">
        <f t="shared" ca="1" si="31"/>
        <v>Fulltime</v>
      </c>
      <c r="J136" s="17" t="s">
        <v>66</v>
      </c>
      <c r="K136" s="12" t="s">
        <v>148</v>
      </c>
      <c r="L136" t="str">
        <f t="shared" ca="1" si="32"/>
        <v>+91-5165603711</v>
      </c>
      <c r="M136" t="str">
        <f t="shared" ca="1" si="33"/>
        <v>User24@gmail.com</v>
      </c>
      <c r="N136" t="str">
        <f t="shared" ca="1" si="34"/>
        <v>4 LPA</v>
      </c>
      <c r="O136" t="str">
        <f t="shared" ca="1" si="35"/>
        <v>Rejected</v>
      </c>
      <c r="R136" s="22" t="s">
        <v>902</v>
      </c>
      <c r="S136" s="13">
        <v>85</v>
      </c>
      <c r="T136" s="13">
        <v>17</v>
      </c>
    </row>
    <row r="137" spans="1:20" ht="15.75" x14ac:dyDescent="0.25">
      <c r="A137" s="6">
        <v>44696</v>
      </c>
      <c r="B137" t="str">
        <f t="shared" ca="1" si="25"/>
        <v>HCL</v>
      </c>
      <c r="C137">
        <f t="shared" ca="1" si="26"/>
        <v>9</v>
      </c>
      <c r="D137" t="str">
        <f t="shared" ca="1" si="27"/>
        <v>Komal Singh</v>
      </c>
      <c r="E137">
        <f t="shared" ca="1" si="28"/>
        <v>967</v>
      </c>
      <c r="F137" s="6">
        <f t="shared" si="24"/>
        <v>44694</v>
      </c>
      <c r="G137" s="12" t="str">
        <f t="shared" ca="1" si="29"/>
        <v>Mohan Kumar</v>
      </c>
      <c r="H137" s="12">
        <f t="shared" ca="1" si="30"/>
        <v>8</v>
      </c>
      <c r="I137" t="str">
        <f t="shared" ca="1" si="31"/>
        <v>Contract</v>
      </c>
      <c r="J137" s="17" t="s">
        <v>67</v>
      </c>
      <c r="K137" s="12" t="s">
        <v>148</v>
      </c>
      <c r="L137" t="str">
        <f t="shared" ca="1" si="32"/>
        <v>+91-6259148626</v>
      </c>
      <c r="M137" t="str">
        <f t="shared" ca="1" si="33"/>
        <v>User63@gmail.com</v>
      </c>
      <c r="N137" t="str">
        <f t="shared" ca="1" si="34"/>
        <v>9 LPA</v>
      </c>
      <c r="O137" t="str">
        <f t="shared" ca="1" si="35"/>
        <v>Rejected</v>
      </c>
      <c r="R137" s="22" t="s">
        <v>903</v>
      </c>
      <c r="S137" s="13">
        <v>112</v>
      </c>
      <c r="T137" s="13">
        <v>23</v>
      </c>
    </row>
    <row r="138" spans="1:20" ht="15.75" x14ac:dyDescent="0.25">
      <c r="A138" s="6">
        <v>44697</v>
      </c>
      <c r="B138" t="str">
        <f t="shared" ca="1" si="25"/>
        <v>HCL</v>
      </c>
      <c r="C138">
        <f t="shared" ca="1" si="26"/>
        <v>1</v>
      </c>
      <c r="D138" t="str">
        <f t="shared" ca="1" si="27"/>
        <v>Komal Singh</v>
      </c>
      <c r="E138">
        <f t="shared" ca="1" si="28"/>
        <v>288</v>
      </c>
      <c r="F138" s="6">
        <f t="shared" si="24"/>
        <v>44695</v>
      </c>
      <c r="G138" s="12" t="str">
        <f t="shared" ca="1" si="29"/>
        <v>Mohan Kumar</v>
      </c>
      <c r="H138" s="12">
        <f t="shared" ca="1" si="30"/>
        <v>8</v>
      </c>
      <c r="I138" t="str">
        <f t="shared" ca="1" si="31"/>
        <v>Contract</v>
      </c>
      <c r="J138" s="17" t="s">
        <v>68</v>
      </c>
      <c r="K138" s="12" t="s">
        <v>148</v>
      </c>
      <c r="L138" t="str">
        <f t="shared" ca="1" si="32"/>
        <v>+91-4574701832</v>
      </c>
      <c r="M138" t="str">
        <f t="shared" ca="1" si="33"/>
        <v>User9@yahoo.com</v>
      </c>
      <c r="N138" t="str">
        <f t="shared" ca="1" si="34"/>
        <v>10 LPA</v>
      </c>
      <c r="O138" t="str">
        <f t="shared" ca="1" si="35"/>
        <v>Selected</v>
      </c>
      <c r="R138" s="22" t="s">
        <v>921</v>
      </c>
      <c r="S138" s="13">
        <v>111</v>
      </c>
      <c r="T138" s="13">
        <v>24</v>
      </c>
    </row>
    <row r="139" spans="1:20" ht="15.75" x14ac:dyDescent="0.25">
      <c r="A139" s="6">
        <v>44698</v>
      </c>
      <c r="B139" t="str">
        <f t="shared" ca="1" si="25"/>
        <v>HCL</v>
      </c>
      <c r="C139">
        <f t="shared" ca="1" si="26"/>
        <v>7</v>
      </c>
      <c r="D139" t="str">
        <f t="shared" ca="1" si="27"/>
        <v>Komal Singh</v>
      </c>
      <c r="E139">
        <f t="shared" ca="1" si="28"/>
        <v>896</v>
      </c>
      <c r="F139" s="6">
        <f t="shared" si="24"/>
        <v>44696</v>
      </c>
      <c r="G139" s="12" t="str">
        <f t="shared" ca="1" si="29"/>
        <v>Dileep kumar</v>
      </c>
      <c r="H139" s="12">
        <f t="shared" ca="1" si="30"/>
        <v>2</v>
      </c>
      <c r="I139" t="str">
        <f t="shared" ca="1" si="31"/>
        <v>Contract</v>
      </c>
      <c r="J139" s="17" t="s">
        <v>68</v>
      </c>
      <c r="K139" s="12" t="s">
        <v>148</v>
      </c>
      <c r="L139" t="str">
        <f t="shared" ca="1" si="32"/>
        <v>+91-4573055467</v>
      </c>
      <c r="M139" t="str">
        <f t="shared" ca="1" si="33"/>
        <v>User96@gmail.com</v>
      </c>
      <c r="N139" t="str">
        <f t="shared" ca="1" si="34"/>
        <v>9 LPA</v>
      </c>
      <c r="O139" t="str">
        <f t="shared" ca="1" si="35"/>
        <v>On Hold</v>
      </c>
      <c r="R139" s="22" t="s">
        <v>879</v>
      </c>
      <c r="S139" s="13">
        <v>672</v>
      </c>
      <c r="T139" s="13">
        <v>133</v>
      </c>
    </row>
    <row r="140" spans="1:20" ht="15.75" x14ac:dyDescent="0.25">
      <c r="A140" s="6">
        <v>44699</v>
      </c>
      <c r="B140" t="str">
        <f t="shared" ca="1" si="25"/>
        <v>Tech-m</v>
      </c>
      <c r="C140">
        <f t="shared" ca="1" si="26"/>
        <v>8</v>
      </c>
      <c r="D140" t="str">
        <f t="shared" ca="1" si="27"/>
        <v>Ankit kumar</v>
      </c>
      <c r="E140">
        <f t="shared" ca="1" si="28"/>
        <v>684</v>
      </c>
      <c r="F140" s="6">
        <f t="shared" si="24"/>
        <v>44697</v>
      </c>
      <c r="G140" s="12" t="str">
        <f t="shared" ca="1" si="29"/>
        <v>Mohan Kumar</v>
      </c>
      <c r="H140" s="12">
        <f t="shared" ca="1" si="30"/>
        <v>2</v>
      </c>
      <c r="I140" t="str">
        <f t="shared" ca="1" si="31"/>
        <v>Fulltime</v>
      </c>
      <c r="J140" s="17" t="s">
        <v>51</v>
      </c>
      <c r="K140" s="12" t="s">
        <v>149</v>
      </c>
      <c r="L140" t="str">
        <f t="shared" ca="1" si="32"/>
        <v>+91-2760416039</v>
      </c>
      <c r="M140" t="str">
        <f t="shared" ca="1" si="33"/>
        <v>User10@yahoo.com</v>
      </c>
      <c r="N140" t="str">
        <f t="shared" ca="1" si="34"/>
        <v>4 LPA</v>
      </c>
      <c r="O140" t="str">
        <f t="shared" ca="1" si="35"/>
        <v>Selected</v>
      </c>
    </row>
    <row r="141" spans="1:20" ht="15.75" x14ac:dyDescent="0.25">
      <c r="A141" s="6">
        <v>44700</v>
      </c>
      <c r="B141" t="str">
        <f t="shared" ca="1" si="25"/>
        <v>TCS</v>
      </c>
      <c r="C141">
        <f t="shared" ca="1" si="26"/>
        <v>4</v>
      </c>
      <c r="D141" t="str">
        <f t="shared" ca="1" si="27"/>
        <v>Ramn singh</v>
      </c>
      <c r="E141">
        <f t="shared" ca="1" si="28"/>
        <v>747</v>
      </c>
      <c r="F141" s="6">
        <f t="shared" si="24"/>
        <v>44698</v>
      </c>
      <c r="G141" s="12" t="str">
        <f t="shared" ca="1" si="29"/>
        <v>Ram singh</v>
      </c>
      <c r="H141" s="12">
        <f t="shared" ca="1" si="30"/>
        <v>0</v>
      </c>
      <c r="I141" t="str">
        <f t="shared" ca="1" si="31"/>
        <v>Contract</v>
      </c>
      <c r="J141" s="17" t="s">
        <v>51</v>
      </c>
      <c r="K141" s="12" t="s">
        <v>150</v>
      </c>
      <c r="L141" t="str">
        <f t="shared" ca="1" si="32"/>
        <v>+91-7083002726</v>
      </c>
      <c r="M141" t="str">
        <f t="shared" ca="1" si="33"/>
        <v>User44@gmail.com</v>
      </c>
      <c r="N141" t="str">
        <f t="shared" ca="1" si="34"/>
        <v>4 LPA</v>
      </c>
      <c r="O141" t="str">
        <f t="shared" ca="1" si="35"/>
        <v>On Hold</v>
      </c>
    </row>
    <row r="142" spans="1:20" ht="15.75" x14ac:dyDescent="0.25">
      <c r="A142" s="6">
        <v>44701</v>
      </c>
      <c r="B142" t="str">
        <f t="shared" ca="1" si="25"/>
        <v>Accenture</v>
      </c>
      <c r="C142">
        <f t="shared" ca="1" si="26"/>
        <v>2</v>
      </c>
      <c r="D142" t="str">
        <f t="shared" ca="1" si="27"/>
        <v>Komal Singh</v>
      </c>
      <c r="E142">
        <f t="shared" ca="1" si="28"/>
        <v>682</v>
      </c>
      <c r="F142" s="6">
        <f t="shared" si="24"/>
        <v>44699</v>
      </c>
      <c r="G142" s="12" t="str">
        <f t="shared" ca="1" si="29"/>
        <v>Ram singh</v>
      </c>
      <c r="H142" s="12">
        <f t="shared" ca="1" si="30"/>
        <v>1</v>
      </c>
      <c r="I142" t="str">
        <f t="shared" ca="1" si="31"/>
        <v>Contract</v>
      </c>
      <c r="J142" s="17" t="s">
        <v>51</v>
      </c>
      <c r="K142" s="12" t="s">
        <v>151</v>
      </c>
      <c r="L142" t="str">
        <f t="shared" ca="1" si="32"/>
        <v>+91-7578501466</v>
      </c>
      <c r="M142" t="str">
        <f t="shared" ca="1" si="33"/>
        <v>User89@yahoo.com</v>
      </c>
      <c r="N142" t="str">
        <f t="shared" ca="1" si="34"/>
        <v>7 LPA</v>
      </c>
      <c r="O142" t="str">
        <f t="shared" ca="1" si="35"/>
        <v>Selected</v>
      </c>
    </row>
    <row r="143" spans="1:20" ht="15.75" x14ac:dyDescent="0.25">
      <c r="A143" s="6">
        <v>44702</v>
      </c>
      <c r="B143" t="str">
        <f t="shared" ca="1" si="25"/>
        <v>Infosys</v>
      </c>
      <c r="C143">
        <f t="shared" ca="1" si="26"/>
        <v>6</v>
      </c>
      <c r="D143" t="str">
        <f t="shared" ca="1" si="27"/>
        <v>Ankit kumar</v>
      </c>
      <c r="E143">
        <f t="shared" ca="1" si="28"/>
        <v>587</v>
      </c>
      <c r="F143" s="6">
        <f t="shared" si="24"/>
        <v>44700</v>
      </c>
      <c r="G143" s="12" t="str">
        <f t="shared" ca="1" si="29"/>
        <v>Mohan Kumar</v>
      </c>
      <c r="H143" s="12">
        <f t="shared" ca="1" si="30"/>
        <v>1</v>
      </c>
      <c r="I143" t="str">
        <f t="shared" ca="1" si="31"/>
        <v>Fulltime</v>
      </c>
      <c r="J143" s="17" t="s">
        <v>69</v>
      </c>
      <c r="K143" s="12" t="s">
        <v>152</v>
      </c>
      <c r="L143" t="str">
        <f t="shared" ca="1" si="32"/>
        <v>+91-2772811560</v>
      </c>
      <c r="M143" t="str">
        <f t="shared" ca="1" si="33"/>
        <v>User59@gmail.com</v>
      </c>
      <c r="N143" t="str">
        <f t="shared" ca="1" si="34"/>
        <v>9 LPA</v>
      </c>
      <c r="O143" t="str">
        <f t="shared" ca="1" si="35"/>
        <v>Rejected</v>
      </c>
    </row>
    <row r="144" spans="1:20" ht="15.75" x14ac:dyDescent="0.25">
      <c r="A144" s="6">
        <v>44703</v>
      </c>
      <c r="B144" t="str">
        <f t="shared" ca="1" si="25"/>
        <v>HCL</v>
      </c>
      <c r="C144">
        <f t="shared" ca="1" si="26"/>
        <v>2</v>
      </c>
      <c r="D144" t="str">
        <f t="shared" ca="1" si="27"/>
        <v>Komal Singh</v>
      </c>
      <c r="E144">
        <f t="shared" ca="1" si="28"/>
        <v>248</v>
      </c>
      <c r="F144" s="6">
        <f t="shared" si="24"/>
        <v>44701</v>
      </c>
      <c r="G144" s="12" t="str">
        <f t="shared" ca="1" si="29"/>
        <v>Ram singh</v>
      </c>
      <c r="H144" s="12">
        <f t="shared" ca="1" si="30"/>
        <v>1</v>
      </c>
      <c r="I144" t="str">
        <f t="shared" ca="1" si="31"/>
        <v>Contract</v>
      </c>
      <c r="J144" s="17" t="s">
        <v>69</v>
      </c>
      <c r="K144" s="12" t="s">
        <v>152</v>
      </c>
      <c r="L144" t="str">
        <f t="shared" ca="1" si="32"/>
        <v>+91-8781053831</v>
      </c>
      <c r="M144" t="str">
        <f t="shared" ca="1" si="33"/>
        <v>User19@yahoo.com</v>
      </c>
      <c r="N144" t="str">
        <f t="shared" ca="1" si="34"/>
        <v>4 LPA</v>
      </c>
      <c r="O144" t="str">
        <f t="shared" ca="1" si="35"/>
        <v>Selected</v>
      </c>
    </row>
    <row r="145" spans="1:19" ht="15.75" x14ac:dyDescent="0.25">
      <c r="A145" s="6">
        <v>44704</v>
      </c>
      <c r="B145" t="str">
        <f t="shared" ca="1" si="25"/>
        <v>HCL</v>
      </c>
      <c r="C145">
        <f t="shared" ca="1" si="26"/>
        <v>8</v>
      </c>
      <c r="D145" t="str">
        <f t="shared" ca="1" si="27"/>
        <v>Ankit kumar</v>
      </c>
      <c r="E145">
        <f t="shared" ca="1" si="28"/>
        <v>663</v>
      </c>
      <c r="F145" s="6">
        <f t="shared" si="24"/>
        <v>44702</v>
      </c>
      <c r="G145" s="12" t="str">
        <f t="shared" ca="1" si="29"/>
        <v>Ram singh</v>
      </c>
      <c r="H145" s="12">
        <f t="shared" ca="1" si="30"/>
        <v>7</v>
      </c>
      <c r="I145" t="str">
        <f t="shared" ca="1" si="31"/>
        <v>Fulltime</v>
      </c>
      <c r="J145" s="17" t="s">
        <v>70</v>
      </c>
      <c r="K145" s="12" t="s">
        <v>152</v>
      </c>
      <c r="L145" t="str">
        <f t="shared" ca="1" si="32"/>
        <v>+91-5433681355</v>
      </c>
      <c r="M145" t="str">
        <f t="shared" ca="1" si="33"/>
        <v>User35@yahoo.com</v>
      </c>
      <c r="N145" t="str">
        <f t="shared" ca="1" si="34"/>
        <v>12 LPA</v>
      </c>
      <c r="O145" t="str">
        <f t="shared" ca="1" si="35"/>
        <v>Selected</v>
      </c>
    </row>
    <row r="146" spans="1:19" ht="15.75" x14ac:dyDescent="0.25">
      <c r="A146" s="6">
        <v>44705</v>
      </c>
      <c r="B146" t="str">
        <f t="shared" ca="1" si="25"/>
        <v>Wipro</v>
      </c>
      <c r="C146">
        <f t="shared" ca="1" si="26"/>
        <v>10</v>
      </c>
      <c r="D146" t="str">
        <f t="shared" ca="1" si="27"/>
        <v>Komal Singh</v>
      </c>
      <c r="E146">
        <f t="shared" ca="1" si="28"/>
        <v>367</v>
      </c>
      <c r="F146" s="6">
        <f t="shared" si="24"/>
        <v>44703</v>
      </c>
      <c r="G146" s="12" t="str">
        <f t="shared" ca="1" si="29"/>
        <v>Ram singh</v>
      </c>
      <c r="H146" s="12">
        <f t="shared" ca="1" si="30"/>
        <v>6</v>
      </c>
      <c r="I146" t="str">
        <f t="shared" ca="1" si="31"/>
        <v>Fulltime</v>
      </c>
      <c r="J146" s="17" t="s">
        <v>71</v>
      </c>
      <c r="K146" s="12" t="s">
        <v>153</v>
      </c>
      <c r="L146" t="str">
        <f t="shared" ca="1" si="32"/>
        <v>+91-7268358049</v>
      </c>
      <c r="M146" t="str">
        <f t="shared" ca="1" si="33"/>
        <v>User0@yahoo.com</v>
      </c>
      <c r="N146" t="str">
        <f t="shared" ca="1" si="34"/>
        <v>9 LPA</v>
      </c>
      <c r="O146" t="str">
        <f t="shared" ca="1" si="35"/>
        <v>Rejected</v>
      </c>
    </row>
    <row r="147" spans="1:19" ht="15.75" x14ac:dyDescent="0.25">
      <c r="A147" s="6">
        <v>44706</v>
      </c>
      <c r="B147" t="str">
        <f t="shared" ca="1" si="25"/>
        <v>Wipro</v>
      </c>
      <c r="C147">
        <f t="shared" ca="1" si="26"/>
        <v>10</v>
      </c>
      <c r="D147" t="str">
        <f t="shared" ca="1" si="27"/>
        <v>Komal Singh</v>
      </c>
      <c r="E147">
        <f t="shared" ca="1" si="28"/>
        <v>873</v>
      </c>
      <c r="F147" s="6">
        <f t="shared" si="24"/>
        <v>44704</v>
      </c>
      <c r="G147" s="12" t="str">
        <f t="shared" ca="1" si="29"/>
        <v>Dileep kumar</v>
      </c>
      <c r="H147" s="12">
        <f t="shared" ca="1" si="30"/>
        <v>8</v>
      </c>
      <c r="I147" t="str">
        <f t="shared" ca="1" si="31"/>
        <v>Fulltime</v>
      </c>
      <c r="J147" s="18" t="s">
        <v>72</v>
      </c>
      <c r="K147" s="12" t="s">
        <v>153</v>
      </c>
      <c r="L147" t="str">
        <f t="shared" ca="1" si="32"/>
        <v>+91-8989642594</v>
      </c>
      <c r="M147" t="str">
        <f t="shared" ca="1" si="33"/>
        <v>User84@gmail.com</v>
      </c>
      <c r="N147" t="str">
        <f t="shared" ca="1" si="34"/>
        <v>11 LPA</v>
      </c>
      <c r="O147" t="str">
        <f t="shared" ca="1" si="35"/>
        <v>Rejected</v>
      </c>
    </row>
    <row r="148" spans="1:19" ht="15.75" x14ac:dyDescent="0.25">
      <c r="A148" s="6">
        <v>44707</v>
      </c>
      <c r="B148" t="str">
        <f t="shared" ca="1" si="25"/>
        <v>HCL</v>
      </c>
      <c r="C148">
        <f t="shared" ca="1" si="26"/>
        <v>8</v>
      </c>
      <c r="D148" t="str">
        <f t="shared" ca="1" si="27"/>
        <v>Lokesh Kumar</v>
      </c>
      <c r="E148">
        <f t="shared" ca="1" si="28"/>
        <v>377</v>
      </c>
      <c r="F148" s="6">
        <f t="shared" si="24"/>
        <v>44705</v>
      </c>
      <c r="G148" s="12" t="str">
        <f t="shared" ca="1" si="29"/>
        <v>Priatam Singh</v>
      </c>
      <c r="H148" s="12">
        <f t="shared" ca="1" si="30"/>
        <v>10</v>
      </c>
      <c r="I148" t="str">
        <f t="shared" ca="1" si="31"/>
        <v>Fulltime</v>
      </c>
      <c r="J148" s="18" t="s">
        <v>73</v>
      </c>
      <c r="K148" s="12" t="s">
        <v>154</v>
      </c>
      <c r="L148" t="str">
        <f t="shared" ca="1" si="32"/>
        <v>+91-7277631580</v>
      </c>
      <c r="M148" t="str">
        <f t="shared" ca="1" si="33"/>
        <v>User42@yahoo.com</v>
      </c>
      <c r="N148" t="str">
        <f t="shared" ca="1" si="34"/>
        <v>7 LPA</v>
      </c>
      <c r="O148" t="str">
        <f t="shared" ca="1" si="35"/>
        <v>Rejected</v>
      </c>
    </row>
    <row r="149" spans="1:19" ht="15.75" x14ac:dyDescent="0.25">
      <c r="A149" s="6">
        <v>44708</v>
      </c>
      <c r="B149" t="str">
        <f t="shared" ca="1" si="25"/>
        <v>Accenture</v>
      </c>
      <c r="C149">
        <f t="shared" ca="1" si="26"/>
        <v>0</v>
      </c>
      <c r="D149" t="str">
        <f t="shared" ca="1" si="27"/>
        <v>Lokesh Kumar</v>
      </c>
      <c r="E149">
        <f t="shared" ca="1" si="28"/>
        <v>984</v>
      </c>
      <c r="F149" s="6">
        <f t="shared" ref="F149:F212" si="36">A149-2</f>
        <v>44706</v>
      </c>
      <c r="G149" s="12" t="str">
        <f t="shared" ca="1" si="29"/>
        <v>Ram singh</v>
      </c>
      <c r="H149" s="12">
        <f t="shared" ca="1" si="30"/>
        <v>5</v>
      </c>
      <c r="I149" t="str">
        <f t="shared" ca="1" si="31"/>
        <v>Fulltime</v>
      </c>
      <c r="J149" s="18" t="s">
        <v>74</v>
      </c>
      <c r="K149" s="12" t="s">
        <v>154</v>
      </c>
      <c r="L149" t="str">
        <f t="shared" ca="1" si="32"/>
        <v>+91-3054862636</v>
      </c>
      <c r="M149" t="str">
        <f t="shared" ca="1" si="33"/>
        <v>User14@gmail.com</v>
      </c>
      <c r="N149" t="str">
        <f t="shared" ca="1" si="34"/>
        <v>9 LPA</v>
      </c>
      <c r="O149" t="str">
        <f t="shared" ca="1" si="35"/>
        <v>On Hold</v>
      </c>
      <c r="R149" s="20" t="s">
        <v>10</v>
      </c>
      <c r="S149" t="s">
        <v>898</v>
      </c>
    </row>
    <row r="150" spans="1:19" ht="15.75" x14ac:dyDescent="0.25">
      <c r="A150" s="6">
        <v>44709</v>
      </c>
      <c r="B150" t="str">
        <f t="shared" ca="1" si="25"/>
        <v>HCL</v>
      </c>
      <c r="C150">
        <f t="shared" ca="1" si="26"/>
        <v>8</v>
      </c>
      <c r="D150" t="str">
        <f t="shared" ca="1" si="27"/>
        <v>Rahul kumar</v>
      </c>
      <c r="E150">
        <f t="shared" ca="1" si="28"/>
        <v>331</v>
      </c>
      <c r="F150" s="6">
        <f t="shared" si="36"/>
        <v>44707</v>
      </c>
      <c r="G150" s="12" t="str">
        <f t="shared" ca="1" si="29"/>
        <v>Ram singh</v>
      </c>
      <c r="H150" s="12">
        <f t="shared" ca="1" si="30"/>
        <v>6</v>
      </c>
      <c r="I150" t="str">
        <f t="shared" ca="1" si="31"/>
        <v>Fulltime</v>
      </c>
      <c r="J150" s="17" t="s">
        <v>75</v>
      </c>
      <c r="K150" s="12" t="s">
        <v>154</v>
      </c>
      <c r="L150" t="str">
        <f t="shared" ca="1" si="32"/>
        <v>+91-1485484712</v>
      </c>
      <c r="M150" t="str">
        <f t="shared" ca="1" si="33"/>
        <v>User50@gmail.com</v>
      </c>
      <c r="N150" t="str">
        <f t="shared" ca="1" si="34"/>
        <v>10 LPA</v>
      </c>
      <c r="O150" t="str">
        <f t="shared" ca="1" si="35"/>
        <v>Rejected</v>
      </c>
    </row>
    <row r="151" spans="1:19" ht="15.75" x14ac:dyDescent="0.25">
      <c r="A151" s="6">
        <v>44710</v>
      </c>
      <c r="B151" t="str">
        <f t="shared" ca="1" si="25"/>
        <v>Accenture</v>
      </c>
      <c r="C151">
        <f t="shared" ca="1" si="26"/>
        <v>2</v>
      </c>
      <c r="D151" t="str">
        <f t="shared" ca="1" si="27"/>
        <v>Lokesh Kumar</v>
      </c>
      <c r="E151">
        <f t="shared" ca="1" si="28"/>
        <v>125</v>
      </c>
      <c r="F151" s="6">
        <f t="shared" si="36"/>
        <v>44708</v>
      </c>
      <c r="G151" s="12" t="str">
        <f t="shared" ca="1" si="29"/>
        <v>Ram singh</v>
      </c>
      <c r="H151" s="12">
        <f t="shared" ca="1" si="30"/>
        <v>0</v>
      </c>
      <c r="I151" t="str">
        <f t="shared" ca="1" si="31"/>
        <v>Fulltime</v>
      </c>
      <c r="J151" s="17" t="s">
        <v>76</v>
      </c>
      <c r="K151" s="12" t="s">
        <v>155</v>
      </c>
      <c r="L151" t="str">
        <f t="shared" ca="1" si="32"/>
        <v>+91-5298621766</v>
      </c>
      <c r="M151" t="str">
        <f t="shared" ca="1" si="33"/>
        <v>User43@yahoo.com</v>
      </c>
      <c r="N151" t="str">
        <f t="shared" ca="1" si="34"/>
        <v>6 LPA</v>
      </c>
      <c r="O151" t="str">
        <f t="shared" ca="1" si="35"/>
        <v>Selected</v>
      </c>
      <c r="R151" s="20" t="s">
        <v>878</v>
      </c>
      <c r="S151" t="s">
        <v>896</v>
      </c>
    </row>
    <row r="152" spans="1:19" ht="15.75" x14ac:dyDescent="0.25">
      <c r="A152" s="6">
        <v>44711</v>
      </c>
      <c r="B152" t="str">
        <f t="shared" ca="1" si="25"/>
        <v>TCS</v>
      </c>
      <c r="C152">
        <f t="shared" ca="1" si="26"/>
        <v>8</v>
      </c>
      <c r="D152" t="str">
        <f t="shared" ca="1" si="27"/>
        <v>Ankit kumar</v>
      </c>
      <c r="E152">
        <f t="shared" ca="1" si="28"/>
        <v>501</v>
      </c>
      <c r="F152" s="6">
        <f t="shared" si="36"/>
        <v>44709</v>
      </c>
      <c r="G152" s="12" t="str">
        <f t="shared" ca="1" si="29"/>
        <v>Ram singh</v>
      </c>
      <c r="H152" s="12">
        <f t="shared" ca="1" si="30"/>
        <v>9</v>
      </c>
      <c r="I152" t="str">
        <f t="shared" ca="1" si="31"/>
        <v>Fulltime</v>
      </c>
      <c r="J152" s="17" t="s">
        <v>77</v>
      </c>
      <c r="K152" s="12" t="s">
        <v>156</v>
      </c>
      <c r="L152" t="str">
        <f t="shared" ca="1" si="32"/>
        <v>+91-6552975483</v>
      </c>
      <c r="M152" t="str">
        <f t="shared" ca="1" si="33"/>
        <v>User96@gmail.com</v>
      </c>
      <c r="N152" t="str">
        <f t="shared" ca="1" si="34"/>
        <v>6 LPA</v>
      </c>
      <c r="O152" t="str">
        <f t="shared" ca="1" si="35"/>
        <v>Selected</v>
      </c>
      <c r="R152" s="22" t="s">
        <v>899</v>
      </c>
      <c r="S152" s="13">
        <v>28</v>
      </c>
    </row>
    <row r="153" spans="1:19" ht="15.75" x14ac:dyDescent="0.25">
      <c r="A153" s="6">
        <v>44712</v>
      </c>
      <c r="B153" t="str">
        <f t="shared" ca="1" si="25"/>
        <v>Wipro</v>
      </c>
      <c r="C153">
        <f t="shared" ca="1" si="26"/>
        <v>3</v>
      </c>
      <c r="D153" t="str">
        <f t="shared" ca="1" si="27"/>
        <v>Ramn singh</v>
      </c>
      <c r="E153">
        <f t="shared" ca="1" si="28"/>
        <v>358</v>
      </c>
      <c r="F153" s="6">
        <f t="shared" si="36"/>
        <v>44710</v>
      </c>
      <c r="G153" s="12" t="str">
        <f t="shared" ca="1" si="29"/>
        <v>Mohan Kumar</v>
      </c>
      <c r="H153" s="12">
        <f t="shared" ca="1" si="30"/>
        <v>5</v>
      </c>
      <c r="I153" t="str">
        <f t="shared" ca="1" si="31"/>
        <v>Contract</v>
      </c>
      <c r="J153" s="16" t="s">
        <v>35</v>
      </c>
      <c r="K153" s="12" t="s">
        <v>156</v>
      </c>
      <c r="L153" t="str">
        <f t="shared" ca="1" si="32"/>
        <v>+91-8248456186</v>
      </c>
      <c r="M153" t="str">
        <f t="shared" ca="1" si="33"/>
        <v>User13@gmail.com</v>
      </c>
      <c r="N153" t="str">
        <f t="shared" ca="1" si="34"/>
        <v>12 LPA</v>
      </c>
      <c r="O153" t="str">
        <f t="shared" ca="1" si="35"/>
        <v>Rejected</v>
      </c>
      <c r="R153" s="22" t="s">
        <v>900</v>
      </c>
      <c r="S153" s="13">
        <v>21</v>
      </c>
    </row>
    <row r="154" spans="1:19" ht="15.75" x14ac:dyDescent="0.25">
      <c r="A154" s="6">
        <v>44713</v>
      </c>
      <c r="B154" t="str">
        <f t="shared" ca="1" si="25"/>
        <v>HCL</v>
      </c>
      <c r="C154">
        <f t="shared" ca="1" si="26"/>
        <v>2</v>
      </c>
      <c r="D154" t="str">
        <f t="shared" ca="1" si="27"/>
        <v>Komal Singh</v>
      </c>
      <c r="E154">
        <f t="shared" ca="1" si="28"/>
        <v>646</v>
      </c>
      <c r="F154" s="6">
        <f t="shared" si="36"/>
        <v>44711</v>
      </c>
      <c r="G154" s="12" t="str">
        <f t="shared" ca="1" si="29"/>
        <v>Priatam Singh</v>
      </c>
      <c r="H154" s="12">
        <f t="shared" ca="1" si="30"/>
        <v>1</v>
      </c>
      <c r="I154" t="str">
        <f t="shared" ca="1" si="31"/>
        <v>Contract</v>
      </c>
      <c r="J154" s="18" t="s">
        <v>73</v>
      </c>
      <c r="K154" s="12" t="s">
        <v>156</v>
      </c>
      <c r="L154" t="str">
        <f t="shared" ca="1" si="32"/>
        <v>+91-6920409804</v>
      </c>
      <c r="M154" t="str">
        <f t="shared" ca="1" si="33"/>
        <v>User69@gmail.com</v>
      </c>
      <c r="N154" t="str">
        <f t="shared" ca="1" si="34"/>
        <v>6 LPA</v>
      </c>
      <c r="O154" t="str">
        <f t="shared" ca="1" si="35"/>
        <v>Rejected</v>
      </c>
      <c r="R154" s="22" t="s">
        <v>901</v>
      </c>
      <c r="S154" s="13">
        <v>20</v>
      </c>
    </row>
    <row r="155" spans="1:19" ht="15.75" x14ac:dyDescent="0.25">
      <c r="A155" s="6">
        <v>44714</v>
      </c>
      <c r="B155" t="str">
        <f t="shared" ca="1" si="25"/>
        <v>Wipro</v>
      </c>
      <c r="C155">
        <f t="shared" ca="1" si="26"/>
        <v>8</v>
      </c>
      <c r="D155" t="str">
        <f t="shared" ca="1" si="27"/>
        <v>Ramn singh</v>
      </c>
      <c r="E155">
        <f t="shared" ca="1" si="28"/>
        <v>892</v>
      </c>
      <c r="F155" s="6">
        <f t="shared" si="36"/>
        <v>44712</v>
      </c>
      <c r="G155" s="12" t="str">
        <f t="shared" ca="1" si="29"/>
        <v>Priatam Singh</v>
      </c>
      <c r="H155" s="12">
        <f t="shared" ca="1" si="30"/>
        <v>8</v>
      </c>
      <c r="I155" t="str">
        <f t="shared" ca="1" si="31"/>
        <v>Contract</v>
      </c>
      <c r="J155" s="18" t="s">
        <v>73</v>
      </c>
      <c r="K155" s="12" t="s">
        <v>156</v>
      </c>
      <c r="L155" t="str">
        <f t="shared" ca="1" si="32"/>
        <v>+91-2632400980</v>
      </c>
      <c r="M155" t="str">
        <f t="shared" ca="1" si="33"/>
        <v>User47@gmail.com</v>
      </c>
      <c r="N155" t="str">
        <f t="shared" ca="1" si="34"/>
        <v>11 LPA</v>
      </c>
      <c r="O155" t="str">
        <f t="shared" ca="1" si="35"/>
        <v>Rejected</v>
      </c>
      <c r="R155" s="22" t="s">
        <v>902</v>
      </c>
      <c r="S155" s="13">
        <v>17</v>
      </c>
    </row>
    <row r="156" spans="1:19" ht="15.75" x14ac:dyDescent="0.25">
      <c r="A156" s="6">
        <v>44715</v>
      </c>
      <c r="B156" t="str">
        <f t="shared" ca="1" si="25"/>
        <v>TCS</v>
      </c>
      <c r="C156">
        <f t="shared" ca="1" si="26"/>
        <v>4</v>
      </c>
      <c r="D156" t="str">
        <f t="shared" ca="1" si="27"/>
        <v>Rahul kumar</v>
      </c>
      <c r="E156">
        <f t="shared" ca="1" si="28"/>
        <v>490</v>
      </c>
      <c r="F156" s="6">
        <f t="shared" si="36"/>
        <v>44713</v>
      </c>
      <c r="G156" s="12" t="str">
        <f t="shared" ca="1" si="29"/>
        <v>Ram singh</v>
      </c>
      <c r="H156" s="12">
        <f t="shared" ca="1" si="30"/>
        <v>0</v>
      </c>
      <c r="I156" t="str">
        <f t="shared" ca="1" si="31"/>
        <v>Fulltime</v>
      </c>
      <c r="J156" s="18" t="s">
        <v>73</v>
      </c>
      <c r="K156" s="12" t="s">
        <v>125</v>
      </c>
      <c r="L156" t="str">
        <f t="shared" ca="1" si="32"/>
        <v>+91-4116305659</v>
      </c>
      <c r="M156" t="str">
        <f t="shared" ca="1" si="33"/>
        <v>User75@gmail.com</v>
      </c>
      <c r="N156" t="str">
        <f t="shared" ca="1" si="34"/>
        <v>11 LPA</v>
      </c>
      <c r="O156" t="str">
        <f t="shared" ca="1" si="35"/>
        <v>Rejected</v>
      </c>
      <c r="R156" s="22" t="s">
        <v>903</v>
      </c>
      <c r="S156" s="13">
        <v>23</v>
      </c>
    </row>
    <row r="157" spans="1:19" ht="15.75" x14ac:dyDescent="0.25">
      <c r="A157" s="6">
        <v>44716</v>
      </c>
      <c r="B157" t="str">
        <f t="shared" ca="1" si="25"/>
        <v>Accenture</v>
      </c>
      <c r="C157">
        <f t="shared" ca="1" si="26"/>
        <v>5</v>
      </c>
      <c r="D157" t="str">
        <f t="shared" ca="1" si="27"/>
        <v>Lokesh Kumar</v>
      </c>
      <c r="E157">
        <f t="shared" ca="1" si="28"/>
        <v>322</v>
      </c>
      <c r="F157" s="6">
        <f t="shared" si="36"/>
        <v>44714</v>
      </c>
      <c r="G157" s="12" t="str">
        <f t="shared" ca="1" si="29"/>
        <v>Priatam Singh</v>
      </c>
      <c r="H157" s="12">
        <f t="shared" ca="1" si="30"/>
        <v>2</v>
      </c>
      <c r="I157" t="str">
        <f t="shared" ca="1" si="31"/>
        <v>Fulltime</v>
      </c>
      <c r="J157" s="17" t="s">
        <v>78</v>
      </c>
      <c r="K157" s="12" t="s">
        <v>157</v>
      </c>
      <c r="L157" t="str">
        <f t="shared" ca="1" si="32"/>
        <v>+91-7983221150</v>
      </c>
      <c r="M157" t="str">
        <f t="shared" ca="1" si="33"/>
        <v>User96@yahoo.com</v>
      </c>
      <c r="N157" t="str">
        <f t="shared" ca="1" si="34"/>
        <v>6 LPA</v>
      </c>
      <c r="O157" t="str">
        <f t="shared" ca="1" si="35"/>
        <v>On Hold</v>
      </c>
      <c r="R157" s="22" t="s">
        <v>921</v>
      </c>
      <c r="S157" s="13">
        <v>24</v>
      </c>
    </row>
    <row r="158" spans="1:19" ht="15.75" x14ac:dyDescent="0.25">
      <c r="A158" s="6">
        <v>44717</v>
      </c>
      <c r="B158" t="str">
        <f t="shared" ca="1" si="25"/>
        <v>HCL</v>
      </c>
      <c r="C158">
        <f t="shared" ca="1" si="26"/>
        <v>8</v>
      </c>
      <c r="D158" t="str">
        <f t="shared" ca="1" si="27"/>
        <v>Lokesh Kumar</v>
      </c>
      <c r="E158">
        <f t="shared" ca="1" si="28"/>
        <v>329</v>
      </c>
      <c r="F158" s="6">
        <f t="shared" si="36"/>
        <v>44715</v>
      </c>
      <c r="G158" s="12" t="str">
        <f t="shared" ca="1" si="29"/>
        <v>Mehul kumar</v>
      </c>
      <c r="H158" s="12">
        <f t="shared" ca="1" si="30"/>
        <v>1</v>
      </c>
      <c r="I158" t="str">
        <f t="shared" ca="1" si="31"/>
        <v>Contract</v>
      </c>
      <c r="J158" s="18" t="s">
        <v>73</v>
      </c>
      <c r="K158" s="12" t="s">
        <v>158</v>
      </c>
      <c r="L158" t="str">
        <f t="shared" ca="1" si="32"/>
        <v>+91-5673007134</v>
      </c>
      <c r="M158" t="str">
        <f t="shared" ca="1" si="33"/>
        <v>User69@yahoo.com</v>
      </c>
      <c r="N158" t="str">
        <f t="shared" ca="1" si="34"/>
        <v>7 LPA</v>
      </c>
      <c r="O158" t="str">
        <f t="shared" ca="1" si="35"/>
        <v>Selected</v>
      </c>
      <c r="R158" s="22" t="s">
        <v>879</v>
      </c>
      <c r="S158" s="13">
        <v>133</v>
      </c>
    </row>
    <row r="159" spans="1:19" ht="15.75" x14ac:dyDescent="0.25">
      <c r="A159" s="6">
        <v>44718</v>
      </c>
      <c r="B159" t="str">
        <f t="shared" ca="1" si="25"/>
        <v>Wipro</v>
      </c>
      <c r="C159">
        <f t="shared" ca="1" si="26"/>
        <v>0</v>
      </c>
      <c r="D159" t="str">
        <f t="shared" ca="1" si="27"/>
        <v>Ankit kumar</v>
      </c>
      <c r="E159">
        <f t="shared" ca="1" si="28"/>
        <v>986</v>
      </c>
      <c r="F159" s="6">
        <f t="shared" si="36"/>
        <v>44716</v>
      </c>
      <c r="G159" s="12" t="str">
        <f t="shared" ca="1" si="29"/>
        <v>Dileep kumar</v>
      </c>
      <c r="H159" s="12">
        <f t="shared" ca="1" si="30"/>
        <v>0</v>
      </c>
      <c r="I159" t="str">
        <f t="shared" ca="1" si="31"/>
        <v>Contract</v>
      </c>
      <c r="J159" s="17" t="s">
        <v>31</v>
      </c>
      <c r="K159" s="12" t="s">
        <v>158</v>
      </c>
      <c r="L159" t="str">
        <f t="shared" ca="1" si="32"/>
        <v>+91-7853061824</v>
      </c>
      <c r="M159" t="str">
        <f t="shared" ca="1" si="33"/>
        <v>User13@gmail.com</v>
      </c>
      <c r="N159" t="str">
        <f t="shared" ca="1" si="34"/>
        <v>5 LPA</v>
      </c>
      <c r="O159" t="str">
        <f t="shared" ca="1" si="35"/>
        <v>Selected</v>
      </c>
    </row>
    <row r="160" spans="1:19" ht="15.75" x14ac:dyDescent="0.25">
      <c r="A160" s="6">
        <v>44719</v>
      </c>
      <c r="B160" t="str">
        <f t="shared" ca="1" si="25"/>
        <v>Infosys</v>
      </c>
      <c r="C160">
        <f t="shared" ca="1" si="26"/>
        <v>7</v>
      </c>
      <c r="D160" t="str">
        <f t="shared" ca="1" si="27"/>
        <v>Rahul kumar</v>
      </c>
      <c r="E160">
        <f t="shared" ca="1" si="28"/>
        <v>231</v>
      </c>
      <c r="F160" s="6">
        <f t="shared" si="36"/>
        <v>44717</v>
      </c>
      <c r="G160" s="12" t="str">
        <f t="shared" ca="1" si="29"/>
        <v>Dileep kumar</v>
      </c>
      <c r="H160" s="12">
        <f t="shared" ca="1" si="30"/>
        <v>9</v>
      </c>
      <c r="I160" t="str">
        <f t="shared" ca="1" si="31"/>
        <v>Fulltime</v>
      </c>
      <c r="J160" s="18" t="s">
        <v>73</v>
      </c>
      <c r="K160" s="12" t="s">
        <v>158</v>
      </c>
      <c r="L160" t="str">
        <f t="shared" ca="1" si="32"/>
        <v>+91-2580785315</v>
      </c>
      <c r="M160" t="str">
        <f t="shared" ca="1" si="33"/>
        <v>User77@gmail.com</v>
      </c>
      <c r="N160" t="str">
        <f t="shared" ca="1" si="34"/>
        <v>8 LPA</v>
      </c>
      <c r="O160" t="str">
        <f t="shared" ca="1" si="35"/>
        <v>Selected</v>
      </c>
    </row>
    <row r="161" spans="1:15" ht="15.75" x14ac:dyDescent="0.25">
      <c r="A161" s="6">
        <v>44720</v>
      </c>
      <c r="B161" t="str">
        <f t="shared" ca="1" si="25"/>
        <v>Wipro</v>
      </c>
      <c r="C161">
        <f t="shared" ca="1" si="26"/>
        <v>10</v>
      </c>
      <c r="D161" t="str">
        <f t="shared" ca="1" si="27"/>
        <v>Komal Singh</v>
      </c>
      <c r="E161">
        <f t="shared" ca="1" si="28"/>
        <v>439</v>
      </c>
      <c r="F161" s="6">
        <f t="shared" si="36"/>
        <v>44718</v>
      </c>
      <c r="G161" s="12" t="str">
        <f t="shared" ca="1" si="29"/>
        <v>Mohan Kumar</v>
      </c>
      <c r="H161" s="12">
        <f t="shared" ca="1" si="30"/>
        <v>5</v>
      </c>
      <c r="I161" t="str">
        <f t="shared" ca="1" si="31"/>
        <v>Fulltime</v>
      </c>
      <c r="J161" s="18" t="s">
        <v>73</v>
      </c>
      <c r="K161" s="12" t="s">
        <v>159</v>
      </c>
      <c r="L161" t="str">
        <f t="shared" ca="1" si="32"/>
        <v>+91-6456154919</v>
      </c>
      <c r="M161" t="str">
        <f t="shared" ca="1" si="33"/>
        <v>User1@yahoo.com</v>
      </c>
      <c r="N161" t="str">
        <f t="shared" ca="1" si="34"/>
        <v>5 LPA</v>
      </c>
      <c r="O161" t="str">
        <f t="shared" ca="1" si="35"/>
        <v>Selected</v>
      </c>
    </row>
    <row r="162" spans="1:15" ht="15.75" x14ac:dyDescent="0.25">
      <c r="A162" s="6">
        <v>44721</v>
      </c>
      <c r="B162" t="str">
        <f t="shared" ca="1" si="25"/>
        <v>Accenture</v>
      </c>
      <c r="C162">
        <f t="shared" ca="1" si="26"/>
        <v>3</v>
      </c>
      <c r="D162" t="str">
        <f t="shared" ca="1" si="27"/>
        <v>Rahul kumar</v>
      </c>
      <c r="E162">
        <f t="shared" ca="1" si="28"/>
        <v>687</v>
      </c>
      <c r="F162" s="6">
        <f t="shared" si="36"/>
        <v>44719</v>
      </c>
      <c r="G162" s="12" t="str">
        <f t="shared" ca="1" si="29"/>
        <v>Priatam Singh</v>
      </c>
      <c r="H162" s="12">
        <f t="shared" ca="1" si="30"/>
        <v>6</v>
      </c>
      <c r="I162" t="str">
        <f t="shared" ca="1" si="31"/>
        <v>Fulltime</v>
      </c>
      <c r="J162" s="18" t="s">
        <v>73</v>
      </c>
      <c r="K162" s="12" t="s">
        <v>160</v>
      </c>
      <c r="L162" t="str">
        <f t="shared" ca="1" si="32"/>
        <v>+91-5641021994</v>
      </c>
      <c r="M162" t="str">
        <f t="shared" ca="1" si="33"/>
        <v>User17@yahoo.com</v>
      </c>
      <c r="N162" t="str">
        <f t="shared" ca="1" si="34"/>
        <v>7 LPA</v>
      </c>
      <c r="O162" t="str">
        <f t="shared" ca="1" si="35"/>
        <v>On Hold</v>
      </c>
    </row>
    <row r="163" spans="1:15" ht="15.75" x14ac:dyDescent="0.25">
      <c r="A163" s="6">
        <v>44722</v>
      </c>
      <c r="B163" t="str">
        <f t="shared" ca="1" si="25"/>
        <v>Infosys</v>
      </c>
      <c r="C163">
        <f t="shared" ca="1" si="26"/>
        <v>1</v>
      </c>
      <c r="D163" t="str">
        <f t="shared" ca="1" si="27"/>
        <v>Rahul kumar</v>
      </c>
      <c r="E163">
        <f t="shared" ca="1" si="28"/>
        <v>549</v>
      </c>
      <c r="F163" s="6">
        <f t="shared" si="36"/>
        <v>44720</v>
      </c>
      <c r="G163" s="12" t="str">
        <f t="shared" ca="1" si="29"/>
        <v>Priatam Singh</v>
      </c>
      <c r="H163" s="12">
        <f t="shared" ca="1" si="30"/>
        <v>0</v>
      </c>
      <c r="I163" t="str">
        <f t="shared" ca="1" si="31"/>
        <v>Fulltime</v>
      </c>
      <c r="J163" s="17" t="s">
        <v>79</v>
      </c>
      <c r="K163" s="12" t="s">
        <v>161</v>
      </c>
      <c r="L163" t="str">
        <f t="shared" ca="1" si="32"/>
        <v>+91-6658259614</v>
      </c>
      <c r="M163" t="str">
        <f t="shared" ca="1" si="33"/>
        <v>User75@gmail.com</v>
      </c>
      <c r="N163" t="str">
        <f t="shared" ca="1" si="34"/>
        <v>7 LPA</v>
      </c>
      <c r="O163" t="str">
        <f t="shared" ca="1" si="35"/>
        <v>Rejected</v>
      </c>
    </row>
    <row r="164" spans="1:15" ht="15.75" x14ac:dyDescent="0.25">
      <c r="A164" s="6">
        <v>44723</v>
      </c>
      <c r="B164" t="str">
        <f t="shared" ca="1" si="25"/>
        <v>Accenture</v>
      </c>
      <c r="C164">
        <f t="shared" ca="1" si="26"/>
        <v>9</v>
      </c>
      <c r="D164" t="str">
        <f t="shared" ca="1" si="27"/>
        <v>Rahul kumar</v>
      </c>
      <c r="E164">
        <f t="shared" ca="1" si="28"/>
        <v>562</v>
      </c>
      <c r="F164" s="6">
        <f t="shared" si="36"/>
        <v>44721</v>
      </c>
      <c r="G164" s="12" t="str">
        <f t="shared" ca="1" si="29"/>
        <v>Priatam Singh</v>
      </c>
      <c r="H164" s="12">
        <f t="shared" ca="1" si="30"/>
        <v>0</v>
      </c>
      <c r="I164" t="str">
        <f t="shared" ca="1" si="31"/>
        <v>Fulltime</v>
      </c>
      <c r="J164" s="18" t="s">
        <v>80</v>
      </c>
      <c r="K164" s="12" t="s">
        <v>162</v>
      </c>
      <c r="L164" t="str">
        <f t="shared" ca="1" si="32"/>
        <v>+91-8098466953</v>
      </c>
      <c r="M164" t="str">
        <f t="shared" ca="1" si="33"/>
        <v>User98@yahoo.com</v>
      </c>
      <c r="N164" t="str">
        <f t="shared" ca="1" si="34"/>
        <v>4 LPA</v>
      </c>
      <c r="O164" t="str">
        <f t="shared" ca="1" si="35"/>
        <v>On Hold</v>
      </c>
    </row>
    <row r="165" spans="1:15" ht="15.75" x14ac:dyDescent="0.25">
      <c r="A165" s="6">
        <v>44724</v>
      </c>
      <c r="B165" t="str">
        <f t="shared" ca="1" si="25"/>
        <v>Infosys</v>
      </c>
      <c r="C165">
        <f t="shared" ca="1" si="26"/>
        <v>6</v>
      </c>
      <c r="D165" t="str">
        <f t="shared" ca="1" si="27"/>
        <v>Lokesh Kumar</v>
      </c>
      <c r="E165">
        <f t="shared" ca="1" si="28"/>
        <v>532</v>
      </c>
      <c r="F165" s="6">
        <f t="shared" si="36"/>
        <v>44722</v>
      </c>
      <c r="G165" s="12" t="str">
        <f t="shared" ca="1" si="29"/>
        <v>Dileep kumar</v>
      </c>
      <c r="H165" s="12">
        <f t="shared" ca="1" si="30"/>
        <v>0</v>
      </c>
      <c r="I165" t="str">
        <f t="shared" ca="1" si="31"/>
        <v>Contract</v>
      </c>
      <c r="J165" s="17" t="s">
        <v>79</v>
      </c>
      <c r="K165" s="12" t="s">
        <v>162</v>
      </c>
      <c r="L165" t="str">
        <f t="shared" ca="1" si="32"/>
        <v>+91-5090397522</v>
      </c>
      <c r="M165" t="str">
        <f t="shared" ca="1" si="33"/>
        <v>User47@gmail.com</v>
      </c>
      <c r="N165" t="str">
        <f t="shared" ca="1" si="34"/>
        <v>6 LPA</v>
      </c>
      <c r="O165" t="str">
        <f t="shared" ca="1" si="35"/>
        <v>Rejected</v>
      </c>
    </row>
    <row r="166" spans="1:15" ht="15.75" x14ac:dyDescent="0.25">
      <c r="A166" s="6">
        <v>44725</v>
      </c>
      <c r="B166" t="str">
        <f t="shared" ca="1" si="25"/>
        <v>Wipro</v>
      </c>
      <c r="C166">
        <f t="shared" ca="1" si="26"/>
        <v>6</v>
      </c>
      <c r="D166" t="str">
        <f t="shared" ca="1" si="27"/>
        <v>Lokesh Kumar</v>
      </c>
      <c r="E166">
        <f t="shared" ca="1" si="28"/>
        <v>424</v>
      </c>
      <c r="F166" s="6">
        <f t="shared" si="36"/>
        <v>44723</v>
      </c>
      <c r="G166" s="12" t="str">
        <f t="shared" ca="1" si="29"/>
        <v>Mehul kumar</v>
      </c>
      <c r="H166" s="12">
        <f t="shared" ca="1" si="30"/>
        <v>0</v>
      </c>
      <c r="I166" t="str">
        <f t="shared" ca="1" si="31"/>
        <v>Contract</v>
      </c>
      <c r="J166" s="19" t="s">
        <v>81</v>
      </c>
      <c r="K166" s="12" t="s">
        <v>162</v>
      </c>
      <c r="L166" t="str">
        <f t="shared" ca="1" si="32"/>
        <v>+91-2057085267</v>
      </c>
      <c r="M166" t="str">
        <f t="shared" ca="1" si="33"/>
        <v>User12@gmail.com</v>
      </c>
      <c r="N166" t="str">
        <f t="shared" ca="1" si="34"/>
        <v>7 LPA</v>
      </c>
      <c r="O166" t="str">
        <f t="shared" ca="1" si="35"/>
        <v>Rejected</v>
      </c>
    </row>
    <row r="167" spans="1:15" ht="15.75" x14ac:dyDescent="0.25">
      <c r="A167" s="6">
        <v>44726</v>
      </c>
      <c r="B167" t="str">
        <f t="shared" ca="1" si="25"/>
        <v>Infosys</v>
      </c>
      <c r="C167">
        <f t="shared" ca="1" si="26"/>
        <v>6</v>
      </c>
      <c r="D167" t="str">
        <f t="shared" ca="1" si="27"/>
        <v>Rahul kumar</v>
      </c>
      <c r="E167">
        <f t="shared" ca="1" si="28"/>
        <v>420</v>
      </c>
      <c r="F167" s="6">
        <f t="shared" si="36"/>
        <v>44724</v>
      </c>
      <c r="G167" s="12" t="str">
        <f t="shared" ca="1" si="29"/>
        <v>Ram singh</v>
      </c>
      <c r="H167" s="12">
        <f t="shared" ca="1" si="30"/>
        <v>1</v>
      </c>
      <c r="I167" t="str">
        <f t="shared" ca="1" si="31"/>
        <v>Contract</v>
      </c>
      <c r="J167" s="19" t="s">
        <v>82</v>
      </c>
      <c r="K167" s="12" t="s">
        <v>162</v>
      </c>
      <c r="L167" t="str">
        <f t="shared" ca="1" si="32"/>
        <v>+91-4233788848</v>
      </c>
      <c r="M167" t="str">
        <f t="shared" ca="1" si="33"/>
        <v>User73@yahoo.com</v>
      </c>
      <c r="N167" t="str">
        <f t="shared" ca="1" si="34"/>
        <v>6 LPA</v>
      </c>
      <c r="O167" t="str">
        <f t="shared" ca="1" si="35"/>
        <v>Rejected</v>
      </c>
    </row>
    <row r="168" spans="1:15" ht="15.75" x14ac:dyDescent="0.25">
      <c r="A168" s="6">
        <v>44727</v>
      </c>
      <c r="B168" t="str">
        <f t="shared" ca="1" si="25"/>
        <v>Accenture</v>
      </c>
      <c r="C168">
        <f t="shared" ca="1" si="26"/>
        <v>9</v>
      </c>
      <c r="D168" t="str">
        <f t="shared" ca="1" si="27"/>
        <v>Komal Singh</v>
      </c>
      <c r="E168">
        <f t="shared" ca="1" si="28"/>
        <v>910</v>
      </c>
      <c r="F168" s="6">
        <f t="shared" si="36"/>
        <v>44725</v>
      </c>
      <c r="G168" s="12" t="str">
        <f t="shared" ca="1" si="29"/>
        <v>Ram singh</v>
      </c>
      <c r="H168" s="12">
        <f t="shared" ca="1" si="30"/>
        <v>2</v>
      </c>
      <c r="I168" t="str">
        <f t="shared" ca="1" si="31"/>
        <v>Fulltime</v>
      </c>
      <c r="J168" s="19" t="s">
        <v>35</v>
      </c>
      <c r="K168" s="12" t="s">
        <v>163</v>
      </c>
      <c r="L168" t="str">
        <f t="shared" ca="1" si="32"/>
        <v>+91-9029096279</v>
      </c>
      <c r="M168" t="str">
        <f t="shared" ca="1" si="33"/>
        <v>User91@yahoo.com</v>
      </c>
      <c r="N168" t="str">
        <f t="shared" ca="1" si="34"/>
        <v>11 LPA</v>
      </c>
      <c r="O168" t="str">
        <f t="shared" ca="1" si="35"/>
        <v>Selected</v>
      </c>
    </row>
    <row r="169" spans="1:15" ht="15.75" x14ac:dyDescent="0.25">
      <c r="A169" s="6">
        <v>44728</v>
      </c>
      <c r="B169" t="str">
        <f t="shared" ca="1" si="25"/>
        <v>HCL</v>
      </c>
      <c r="C169">
        <f t="shared" ca="1" si="26"/>
        <v>8</v>
      </c>
      <c r="D169" t="str">
        <f t="shared" ca="1" si="27"/>
        <v>Rahul kumar</v>
      </c>
      <c r="E169">
        <f t="shared" ca="1" si="28"/>
        <v>469</v>
      </c>
      <c r="F169" s="6">
        <f t="shared" si="36"/>
        <v>44726</v>
      </c>
      <c r="G169" s="12" t="str">
        <f t="shared" ca="1" si="29"/>
        <v>Mohan Kumar</v>
      </c>
      <c r="H169" s="12">
        <f t="shared" ca="1" si="30"/>
        <v>9</v>
      </c>
      <c r="I169" t="str">
        <f t="shared" ca="1" si="31"/>
        <v>Contract</v>
      </c>
      <c r="J169" s="19" t="s">
        <v>83</v>
      </c>
      <c r="K169" s="12" t="s">
        <v>164</v>
      </c>
      <c r="L169" t="str">
        <f t="shared" ca="1" si="32"/>
        <v>+91-9346715565</v>
      </c>
      <c r="M169" t="str">
        <f t="shared" ca="1" si="33"/>
        <v>User7@yahoo.com</v>
      </c>
      <c r="N169" t="str">
        <f t="shared" ca="1" si="34"/>
        <v>10 LPA</v>
      </c>
      <c r="O169" t="str">
        <f t="shared" ca="1" si="35"/>
        <v>Rejected</v>
      </c>
    </row>
    <row r="170" spans="1:15" ht="15.75" x14ac:dyDescent="0.25">
      <c r="A170" s="6">
        <v>44729</v>
      </c>
      <c r="B170" t="str">
        <f t="shared" ca="1" si="25"/>
        <v>Tech-m</v>
      </c>
      <c r="C170">
        <f t="shared" ca="1" si="26"/>
        <v>6</v>
      </c>
      <c r="D170" t="str">
        <f t="shared" ca="1" si="27"/>
        <v>Ramn singh</v>
      </c>
      <c r="E170">
        <f t="shared" ca="1" si="28"/>
        <v>805</v>
      </c>
      <c r="F170" s="6">
        <f t="shared" si="36"/>
        <v>44727</v>
      </c>
      <c r="G170" s="12" t="str">
        <f t="shared" ca="1" si="29"/>
        <v>Mehul kumar</v>
      </c>
      <c r="H170" s="12">
        <f t="shared" ca="1" si="30"/>
        <v>5</v>
      </c>
      <c r="I170" t="str">
        <f t="shared" ca="1" si="31"/>
        <v>Fulltime</v>
      </c>
      <c r="J170" s="19" t="s">
        <v>83</v>
      </c>
      <c r="K170" s="12" t="s">
        <v>165</v>
      </c>
      <c r="L170" t="str">
        <f t="shared" ca="1" si="32"/>
        <v>+91-8743575694</v>
      </c>
      <c r="M170" t="str">
        <f t="shared" ca="1" si="33"/>
        <v>User46@gmail.com</v>
      </c>
      <c r="N170" t="str">
        <f t="shared" ca="1" si="34"/>
        <v>11 LPA</v>
      </c>
      <c r="O170" t="str">
        <f t="shared" ca="1" si="35"/>
        <v>On Hold</v>
      </c>
    </row>
    <row r="171" spans="1:15" ht="15.75" x14ac:dyDescent="0.25">
      <c r="A171" s="6">
        <v>44730</v>
      </c>
      <c r="B171" t="str">
        <f t="shared" ca="1" si="25"/>
        <v>Accenture</v>
      </c>
      <c r="C171">
        <f t="shared" ca="1" si="26"/>
        <v>9</v>
      </c>
      <c r="D171" t="str">
        <f t="shared" ca="1" si="27"/>
        <v>Ankit kumar</v>
      </c>
      <c r="E171">
        <f t="shared" ca="1" si="28"/>
        <v>509</v>
      </c>
      <c r="F171" s="6">
        <f t="shared" si="36"/>
        <v>44728</v>
      </c>
      <c r="G171" s="12" t="str">
        <f t="shared" ca="1" si="29"/>
        <v>Mohan Kumar</v>
      </c>
      <c r="H171" s="12">
        <f t="shared" ca="1" si="30"/>
        <v>0</v>
      </c>
      <c r="I171" t="str">
        <f t="shared" ca="1" si="31"/>
        <v>Contract</v>
      </c>
      <c r="J171" s="15" t="s">
        <v>19</v>
      </c>
      <c r="K171" s="12" t="s">
        <v>166</v>
      </c>
      <c r="L171" t="str">
        <f t="shared" ca="1" si="32"/>
        <v>+91-4226926060</v>
      </c>
      <c r="M171" t="str">
        <f t="shared" ca="1" si="33"/>
        <v>User53@gmail.com</v>
      </c>
      <c r="N171" t="str">
        <f t="shared" ca="1" si="34"/>
        <v>9 LPA</v>
      </c>
      <c r="O171" t="str">
        <f t="shared" ca="1" si="35"/>
        <v>On Hold</v>
      </c>
    </row>
    <row r="172" spans="1:15" ht="15.75" x14ac:dyDescent="0.25">
      <c r="A172" s="6">
        <v>44731</v>
      </c>
      <c r="B172" t="str">
        <f t="shared" ca="1" si="25"/>
        <v>HCL</v>
      </c>
      <c r="C172">
        <f t="shared" ca="1" si="26"/>
        <v>2</v>
      </c>
      <c r="D172" t="str">
        <f t="shared" ca="1" si="27"/>
        <v>Lokesh Kumar</v>
      </c>
      <c r="E172">
        <f t="shared" ca="1" si="28"/>
        <v>998</v>
      </c>
      <c r="F172" s="6">
        <f t="shared" si="36"/>
        <v>44729</v>
      </c>
      <c r="G172" s="12" t="str">
        <f t="shared" ca="1" si="29"/>
        <v>Dileep kumar</v>
      </c>
      <c r="H172" s="12">
        <f t="shared" ca="1" si="30"/>
        <v>4</v>
      </c>
      <c r="I172" t="str">
        <f t="shared" ca="1" si="31"/>
        <v>Fulltime</v>
      </c>
      <c r="J172" s="15" t="s">
        <v>20</v>
      </c>
      <c r="K172" s="12" t="s">
        <v>167</v>
      </c>
      <c r="L172" t="str">
        <f t="shared" ca="1" si="32"/>
        <v>+91-8177091904</v>
      </c>
      <c r="M172" t="str">
        <f t="shared" ca="1" si="33"/>
        <v>User93@gmail.com</v>
      </c>
      <c r="N172" t="str">
        <f t="shared" ca="1" si="34"/>
        <v>10 LPA</v>
      </c>
      <c r="O172" t="str">
        <f t="shared" ca="1" si="35"/>
        <v>Selected</v>
      </c>
    </row>
    <row r="173" spans="1:15" ht="15.75" x14ac:dyDescent="0.25">
      <c r="A173" s="6">
        <v>44732</v>
      </c>
      <c r="B173" t="str">
        <f t="shared" ca="1" si="25"/>
        <v>TCS</v>
      </c>
      <c r="C173">
        <f t="shared" ca="1" si="26"/>
        <v>8</v>
      </c>
      <c r="D173" t="str">
        <f t="shared" ca="1" si="27"/>
        <v>Ramn singh</v>
      </c>
      <c r="E173">
        <f t="shared" ca="1" si="28"/>
        <v>546</v>
      </c>
      <c r="F173" s="6">
        <f t="shared" si="36"/>
        <v>44730</v>
      </c>
      <c r="G173" s="12" t="str">
        <f t="shared" ca="1" si="29"/>
        <v>Mohan Kumar</v>
      </c>
      <c r="H173" s="12">
        <f t="shared" ca="1" si="30"/>
        <v>0</v>
      </c>
      <c r="I173" t="str">
        <f t="shared" ca="1" si="31"/>
        <v>Fulltime</v>
      </c>
      <c r="J173" s="15" t="s">
        <v>21</v>
      </c>
      <c r="K173" s="12" t="s">
        <v>168</v>
      </c>
      <c r="L173" t="str">
        <f t="shared" ca="1" si="32"/>
        <v>+91-3444998987</v>
      </c>
      <c r="M173" t="str">
        <f t="shared" ca="1" si="33"/>
        <v>User65@yahoo.com</v>
      </c>
      <c r="N173" t="str">
        <f t="shared" ca="1" si="34"/>
        <v>5 LPA</v>
      </c>
      <c r="O173" t="str">
        <f t="shared" ca="1" si="35"/>
        <v>On Hold</v>
      </c>
    </row>
    <row r="174" spans="1:15" ht="15.75" x14ac:dyDescent="0.25">
      <c r="A174" s="6">
        <v>44733</v>
      </c>
      <c r="B174" t="str">
        <f t="shared" ca="1" si="25"/>
        <v>TCS</v>
      </c>
      <c r="C174">
        <f t="shared" ca="1" si="26"/>
        <v>7</v>
      </c>
      <c r="D174" t="str">
        <f t="shared" ca="1" si="27"/>
        <v>Rahul kumar</v>
      </c>
      <c r="E174">
        <f t="shared" ca="1" si="28"/>
        <v>594</v>
      </c>
      <c r="F174" s="6">
        <f t="shared" si="36"/>
        <v>44731</v>
      </c>
      <c r="G174" s="12" t="str">
        <f t="shared" ca="1" si="29"/>
        <v>Priatam Singh</v>
      </c>
      <c r="H174" s="12">
        <f t="shared" ca="1" si="30"/>
        <v>2</v>
      </c>
      <c r="I174" t="str">
        <f t="shared" ca="1" si="31"/>
        <v>Fulltime</v>
      </c>
      <c r="J174" s="15" t="s">
        <v>22</v>
      </c>
      <c r="K174" s="12" t="s">
        <v>169</v>
      </c>
      <c r="L174" t="str">
        <f t="shared" ca="1" si="32"/>
        <v>+91-6558435868</v>
      </c>
      <c r="M174" t="str">
        <f t="shared" ca="1" si="33"/>
        <v>User75@gmail.com</v>
      </c>
      <c r="N174" t="str">
        <f t="shared" ca="1" si="34"/>
        <v>6 LPA</v>
      </c>
      <c r="O174" t="str">
        <f t="shared" ca="1" si="35"/>
        <v>Selected</v>
      </c>
    </row>
    <row r="175" spans="1:15" ht="15.75" x14ac:dyDescent="0.25">
      <c r="A175" s="6">
        <v>44734</v>
      </c>
      <c r="B175" t="str">
        <f t="shared" ca="1" si="25"/>
        <v>Infosys</v>
      </c>
      <c r="C175">
        <f t="shared" ca="1" si="26"/>
        <v>3</v>
      </c>
      <c r="D175" t="str">
        <f t="shared" ca="1" si="27"/>
        <v>Komal Singh</v>
      </c>
      <c r="E175">
        <f t="shared" ca="1" si="28"/>
        <v>612</v>
      </c>
      <c r="F175" s="6">
        <f t="shared" si="36"/>
        <v>44732</v>
      </c>
      <c r="G175" s="12" t="str">
        <f t="shared" ca="1" si="29"/>
        <v>Mehul kumar</v>
      </c>
      <c r="H175" s="12">
        <f t="shared" ca="1" si="30"/>
        <v>3</v>
      </c>
      <c r="I175" t="str">
        <f t="shared" ca="1" si="31"/>
        <v>Fulltime</v>
      </c>
      <c r="J175" s="15" t="s">
        <v>20</v>
      </c>
      <c r="K175" s="12" t="s">
        <v>169</v>
      </c>
      <c r="L175" t="str">
        <f t="shared" ca="1" si="32"/>
        <v>+91-8334167709</v>
      </c>
      <c r="M175" t="str">
        <f t="shared" ca="1" si="33"/>
        <v>User65@yahoo.com</v>
      </c>
      <c r="N175" t="str">
        <f t="shared" ca="1" si="34"/>
        <v>5 LPA</v>
      </c>
      <c r="O175" t="str">
        <f t="shared" ca="1" si="35"/>
        <v>On Hold</v>
      </c>
    </row>
    <row r="176" spans="1:15" ht="15.75" x14ac:dyDescent="0.25">
      <c r="A176" s="6">
        <v>44735</v>
      </c>
      <c r="B176" t="str">
        <f t="shared" ca="1" si="25"/>
        <v>Accenture</v>
      </c>
      <c r="C176">
        <f t="shared" ca="1" si="26"/>
        <v>9</v>
      </c>
      <c r="D176" t="str">
        <f t="shared" ca="1" si="27"/>
        <v>Ankit kumar</v>
      </c>
      <c r="E176">
        <f t="shared" ca="1" si="28"/>
        <v>151</v>
      </c>
      <c r="F176" s="6">
        <f t="shared" si="36"/>
        <v>44733</v>
      </c>
      <c r="G176" s="12" t="str">
        <f t="shared" ca="1" si="29"/>
        <v>Priatam Singh</v>
      </c>
      <c r="H176" s="12">
        <f t="shared" ca="1" si="30"/>
        <v>6</v>
      </c>
      <c r="I176" t="str">
        <f t="shared" ca="1" si="31"/>
        <v>Contract</v>
      </c>
      <c r="J176" s="15" t="s">
        <v>20</v>
      </c>
      <c r="K176" s="12" t="s">
        <v>170</v>
      </c>
      <c r="L176" t="str">
        <f t="shared" ca="1" si="32"/>
        <v>+91-2661287075</v>
      </c>
      <c r="M176" t="str">
        <f t="shared" ca="1" si="33"/>
        <v>User38@yahoo.com</v>
      </c>
      <c r="N176" t="str">
        <f t="shared" ca="1" si="34"/>
        <v>12 LPA</v>
      </c>
      <c r="O176" t="str">
        <f t="shared" ca="1" si="35"/>
        <v>Rejected</v>
      </c>
    </row>
    <row r="177" spans="1:15" ht="15.75" x14ac:dyDescent="0.25">
      <c r="A177" s="6">
        <v>44736</v>
      </c>
      <c r="B177" t="str">
        <f t="shared" ca="1" si="25"/>
        <v>Tech-m</v>
      </c>
      <c r="C177">
        <f t="shared" ca="1" si="26"/>
        <v>9</v>
      </c>
      <c r="D177" t="str">
        <f t="shared" ca="1" si="27"/>
        <v>Rahul kumar</v>
      </c>
      <c r="E177">
        <f t="shared" ca="1" si="28"/>
        <v>331</v>
      </c>
      <c r="F177" s="6">
        <f t="shared" si="36"/>
        <v>44734</v>
      </c>
      <c r="G177" s="12" t="str">
        <f t="shared" ca="1" si="29"/>
        <v>Ram singh</v>
      </c>
      <c r="H177" s="12">
        <f t="shared" ca="1" si="30"/>
        <v>4</v>
      </c>
      <c r="I177" t="str">
        <f t="shared" ca="1" si="31"/>
        <v>Contract</v>
      </c>
      <c r="J177" s="15" t="s">
        <v>23</v>
      </c>
      <c r="K177" s="12" t="s">
        <v>171</v>
      </c>
      <c r="L177" t="str">
        <f t="shared" ca="1" si="32"/>
        <v>+91-6837583947</v>
      </c>
      <c r="M177" t="str">
        <f t="shared" ca="1" si="33"/>
        <v>User74@yahoo.com</v>
      </c>
      <c r="N177" t="str">
        <f t="shared" ca="1" si="34"/>
        <v>12 LPA</v>
      </c>
      <c r="O177" t="str">
        <f t="shared" ca="1" si="35"/>
        <v>Rejected</v>
      </c>
    </row>
    <row r="178" spans="1:15" ht="15.75" x14ac:dyDescent="0.25">
      <c r="A178" s="6">
        <v>44737</v>
      </c>
      <c r="B178" t="str">
        <f t="shared" ca="1" si="25"/>
        <v>TCS</v>
      </c>
      <c r="C178">
        <f t="shared" ca="1" si="26"/>
        <v>9</v>
      </c>
      <c r="D178" t="str">
        <f t="shared" ca="1" si="27"/>
        <v>Lokesh Kumar</v>
      </c>
      <c r="E178">
        <f t="shared" ca="1" si="28"/>
        <v>376</v>
      </c>
      <c r="F178" s="6">
        <f t="shared" si="36"/>
        <v>44735</v>
      </c>
      <c r="G178" s="12" t="str">
        <f t="shared" ca="1" si="29"/>
        <v>Priatam Singh</v>
      </c>
      <c r="H178" s="12">
        <f t="shared" ca="1" si="30"/>
        <v>3</v>
      </c>
      <c r="I178" t="str">
        <f t="shared" ca="1" si="31"/>
        <v>Fulltime</v>
      </c>
      <c r="J178" s="15" t="s">
        <v>23</v>
      </c>
      <c r="K178" s="12" t="s">
        <v>171</v>
      </c>
      <c r="L178" t="str">
        <f t="shared" ca="1" si="32"/>
        <v>+91-1772132117</v>
      </c>
      <c r="M178" t="str">
        <f t="shared" ca="1" si="33"/>
        <v>User73@yahoo.com</v>
      </c>
      <c r="N178" t="str">
        <f t="shared" ca="1" si="34"/>
        <v>11 LPA</v>
      </c>
      <c r="O178" t="str">
        <f t="shared" ca="1" si="35"/>
        <v>On Hold</v>
      </c>
    </row>
    <row r="179" spans="1:15" ht="15.75" x14ac:dyDescent="0.25">
      <c r="A179" s="6">
        <v>44738</v>
      </c>
      <c r="B179" t="str">
        <f t="shared" ca="1" si="25"/>
        <v>Infosys</v>
      </c>
      <c r="C179">
        <f t="shared" ca="1" si="26"/>
        <v>2</v>
      </c>
      <c r="D179" t="str">
        <f t="shared" ca="1" si="27"/>
        <v>Ankit kumar</v>
      </c>
      <c r="E179">
        <f t="shared" ca="1" si="28"/>
        <v>205</v>
      </c>
      <c r="F179" s="6">
        <f t="shared" si="36"/>
        <v>44736</v>
      </c>
      <c r="G179" s="12" t="str">
        <f t="shared" ca="1" si="29"/>
        <v>Priatam Singh</v>
      </c>
      <c r="H179" s="12">
        <f t="shared" ca="1" si="30"/>
        <v>1</v>
      </c>
      <c r="I179" t="str">
        <f t="shared" ca="1" si="31"/>
        <v>Contract</v>
      </c>
      <c r="J179" s="15" t="s">
        <v>24</v>
      </c>
      <c r="K179" s="12" t="s">
        <v>172</v>
      </c>
      <c r="L179" t="str">
        <f t="shared" ca="1" si="32"/>
        <v>+91-6386073421</v>
      </c>
      <c r="M179" t="str">
        <f t="shared" ca="1" si="33"/>
        <v>User79@yahoo.com</v>
      </c>
      <c r="N179" t="str">
        <f t="shared" ca="1" si="34"/>
        <v>10 LPA</v>
      </c>
      <c r="O179" t="str">
        <f t="shared" ca="1" si="35"/>
        <v>On Hold</v>
      </c>
    </row>
    <row r="180" spans="1:15" ht="15.75" x14ac:dyDescent="0.25">
      <c r="A180" s="6">
        <v>44739</v>
      </c>
      <c r="B180" t="str">
        <f t="shared" ca="1" si="25"/>
        <v>TCS</v>
      </c>
      <c r="C180">
        <f t="shared" ca="1" si="26"/>
        <v>1</v>
      </c>
      <c r="D180" t="str">
        <f t="shared" ca="1" si="27"/>
        <v>Ankit kumar</v>
      </c>
      <c r="E180">
        <f t="shared" ca="1" si="28"/>
        <v>540</v>
      </c>
      <c r="F180" s="6">
        <f t="shared" si="36"/>
        <v>44737</v>
      </c>
      <c r="G180" s="12" t="str">
        <f t="shared" ca="1" si="29"/>
        <v>Mehul kumar</v>
      </c>
      <c r="H180" s="12">
        <f t="shared" ca="1" si="30"/>
        <v>9</v>
      </c>
      <c r="I180" t="str">
        <f t="shared" ca="1" si="31"/>
        <v>Contract</v>
      </c>
      <c r="J180" s="15" t="s">
        <v>24</v>
      </c>
      <c r="K180" s="12" t="s">
        <v>172</v>
      </c>
      <c r="L180" t="str">
        <f t="shared" ca="1" si="32"/>
        <v>+91-7119576045</v>
      </c>
      <c r="M180" t="str">
        <f t="shared" ca="1" si="33"/>
        <v>User54@gmail.com</v>
      </c>
      <c r="N180" t="str">
        <f t="shared" ca="1" si="34"/>
        <v>5 LPA</v>
      </c>
      <c r="O180" t="str">
        <f t="shared" ca="1" si="35"/>
        <v>On Hold</v>
      </c>
    </row>
    <row r="181" spans="1:15" ht="15.75" x14ac:dyDescent="0.25">
      <c r="A181" s="6">
        <v>44740</v>
      </c>
      <c r="B181" t="str">
        <f t="shared" ca="1" si="25"/>
        <v>HCL</v>
      </c>
      <c r="C181">
        <f t="shared" ca="1" si="26"/>
        <v>10</v>
      </c>
      <c r="D181" t="str">
        <f t="shared" ca="1" si="27"/>
        <v>Komal Singh</v>
      </c>
      <c r="E181">
        <f t="shared" ca="1" si="28"/>
        <v>670</v>
      </c>
      <c r="F181" s="6">
        <f t="shared" si="36"/>
        <v>44738</v>
      </c>
      <c r="G181" s="12" t="str">
        <f t="shared" ca="1" si="29"/>
        <v>Mohan Kumar</v>
      </c>
      <c r="H181" s="12">
        <f t="shared" ca="1" si="30"/>
        <v>8</v>
      </c>
      <c r="I181" t="str">
        <f t="shared" ca="1" si="31"/>
        <v>Fulltime</v>
      </c>
      <c r="J181" s="15" t="s">
        <v>25</v>
      </c>
      <c r="K181" s="12" t="s">
        <v>173</v>
      </c>
      <c r="L181" t="str">
        <f t="shared" ca="1" si="32"/>
        <v>+91-9069395948</v>
      </c>
      <c r="M181" t="str">
        <f t="shared" ca="1" si="33"/>
        <v>User4@gmail.com</v>
      </c>
      <c r="N181" t="str">
        <f t="shared" ca="1" si="34"/>
        <v>9 LPA</v>
      </c>
      <c r="O181" t="str">
        <f t="shared" ca="1" si="35"/>
        <v>Selected</v>
      </c>
    </row>
    <row r="182" spans="1:15" ht="15.75" x14ac:dyDescent="0.25">
      <c r="A182" s="6">
        <v>44741</v>
      </c>
      <c r="B182" t="str">
        <f t="shared" ca="1" si="25"/>
        <v>Infosys</v>
      </c>
      <c r="C182">
        <f t="shared" ca="1" si="26"/>
        <v>9</v>
      </c>
      <c r="D182" t="str">
        <f t="shared" ca="1" si="27"/>
        <v>Ramn singh</v>
      </c>
      <c r="E182">
        <f t="shared" ca="1" si="28"/>
        <v>145</v>
      </c>
      <c r="F182" s="6">
        <f t="shared" si="36"/>
        <v>44739</v>
      </c>
      <c r="G182" s="12" t="str">
        <f t="shared" ca="1" si="29"/>
        <v>Ram singh</v>
      </c>
      <c r="H182" s="12">
        <f t="shared" ca="1" si="30"/>
        <v>7</v>
      </c>
      <c r="I182" t="str">
        <f t="shared" ca="1" si="31"/>
        <v>Contract</v>
      </c>
      <c r="J182" s="15" t="s">
        <v>25</v>
      </c>
      <c r="K182" s="12" t="s">
        <v>174</v>
      </c>
      <c r="L182" t="str">
        <f t="shared" ca="1" si="32"/>
        <v>+91-1828131747</v>
      </c>
      <c r="M182" t="str">
        <f t="shared" ca="1" si="33"/>
        <v>User12@gmail.com</v>
      </c>
      <c r="N182" t="str">
        <f t="shared" ca="1" si="34"/>
        <v>11 LPA</v>
      </c>
      <c r="O182" t="str">
        <f t="shared" ca="1" si="35"/>
        <v>On Hold</v>
      </c>
    </row>
    <row r="183" spans="1:15" ht="15.75" x14ac:dyDescent="0.25">
      <c r="A183" s="6">
        <v>44742</v>
      </c>
      <c r="B183" t="str">
        <f t="shared" ca="1" si="25"/>
        <v>Wipro</v>
      </c>
      <c r="C183">
        <f t="shared" ca="1" si="26"/>
        <v>2</v>
      </c>
      <c r="D183" t="str">
        <f t="shared" ca="1" si="27"/>
        <v>Ankit kumar</v>
      </c>
      <c r="E183">
        <f t="shared" ca="1" si="28"/>
        <v>724</v>
      </c>
      <c r="F183" s="6">
        <f t="shared" si="36"/>
        <v>44740</v>
      </c>
      <c r="G183" s="12" t="str">
        <f t="shared" ca="1" si="29"/>
        <v>Ram singh</v>
      </c>
      <c r="H183" s="12">
        <f t="shared" ca="1" si="30"/>
        <v>5</v>
      </c>
      <c r="I183" t="str">
        <f t="shared" ca="1" si="31"/>
        <v>Fulltime</v>
      </c>
      <c r="J183" s="15" t="s">
        <v>20</v>
      </c>
      <c r="K183" s="12" t="s">
        <v>174</v>
      </c>
      <c r="L183" t="str">
        <f t="shared" ca="1" si="32"/>
        <v>+91-2742585372</v>
      </c>
      <c r="M183" t="str">
        <f t="shared" ca="1" si="33"/>
        <v>User34@yahoo.com</v>
      </c>
      <c r="N183" t="str">
        <f t="shared" ca="1" si="34"/>
        <v>5 LPA</v>
      </c>
      <c r="O183" t="str">
        <f t="shared" ca="1" si="35"/>
        <v>On Hold</v>
      </c>
    </row>
    <row r="184" spans="1:15" ht="15.75" x14ac:dyDescent="0.25">
      <c r="A184" s="6">
        <v>44743</v>
      </c>
      <c r="B184" t="str">
        <f t="shared" ca="1" si="25"/>
        <v>TCS</v>
      </c>
      <c r="C184">
        <f t="shared" ca="1" si="26"/>
        <v>4</v>
      </c>
      <c r="D184" t="str">
        <f t="shared" ca="1" si="27"/>
        <v>Lokesh Kumar</v>
      </c>
      <c r="E184">
        <f t="shared" ca="1" si="28"/>
        <v>405</v>
      </c>
      <c r="F184" s="6">
        <f t="shared" si="36"/>
        <v>44741</v>
      </c>
      <c r="G184" s="12" t="str">
        <f t="shared" ca="1" si="29"/>
        <v>Mohan Kumar</v>
      </c>
      <c r="H184" s="12">
        <f t="shared" ca="1" si="30"/>
        <v>10</v>
      </c>
      <c r="I184" t="str">
        <f t="shared" ca="1" si="31"/>
        <v>Contract</v>
      </c>
      <c r="J184" s="15" t="s">
        <v>20</v>
      </c>
      <c r="K184" s="12" t="s">
        <v>174</v>
      </c>
      <c r="L184" t="str">
        <f t="shared" ca="1" si="32"/>
        <v>+91-3348105478</v>
      </c>
      <c r="M184" t="str">
        <f t="shared" ca="1" si="33"/>
        <v>User38@gmail.com</v>
      </c>
      <c r="N184" t="str">
        <f t="shared" ca="1" si="34"/>
        <v>8 LPA</v>
      </c>
      <c r="O184" t="str">
        <f t="shared" ca="1" si="35"/>
        <v>On Hold</v>
      </c>
    </row>
    <row r="185" spans="1:15" ht="15.75" x14ac:dyDescent="0.25">
      <c r="A185" s="6">
        <v>44744</v>
      </c>
      <c r="B185" t="str">
        <f t="shared" ca="1" si="25"/>
        <v>Accenture</v>
      </c>
      <c r="C185">
        <f t="shared" ca="1" si="26"/>
        <v>6</v>
      </c>
      <c r="D185" t="str">
        <f t="shared" ca="1" si="27"/>
        <v>Lokesh Kumar</v>
      </c>
      <c r="E185">
        <f t="shared" ca="1" si="28"/>
        <v>814</v>
      </c>
      <c r="F185" s="6">
        <f t="shared" si="36"/>
        <v>44742</v>
      </c>
      <c r="G185" s="12" t="str">
        <f t="shared" ca="1" si="29"/>
        <v>Priatam Singh</v>
      </c>
      <c r="H185" s="12">
        <f t="shared" ca="1" si="30"/>
        <v>5</v>
      </c>
      <c r="I185" t="str">
        <f t="shared" ca="1" si="31"/>
        <v>Contract</v>
      </c>
      <c r="J185" s="15" t="s">
        <v>26</v>
      </c>
      <c r="K185" s="12" t="s">
        <v>174</v>
      </c>
      <c r="L185" t="str">
        <f t="shared" ca="1" si="32"/>
        <v>+91-3081966678</v>
      </c>
      <c r="M185" t="str">
        <f t="shared" ca="1" si="33"/>
        <v>User68@gmail.com</v>
      </c>
      <c r="N185" t="str">
        <f t="shared" ca="1" si="34"/>
        <v>9 LPA</v>
      </c>
      <c r="O185" t="str">
        <f t="shared" ca="1" si="35"/>
        <v>Rejected</v>
      </c>
    </row>
    <row r="186" spans="1:15" ht="15.75" x14ac:dyDescent="0.25">
      <c r="A186" s="6">
        <v>44745</v>
      </c>
      <c r="B186" t="str">
        <f t="shared" ca="1" si="25"/>
        <v>Tech-m</v>
      </c>
      <c r="C186">
        <f t="shared" ca="1" si="26"/>
        <v>8</v>
      </c>
      <c r="D186" t="str">
        <f t="shared" ca="1" si="27"/>
        <v>Ankit kumar</v>
      </c>
      <c r="E186">
        <f t="shared" ca="1" si="28"/>
        <v>937</v>
      </c>
      <c r="F186" s="6">
        <f t="shared" si="36"/>
        <v>44743</v>
      </c>
      <c r="G186" s="12" t="str">
        <f t="shared" ca="1" si="29"/>
        <v>Priatam Singh</v>
      </c>
      <c r="H186" s="12">
        <f t="shared" ca="1" si="30"/>
        <v>0</v>
      </c>
      <c r="I186" t="str">
        <f t="shared" ca="1" si="31"/>
        <v>Contract</v>
      </c>
      <c r="J186" s="15" t="s">
        <v>27</v>
      </c>
      <c r="K186" s="12" t="s">
        <v>174</v>
      </c>
      <c r="L186" t="str">
        <f t="shared" ca="1" si="32"/>
        <v>+91-6478291652</v>
      </c>
      <c r="M186" t="str">
        <f t="shared" ca="1" si="33"/>
        <v>User59@yahoo.com</v>
      </c>
      <c r="N186" t="str">
        <f t="shared" ca="1" si="34"/>
        <v>5 LPA</v>
      </c>
      <c r="O186" t="str">
        <f t="shared" ca="1" si="35"/>
        <v>Selected</v>
      </c>
    </row>
    <row r="187" spans="1:15" ht="15.75" x14ac:dyDescent="0.25">
      <c r="A187" s="6">
        <v>44746</v>
      </c>
      <c r="B187" t="str">
        <f t="shared" ca="1" si="25"/>
        <v>HCL</v>
      </c>
      <c r="C187">
        <f t="shared" ca="1" si="26"/>
        <v>8</v>
      </c>
      <c r="D187" t="str">
        <f t="shared" ca="1" si="27"/>
        <v>Komal Singh</v>
      </c>
      <c r="E187">
        <f t="shared" ca="1" si="28"/>
        <v>706</v>
      </c>
      <c r="F187" s="6">
        <f t="shared" si="36"/>
        <v>44744</v>
      </c>
      <c r="G187" s="12" t="str">
        <f t="shared" ca="1" si="29"/>
        <v>Dileep kumar</v>
      </c>
      <c r="H187" s="12">
        <f t="shared" ca="1" si="30"/>
        <v>2</v>
      </c>
      <c r="I187" t="str">
        <f t="shared" ca="1" si="31"/>
        <v>Fulltime</v>
      </c>
      <c r="J187" s="15" t="s">
        <v>26</v>
      </c>
      <c r="K187" s="12" t="s">
        <v>175</v>
      </c>
      <c r="L187" t="str">
        <f t="shared" ca="1" si="32"/>
        <v>+91-2584469402</v>
      </c>
      <c r="M187" t="str">
        <f t="shared" ca="1" si="33"/>
        <v>User89@yahoo.com</v>
      </c>
      <c r="N187" t="str">
        <f t="shared" ca="1" si="34"/>
        <v>4 LPA</v>
      </c>
      <c r="O187" t="str">
        <f t="shared" ca="1" si="35"/>
        <v>On Hold</v>
      </c>
    </row>
    <row r="188" spans="1:15" ht="15.75" x14ac:dyDescent="0.25">
      <c r="A188" s="6">
        <v>44747</v>
      </c>
      <c r="B188" t="str">
        <f t="shared" ca="1" si="25"/>
        <v>Tech-m</v>
      </c>
      <c r="C188">
        <f t="shared" ca="1" si="26"/>
        <v>0</v>
      </c>
      <c r="D188" t="str">
        <f t="shared" ca="1" si="27"/>
        <v>Ankit kumar</v>
      </c>
      <c r="E188">
        <f t="shared" ca="1" si="28"/>
        <v>233</v>
      </c>
      <c r="F188" s="6">
        <f t="shared" si="36"/>
        <v>44745</v>
      </c>
      <c r="G188" s="12" t="str">
        <f t="shared" ca="1" si="29"/>
        <v>Priatam Singh</v>
      </c>
      <c r="H188" s="12">
        <f t="shared" ca="1" si="30"/>
        <v>6</v>
      </c>
      <c r="I188" t="str">
        <f t="shared" ca="1" si="31"/>
        <v>Contract</v>
      </c>
      <c r="J188" s="15" t="s">
        <v>23</v>
      </c>
      <c r="K188" s="12" t="s">
        <v>176</v>
      </c>
      <c r="L188" t="str">
        <f t="shared" ca="1" si="32"/>
        <v>+91-7893931264</v>
      </c>
      <c r="M188" t="str">
        <f t="shared" ca="1" si="33"/>
        <v>User16@gmail.com</v>
      </c>
      <c r="N188" t="str">
        <f t="shared" ca="1" si="34"/>
        <v>4 LPA</v>
      </c>
      <c r="O188" t="str">
        <f t="shared" ca="1" si="35"/>
        <v>On Hold</v>
      </c>
    </row>
    <row r="189" spans="1:15" ht="15.75" x14ac:dyDescent="0.25">
      <c r="A189" s="6">
        <v>44748</v>
      </c>
      <c r="B189" t="str">
        <f t="shared" ca="1" si="25"/>
        <v>Accenture</v>
      </c>
      <c r="C189">
        <f t="shared" ca="1" si="26"/>
        <v>8</v>
      </c>
      <c r="D189" t="str">
        <f t="shared" ca="1" si="27"/>
        <v>Rahul kumar</v>
      </c>
      <c r="E189">
        <f t="shared" ca="1" si="28"/>
        <v>658</v>
      </c>
      <c r="F189" s="6">
        <f t="shared" si="36"/>
        <v>44746</v>
      </c>
      <c r="G189" s="12" t="str">
        <f t="shared" ca="1" si="29"/>
        <v>Ram singh</v>
      </c>
      <c r="H189" s="12">
        <f t="shared" ca="1" si="30"/>
        <v>3</v>
      </c>
      <c r="I189" t="str">
        <f t="shared" ca="1" si="31"/>
        <v>Fulltime</v>
      </c>
      <c r="J189" s="15" t="s">
        <v>28</v>
      </c>
      <c r="K189" s="12" t="s">
        <v>176</v>
      </c>
      <c r="L189" t="str">
        <f t="shared" ca="1" si="32"/>
        <v>+91-7073338726</v>
      </c>
      <c r="M189" t="str">
        <f t="shared" ca="1" si="33"/>
        <v>User78@yahoo.com</v>
      </c>
      <c r="N189" t="str">
        <f t="shared" ca="1" si="34"/>
        <v>6 LPA</v>
      </c>
      <c r="O189" t="str">
        <f t="shared" ca="1" si="35"/>
        <v>Rejected</v>
      </c>
    </row>
    <row r="190" spans="1:15" ht="15.75" x14ac:dyDescent="0.25">
      <c r="A190" s="6">
        <v>44749</v>
      </c>
      <c r="B190" t="str">
        <f t="shared" ca="1" si="25"/>
        <v>Wipro</v>
      </c>
      <c r="C190">
        <f t="shared" ca="1" si="26"/>
        <v>10</v>
      </c>
      <c r="D190" t="str">
        <f t="shared" ca="1" si="27"/>
        <v>Rahul kumar</v>
      </c>
      <c r="E190">
        <f t="shared" ca="1" si="28"/>
        <v>563</v>
      </c>
      <c r="F190" s="6">
        <f t="shared" si="36"/>
        <v>44747</v>
      </c>
      <c r="G190" s="12" t="str">
        <f t="shared" ca="1" si="29"/>
        <v>Priatam Singh</v>
      </c>
      <c r="H190" s="12">
        <f t="shared" ca="1" si="30"/>
        <v>3</v>
      </c>
      <c r="I190" t="str">
        <f t="shared" ca="1" si="31"/>
        <v>Fulltime</v>
      </c>
      <c r="J190" s="15" t="s">
        <v>84</v>
      </c>
      <c r="K190" s="12" t="s">
        <v>177</v>
      </c>
      <c r="L190" t="str">
        <f t="shared" ca="1" si="32"/>
        <v>+91-8644167634</v>
      </c>
      <c r="M190" t="str">
        <f t="shared" ca="1" si="33"/>
        <v>User97@gmail.com</v>
      </c>
      <c r="N190" t="str">
        <f t="shared" ca="1" si="34"/>
        <v>8 LPA</v>
      </c>
      <c r="O190" t="str">
        <f t="shared" ca="1" si="35"/>
        <v>Selected</v>
      </c>
    </row>
    <row r="191" spans="1:15" ht="15.75" x14ac:dyDescent="0.25">
      <c r="A191" s="6">
        <v>44750</v>
      </c>
      <c r="B191" t="str">
        <f t="shared" ca="1" si="25"/>
        <v>Tech-m</v>
      </c>
      <c r="C191">
        <f t="shared" ca="1" si="26"/>
        <v>9</v>
      </c>
      <c r="D191" t="str">
        <f t="shared" ca="1" si="27"/>
        <v>Ramn singh</v>
      </c>
      <c r="E191">
        <f t="shared" ca="1" si="28"/>
        <v>240</v>
      </c>
      <c r="F191" s="6">
        <f t="shared" si="36"/>
        <v>44748</v>
      </c>
      <c r="G191" s="12" t="str">
        <f t="shared" ca="1" si="29"/>
        <v>Mehul kumar</v>
      </c>
      <c r="H191" s="12">
        <f t="shared" ca="1" si="30"/>
        <v>3</v>
      </c>
      <c r="I191" t="str">
        <f t="shared" ca="1" si="31"/>
        <v>Fulltime</v>
      </c>
      <c r="J191" s="15" t="s">
        <v>29</v>
      </c>
      <c r="K191" s="12" t="s">
        <v>178</v>
      </c>
      <c r="L191" t="str">
        <f t="shared" ca="1" si="32"/>
        <v>+91-3281215012</v>
      </c>
      <c r="M191" t="str">
        <f t="shared" ca="1" si="33"/>
        <v>User80@yahoo.com</v>
      </c>
      <c r="N191" t="str">
        <f t="shared" ca="1" si="34"/>
        <v>7 LPA</v>
      </c>
      <c r="O191" t="str">
        <f t="shared" ca="1" si="35"/>
        <v>Selected</v>
      </c>
    </row>
    <row r="192" spans="1:15" ht="15.75" x14ac:dyDescent="0.25">
      <c r="A192" s="6">
        <v>44751</v>
      </c>
      <c r="B192" t="str">
        <f t="shared" ca="1" si="25"/>
        <v>Wipro</v>
      </c>
      <c r="C192">
        <f t="shared" ca="1" si="26"/>
        <v>2</v>
      </c>
      <c r="D192" t="str">
        <f t="shared" ca="1" si="27"/>
        <v>Rahul kumar</v>
      </c>
      <c r="E192">
        <f t="shared" ca="1" si="28"/>
        <v>863</v>
      </c>
      <c r="F192" s="6">
        <f t="shared" si="36"/>
        <v>44749</v>
      </c>
      <c r="G192" s="12" t="str">
        <f t="shared" ca="1" si="29"/>
        <v>Mehul kumar</v>
      </c>
      <c r="H192" s="12">
        <f t="shared" ca="1" si="30"/>
        <v>9</v>
      </c>
      <c r="I192" t="str">
        <f t="shared" ca="1" si="31"/>
        <v>Contract</v>
      </c>
      <c r="J192" s="15" t="s">
        <v>30</v>
      </c>
      <c r="K192" s="12" t="s">
        <v>179</v>
      </c>
      <c r="L192" t="str">
        <f t="shared" ca="1" si="32"/>
        <v>+91-5697172705</v>
      </c>
      <c r="M192" t="str">
        <f t="shared" ca="1" si="33"/>
        <v>User59@gmail.com</v>
      </c>
      <c r="N192" t="str">
        <f t="shared" ca="1" si="34"/>
        <v>4 LPA</v>
      </c>
      <c r="O192" t="str">
        <f t="shared" ca="1" si="35"/>
        <v>Selected</v>
      </c>
    </row>
    <row r="193" spans="1:15" ht="15.75" x14ac:dyDescent="0.25">
      <c r="A193" s="6">
        <v>44752</v>
      </c>
      <c r="B193" t="str">
        <f t="shared" ca="1" si="25"/>
        <v>HCL</v>
      </c>
      <c r="C193">
        <f t="shared" ca="1" si="26"/>
        <v>3</v>
      </c>
      <c r="D193" t="str">
        <f t="shared" ca="1" si="27"/>
        <v>Ramn singh</v>
      </c>
      <c r="E193">
        <f t="shared" ca="1" si="28"/>
        <v>856</v>
      </c>
      <c r="F193" s="6">
        <f t="shared" si="36"/>
        <v>44750</v>
      </c>
      <c r="G193" s="12" t="str">
        <f t="shared" ca="1" si="29"/>
        <v>Ram singh</v>
      </c>
      <c r="H193" s="12">
        <f t="shared" ca="1" si="30"/>
        <v>2</v>
      </c>
      <c r="I193" t="str">
        <f t="shared" ca="1" si="31"/>
        <v>Contract</v>
      </c>
      <c r="J193" s="15" t="s">
        <v>22</v>
      </c>
      <c r="K193" s="12" t="s">
        <v>179</v>
      </c>
      <c r="L193" t="str">
        <f t="shared" ca="1" si="32"/>
        <v>+91-2822432546</v>
      </c>
      <c r="M193" t="str">
        <f t="shared" ca="1" si="33"/>
        <v>User21@gmail.com</v>
      </c>
      <c r="N193" t="str">
        <f t="shared" ca="1" si="34"/>
        <v>7 LPA</v>
      </c>
      <c r="O193" t="str">
        <f t="shared" ca="1" si="35"/>
        <v>Rejected</v>
      </c>
    </row>
    <row r="194" spans="1:15" ht="15.75" x14ac:dyDescent="0.25">
      <c r="A194" s="6">
        <v>44753</v>
      </c>
      <c r="B194" t="str">
        <f t="shared" ca="1" si="25"/>
        <v>TCS</v>
      </c>
      <c r="C194">
        <f t="shared" ca="1" si="26"/>
        <v>4</v>
      </c>
      <c r="D194" t="str">
        <f t="shared" ca="1" si="27"/>
        <v>Lokesh Kumar</v>
      </c>
      <c r="E194">
        <f t="shared" ca="1" si="28"/>
        <v>693</v>
      </c>
      <c r="F194" s="6">
        <f t="shared" si="36"/>
        <v>44751</v>
      </c>
      <c r="G194" s="12" t="str">
        <f t="shared" ca="1" si="29"/>
        <v>Priatam Singh</v>
      </c>
      <c r="H194" s="12">
        <f t="shared" ca="1" si="30"/>
        <v>5</v>
      </c>
      <c r="I194" t="str">
        <f t="shared" ca="1" si="31"/>
        <v>Fulltime</v>
      </c>
      <c r="J194" s="15" t="s">
        <v>31</v>
      </c>
      <c r="K194" s="12" t="s">
        <v>180</v>
      </c>
      <c r="L194" t="str">
        <f t="shared" ca="1" si="32"/>
        <v>+91-5742139382</v>
      </c>
      <c r="M194" t="str">
        <f t="shared" ca="1" si="33"/>
        <v>User35@gmail.com</v>
      </c>
      <c r="N194" t="str">
        <f t="shared" ca="1" si="34"/>
        <v>8 LPA</v>
      </c>
      <c r="O194" t="str">
        <f t="shared" ca="1" si="35"/>
        <v>On Hold</v>
      </c>
    </row>
    <row r="195" spans="1:15" ht="15.75" x14ac:dyDescent="0.25">
      <c r="A195" s="6">
        <v>44754</v>
      </c>
      <c r="B195" t="str">
        <f t="shared" ca="1" si="25"/>
        <v>Wipro</v>
      </c>
      <c r="C195">
        <f t="shared" ca="1" si="26"/>
        <v>2</v>
      </c>
      <c r="D195" t="str">
        <f t="shared" ca="1" si="27"/>
        <v>Komal Singh</v>
      </c>
      <c r="E195">
        <f t="shared" ca="1" si="28"/>
        <v>854</v>
      </c>
      <c r="F195" s="6">
        <f t="shared" si="36"/>
        <v>44752</v>
      </c>
      <c r="G195" s="12" t="str">
        <f t="shared" ca="1" si="29"/>
        <v>Priatam Singh</v>
      </c>
      <c r="H195" s="12">
        <f t="shared" ca="1" si="30"/>
        <v>4</v>
      </c>
      <c r="I195" t="str">
        <f t="shared" ca="1" si="31"/>
        <v>Fulltime</v>
      </c>
      <c r="J195" s="15" t="s">
        <v>32</v>
      </c>
      <c r="K195" s="12" t="s">
        <v>181</v>
      </c>
      <c r="L195" t="str">
        <f t="shared" ca="1" si="32"/>
        <v>+91-8274060352</v>
      </c>
      <c r="M195" t="str">
        <f t="shared" ca="1" si="33"/>
        <v>User97@gmail.com</v>
      </c>
      <c r="N195" t="str">
        <f t="shared" ca="1" si="34"/>
        <v>5 LPA</v>
      </c>
      <c r="O195" t="str">
        <f t="shared" ca="1" si="35"/>
        <v>Selected</v>
      </c>
    </row>
    <row r="196" spans="1:15" ht="15.75" x14ac:dyDescent="0.25">
      <c r="A196" s="6">
        <v>44755</v>
      </c>
      <c r="B196" t="str">
        <f t="shared" ref="B196:B259" ca="1" si="37">CHOOSE(RANDBETWEEN(1,6),"TCS", "Infosys", "HCL","Wipro","Tech-m","Accenture")</f>
        <v>Infosys</v>
      </c>
      <c r="C196">
        <f t="shared" ref="C196:C259" ca="1" si="38">RANDBETWEEN(0,10)</f>
        <v>10</v>
      </c>
      <c r="D196" t="str">
        <f t="shared" ref="D196:D259" ca="1" si="39">CHOOSE(RANDBETWEEN(1,5),"Lokesh Kumar","Komal Singh", "Ankit kumar","Ramn singh","Rahul kumar")</f>
        <v>Komal Singh</v>
      </c>
      <c r="E196">
        <f t="shared" ref="E196:E259" ca="1" si="40">RANDBETWEEN(111,999)</f>
        <v>961</v>
      </c>
      <c r="F196" s="6">
        <f t="shared" si="36"/>
        <v>44753</v>
      </c>
      <c r="G196" s="12" t="str">
        <f t="shared" ref="G196:G259" ca="1" si="41">CHOOSE(RANDBETWEEN(1,5),"Mohan Kumar","Priatam Singh", "Dileep kumar","Ram singh","Mehul kumar")</f>
        <v>Mohan Kumar</v>
      </c>
      <c r="H196" s="12">
        <f t="shared" ref="H196:H259" ca="1" si="42">RANDBETWEEN(0,10)</f>
        <v>5</v>
      </c>
      <c r="I196" t="str">
        <f t="shared" ref="I196:I259" ca="1" si="43">CHOOSE(RANDBETWEEN(1,2),"Contract","Fulltime")</f>
        <v>Contract</v>
      </c>
      <c r="J196" s="15" t="s">
        <v>33</v>
      </c>
      <c r="K196" s="12" t="s">
        <v>181</v>
      </c>
      <c r="L196" t="str">
        <f t="shared" ref="L196:L259" ca="1" si="44">CONCATENATE("+91","-",RANDBETWEEN(1234567890,9999999999))</f>
        <v>+91-9391751432</v>
      </c>
      <c r="M196" t="str">
        <f t="shared" ref="M196:M259" ca="1" si="45">CONCATENATE("User",RANDBETWEEN(0,99),CHOOSE(RANDBETWEEN(1,2),"@gmail.com","@yahoo.com"))</f>
        <v>User37@gmail.com</v>
      </c>
      <c r="N196" t="str">
        <f t="shared" ref="N196:N259" ca="1" si="46">CONCATENATE(RANDBETWEEN(3.4,12.5)," ","LPA")</f>
        <v>4 LPA</v>
      </c>
      <c r="O196" t="str">
        <f t="shared" ref="O196:O259" ca="1" si="47">CHOOSE(RANDBETWEEN(1,3),"Selected","Rejected","On Hold")</f>
        <v>Selected</v>
      </c>
    </row>
    <row r="197" spans="1:15" ht="15.75" x14ac:dyDescent="0.25">
      <c r="A197" s="6">
        <v>44756</v>
      </c>
      <c r="B197" t="str">
        <f t="shared" ca="1" si="37"/>
        <v>Accenture</v>
      </c>
      <c r="C197">
        <f t="shared" ca="1" si="38"/>
        <v>7</v>
      </c>
      <c r="D197" t="str">
        <f t="shared" ca="1" si="39"/>
        <v>Rahul kumar</v>
      </c>
      <c r="E197">
        <f t="shared" ca="1" si="40"/>
        <v>169</v>
      </c>
      <c r="F197" s="6">
        <f t="shared" si="36"/>
        <v>44754</v>
      </c>
      <c r="G197" s="12" t="str">
        <f t="shared" ca="1" si="41"/>
        <v>Mohan Kumar</v>
      </c>
      <c r="H197" s="12">
        <f t="shared" ca="1" si="42"/>
        <v>7</v>
      </c>
      <c r="I197" t="str">
        <f t="shared" ca="1" si="43"/>
        <v>Contract</v>
      </c>
      <c r="J197" s="15" t="s">
        <v>34</v>
      </c>
      <c r="K197" s="12" t="s">
        <v>181</v>
      </c>
      <c r="L197" t="str">
        <f t="shared" ca="1" si="44"/>
        <v>+91-9901647415</v>
      </c>
      <c r="M197" t="str">
        <f t="shared" ca="1" si="45"/>
        <v>User98@gmail.com</v>
      </c>
      <c r="N197" t="str">
        <f t="shared" ca="1" si="46"/>
        <v>7 LPA</v>
      </c>
      <c r="O197" t="str">
        <f t="shared" ca="1" si="47"/>
        <v>Rejected</v>
      </c>
    </row>
    <row r="198" spans="1:15" ht="15.75" x14ac:dyDescent="0.25">
      <c r="A198" s="6">
        <v>44757</v>
      </c>
      <c r="B198" t="str">
        <f t="shared" ca="1" si="37"/>
        <v>Accenture</v>
      </c>
      <c r="C198">
        <f t="shared" ca="1" si="38"/>
        <v>4</v>
      </c>
      <c r="D198" t="str">
        <f t="shared" ca="1" si="39"/>
        <v>Ramn singh</v>
      </c>
      <c r="E198">
        <f t="shared" ca="1" si="40"/>
        <v>466</v>
      </c>
      <c r="F198" s="6">
        <f t="shared" si="36"/>
        <v>44755</v>
      </c>
      <c r="G198" s="12" t="str">
        <f t="shared" ca="1" si="41"/>
        <v>Mehul kumar</v>
      </c>
      <c r="H198" s="12">
        <f t="shared" ca="1" si="42"/>
        <v>0</v>
      </c>
      <c r="I198" t="str">
        <f t="shared" ca="1" si="43"/>
        <v>Fulltime</v>
      </c>
      <c r="J198" s="15" t="s">
        <v>35</v>
      </c>
      <c r="K198" s="12" t="s">
        <v>182</v>
      </c>
      <c r="L198" t="str">
        <f t="shared" ca="1" si="44"/>
        <v>+91-6976323291</v>
      </c>
      <c r="M198" t="str">
        <f t="shared" ca="1" si="45"/>
        <v>User81@gmail.com</v>
      </c>
      <c r="N198" t="str">
        <f t="shared" ca="1" si="46"/>
        <v>9 LPA</v>
      </c>
      <c r="O198" t="str">
        <f t="shared" ca="1" si="47"/>
        <v>Selected</v>
      </c>
    </row>
    <row r="199" spans="1:15" ht="15.75" x14ac:dyDescent="0.25">
      <c r="A199" s="6">
        <v>44758</v>
      </c>
      <c r="B199" t="str">
        <f t="shared" ca="1" si="37"/>
        <v>Tech-m</v>
      </c>
      <c r="C199">
        <f t="shared" ca="1" si="38"/>
        <v>4</v>
      </c>
      <c r="D199" t="str">
        <f t="shared" ca="1" si="39"/>
        <v>Rahul kumar</v>
      </c>
      <c r="E199">
        <f t="shared" ca="1" si="40"/>
        <v>482</v>
      </c>
      <c r="F199" s="6">
        <f t="shared" si="36"/>
        <v>44756</v>
      </c>
      <c r="G199" s="12" t="str">
        <f t="shared" ca="1" si="41"/>
        <v>Mohan Kumar</v>
      </c>
      <c r="H199" s="12">
        <f t="shared" ca="1" si="42"/>
        <v>9</v>
      </c>
      <c r="I199" t="str">
        <f t="shared" ca="1" si="43"/>
        <v>Fulltime</v>
      </c>
      <c r="J199" s="15" t="s">
        <v>36</v>
      </c>
      <c r="K199" s="12" t="s">
        <v>151</v>
      </c>
      <c r="L199" t="str">
        <f t="shared" ca="1" si="44"/>
        <v>+91-3480614095</v>
      </c>
      <c r="M199" t="str">
        <f t="shared" ca="1" si="45"/>
        <v>User19@yahoo.com</v>
      </c>
      <c r="N199" t="str">
        <f t="shared" ca="1" si="46"/>
        <v>5 LPA</v>
      </c>
      <c r="O199" t="str">
        <f t="shared" ca="1" si="47"/>
        <v>Selected</v>
      </c>
    </row>
    <row r="200" spans="1:15" ht="15.75" x14ac:dyDescent="0.25">
      <c r="A200" s="6">
        <v>44759</v>
      </c>
      <c r="B200" t="str">
        <f t="shared" ca="1" si="37"/>
        <v>Tech-m</v>
      </c>
      <c r="C200">
        <f t="shared" ca="1" si="38"/>
        <v>10</v>
      </c>
      <c r="D200" t="str">
        <f t="shared" ca="1" si="39"/>
        <v>Ramn singh</v>
      </c>
      <c r="E200">
        <f t="shared" ca="1" si="40"/>
        <v>715</v>
      </c>
      <c r="F200" s="6">
        <f t="shared" si="36"/>
        <v>44757</v>
      </c>
      <c r="G200" s="12" t="str">
        <f t="shared" ca="1" si="41"/>
        <v>Ram singh</v>
      </c>
      <c r="H200" s="12">
        <f t="shared" ca="1" si="42"/>
        <v>10</v>
      </c>
      <c r="I200" t="str">
        <f t="shared" ca="1" si="43"/>
        <v>Fulltime</v>
      </c>
      <c r="J200" s="15" t="s">
        <v>37</v>
      </c>
      <c r="K200" s="12" t="s">
        <v>183</v>
      </c>
      <c r="L200" t="str">
        <f t="shared" ca="1" si="44"/>
        <v>+91-6209195086</v>
      </c>
      <c r="M200" t="str">
        <f t="shared" ca="1" si="45"/>
        <v>User83@gmail.com</v>
      </c>
      <c r="N200" t="str">
        <f t="shared" ca="1" si="46"/>
        <v>4 LPA</v>
      </c>
      <c r="O200" t="str">
        <f t="shared" ca="1" si="47"/>
        <v>Selected</v>
      </c>
    </row>
    <row r="201" spans="1:15" ht="15.75" x14ac:dyDescent="0.25">
      <c r="A201" s="6">
        <v>44760</v>
      </c>
      <c r="B201" t="str">
        <f t="shared" ca="1" si="37"/>
        <v>HCL</v>
      </c>
      <c r="C201">
        <f t="shared" ca="1" si="38"/>
        <v>1</v>
      </c>
      <c r="D201" t="str">
        <f t="shared" ca="1" si="39"/>
        <v>Ankit kumar</v>
      </c>
      <c r="E201">
        <f t="shared" ca="1" si="40"/>
        <v>884</v>
      </c>
      <c r="F201" s="6">
        <f t="shared" si="36"/>
        <v>44758</v>
      </c>
      <c r="G201" s="12" t="str">
        <f t="shared" ca="1" si="41"/>
        <v>Dileep kumar</v>
      </c>
      <c r="H201" s="12">
        <f t="shared" ca="1" si="42"/>
        <v>6</v>
      </c>
      <c r="I201" t="str">
        <f t="shared" ca="1" si="43"/>
        <v>Fulltime</v>
      </c>
      <c r="J201" s="15" t="s">
        <v>20</v>
      </c>
      <c r="K201" s="12" t="s">
        <v>183</v>
      </c>
      <c r="L201" t="str">
        <f t="shared" ca="1" si="44"/>
        <v>+91-7970560620</v>
      </c>
      <c r="M201" t="str">
        <f t="shared" ca="1" si="45"/>
        <v>User96@gmail.com</v>
      </c>
      <c r="N201" t="str">
        <f t="shared" ca="1" si="46"/>
        <v>9 LPA</v>
      </c>
      <c r="O201" t="str">
        <f t="shared" ca="1" si="47"/>
        <v>Selected</v>
      </c>
    </row>
    <row r="202" spans="1:15" ht="15.75" x14ac:dyDescent="0.25">
      <c r="A202" s="6">
        <v>44761</v>
      </c>
      <c r="B202" t="str">
        <f t="shared" ca="1" si="37"/>
        <v>Accenture</v>
      </c>
      <c r="C202">
        <f t="shared" ca="1" si="38"/>
        <v>3</v>
      </c>
      <c r="D202" t="str">
        <f t="shared" ca="1" si="39"/>
        <v>Ankit kumar</v>
      </c>
      <c r="E202">
        <f t="shared" ca="1" si="40"/>
        <v>430</v>
      </c>
      <c r="F202" s="6">
        <f t="shared" si="36"/>
        <v>44759</v>
      </c>
      <c r="G202" s="12" t="str">
        <f t="shared" ca="1" si="41"/>
        <v>Ram singh</v>
      </c>
      <c r="H202" s="12">
        <f t="shared" ca="1" si="42"/>
        <v>10</v>
      </c>
      <c r="I202" t="str">
        <f t="shared" ca="1" si="43"/>
        <v>Fulltime</v>
      </c>
      <c r="J202" s="15" t="s">
        <v>20</v>
      </c>
      <c r="K202" s="12" t="s">
        <v>184</v>
      </c>
      <c r="L202" t="str">
        <f t="shared" ca="1" si="44"/>
        <v>+91-6114015112</v>
      </c>
      <c r="M202" t="str">
        <f t="shared" ca="1" si="45"/>
        <v>User79@yahoo.com</v>
      </c>
      <c r="N202" t="str">
        <f t="shared" ca="1" si="46"/>
        <v>6 LPA</v>
      </c>
      <c r="O202" t="str">
        <f t="shared" ca="1" si="47"/>
        <v>On Hold</v>
      </c>
    </row>
    <row r="203" spans="1:15" ht="15.75" x14ac:dyDescent="0.25">
      <c r="A203" s="6">
        <v>44762</v>
      </c>
      <c r="B203" t="str">
        <f t="shared" ca="1" si="37"/>
        <v>HCL</v>
      </c>
      <c r="C203">
        <f t="shared" ca="1" si="38"/>
        <v>10</v>
      </c>
      <c r="D203" t="str">
        <f t="shared" ca="1" si="39"/>
        <v>Ramn singh</v>
      </c>
      <c r="E203">
        <f t="shared" ca="1" si="40"/>
        <v>470</v>
      </c>
      <c r="F203" s="6">
        <f t="shared" si="36"/>
        <v>44760</v>
      </c>
      <c r="G203" s="12" t="str">
        <f t="shared" ca="1" si="41"/>
        <v>Dileep kumar</v>
      </c>
      <c r="H203" s="12">
        <f t="shared" ca="1" si="42"/>
        <v>4</v>
      </c>
      <c r="I203" t="str">
        <f t="shared" ca="1" si="43"/>
        <v>Fulltime</v>
      </c>
      <c r="J203" s="15" t="s">
        <v>20</v>
      </c>
      <c r="K203" s="12" t="s">
        <v>184</v>
      </c>
      <c r="L203" t="str">
        <f t="shared" ca="1" si="44"/>
        <v>+91-4094845639</v>
      </c>
      <c r="M203" t="str">
        <f t="shared" ca="1" si="45"/>
        <v>User33@gmail.com</v>
      </c>
      <c r="N203" t="str">
        <f t="shared" ca="1" si="46"/>
        <v>7 LPA</v>
      </c>
      <c r="O203" t="str">
        <f t="shared" ca="1" si="47"/>
        <v>On Hold</v>
      </c>
    </row>
    <row r="204" spans="1:15" ht="15.75" x14ac:dyDescent="0.25">
      <c r="A204" s="6">
        <v>44763</v>
      </c>
      <c r="B204" t="str">
        <f t="shared" ca="1" si="37"/>
        <v>Infosys</v>
      </c>
      <c r="C204">
        <f t="shared" ca="1" si="38"/>
        <v>4</v>
      </c>
      <c r="D204" t="str">
        <f t="shared" ca="1" si="39"/>
        <v>Ramn singh</v>
      </c>
      <c r="E204">
        <f t="shared" ca="1" si="40"/>
        <v>383</v>
      </c>
      <c r="F204" s="6">
        <f t="shared" si="36"/>
        <v>44761</v>
      </c>
      <c r="G204" s="12" t="str">
        <f t="shared" ca="1" si="41"/>
        <v>Priatam Singh</v>
      </c>
      <c r="H204" s="12">
        <f t="shared" ca="1" si="42"/>
        <v>9</v>
      </c>
      <c r="I204" t="str">
        <f t="shared" ca="1" si="43"/>
        <v>Fulltime</v>
      </c>
      <c r="J204" s="15" t="s">
        <v>38</v>
      </c>
      <c r="K204" s="12" t="s">
        <v>185</v>
      </c>
      <c r="L204" t="str">
        <f t="shared" ca="1" si="44"/>
        <v>+91-9432608598</v>
      </c>
      <c r="M204" t="str">
        <f t="shared" ca="1" si="45"/>
        <v>User23@gmail.com</v>
      </c>
      <c r="N204" t="str">
        <f t="shared" ca="1" si="46"/>
        <v>7 LPA</v>
      </c>
      <c r="O204" t="str">
        <f t="shared" ca="1" si="47"/>
        <v>Selected</v>
      </c>
    </row>
    <row r="205" spans="1:15" ht="15.75" x14ac:dyDescent="0.25">
      <c r="A205" s="6">
        <v>44764</v>
      </c>
      <c r="B205" t="str">
        <f t="shared" ca="1" si="37"/>
        <v>HCL</v>
      </c>
      <c r="C205">
        <f t="shared" ca="1" si="38"/>
        <v>9</v>
      </c>
      <c r="D205" t="str">
        <f t="shared" ca="1" si="39"/>
        <v>Ankit kumar</v>
      </c>
      <c r="E205">
        <f t="shared" ca="1" si="40"/>
        <v>663</v>
      </c>
      <c r="F205" s="6">
        <f t="shared" si="36"/>
        <v>44762</v>
      </c>
      <c r="G205" s="12" t="str">
        <f t="shared" ca="1" si="41"/>
        <v>Mohan Kumar</v>
      </c>
      <c r="H205" s="12">
        <f t="shared" ca="1" si="42"/>
        <v>6</v>
      </c>
      <c r="I205" t="str">
        <f t="shared" ca="1" si="43"/>
        <v>Fulltime</v>
      </c>
      <c r="J205" s="15" t="s">
        <v>39</v>
      </c>
      <c r="K205" s="12" t="s">
        <v>185</v>
      </c>
      <c r="L205" t="str">
        <f t="shared" ca="1" si="44"/>
        <v>+91-5936594522</v>
      </c>
      <c r="M205" t="str">
        <f t="shared" ca="1" si="45"/>
        <v>User34@yahoo.com</v>
      </c>
      <c r="N205" t="str">
        <f t="shared" ca="1" si="46"/>
        <v>7 LPA</v>
      </c>
      <c r="O205" t="str">
        <f t="shared" ca="1" si="47"/>
        <v>On Hold</v>
      </c>
    </row>
    <row r="206" spans="1:15" ht="15.75" x14ac:dyDescent="0.25">
      <c r="A206" s="6">
        <v>44765</v>
      </c>
      <c r="B206" t="str">
        <f t="shared" ca="1" si="37"/>
        <v>Wipro</v>
      </c>
      <c r="C206">
        <f t="shared" ca="1" si="38"/>
        <v>6</v>
      </c>
      <c r="D206" t="str">
        <f t="shared" ca="1" si="39"/>
        <v>Lokesh Kumar</v>
      </c>
      <c r="E206">
        <f t="shared" ca="1" si="40"/>
        <v>271</v>
      </c>
      <c r="F206" s="6">
        <f t="shared" si="36"/>
        <v>44763</v>
      </c>
      <c r="G206" s="12" t="str">
        <f t="shared" ca="1" si="41"/>
        <v>Mehul kumar</v>
      </c>
      <c r="H206" s="12">
        <f t="shared" ca="1" si="42"/>
        <v>10</v>
      </c>
      <c r="I206" t="str">
        <f t="shared" ca="1" si="43"/>
        <v>Contract</v>
      </c>
      <c r="J206" s="15" t="s">
        <v>40</v>
      </c>
      <c r="K206" s="12" t="s">
        <v>185</v>
      </c>
      <c r="L206" t="str">
        <f t="shared" ca="1" si="44"/>
        <v>+91-9615376871</v>
      </c>
      <c r="M206" t="str">
        <f t="shared" ca="1" si="45"/>
        <v>User63@yahoo.com</v>
      </c>
      <c r="N206" t="str">
        <f t="shared" ca="1" si="46"/>
        <v>11 LPA</v>
      </c>
      <c r="O206" t="str">
        <f t="shared" ca="1" si="47"/>
        <v>On Hold</v>
      </c>
    </row>
    <row r="207" spans="1:15" ht="15.75" x14ac:dyDescent="0.25">
      <c r="A207" s="6">
        <v>44766</v>
      </c>
      <c r="B207" t="str">
        <f t="shared" ca="1" si="37"/>
        <v>Accenture</v>
      </c>
      <c r="C207">
        <f t="shared" ca="1" si="38"/>
        <v>4</v>
      </c>
      <c r="D207" t="str">
        <f t="shared" ca="1" si="39"/>
        <v>Ankit kumar</v>
      </c>
      <c r="E207">
        <f t="shared" ca="1" si="40"/>
        <v>554</v>
      </c>
      <c r="F207" s="6">
        <f t="shared" si="36"/>
        <v>44764</v>
      </c>
      <c r="G207" s="12" t="str">
        <f t="shared" ca="1" si="41"/>
        <v>Mohan Kumar</v>
      </c>
      <c r="H207" s="12">
        <f t="shared" ca="1" si="42"/>
        <v>8</v>
      </c>
      <c r="I207" t="str">
        <f t="shared" ca="1" si="43"/>
        <v>Fulltime</v>
      </c>
      <c r="J207" s="15" t="s">
        <v>41</v>
      </c>
      <c r="K207" s="12" t="s">
        <v>185</v>
      </c>
      <c r="L207" t="str">
        <f t="shared" ca="1" si="44"/>
        <v>+91-7543071780</v>
      </c>
      <c r="M207" t="str">
        <f t="shared" ca="1" si="45"/>
        <v>User6@yahoo.com</v>
      </c>
      <c r="N207" t="str">
        <f t="shared" ca="1" si="46"/>
        <v>11 LPA</v>
      </c>
      <c r="O207" t="str">
        <f t="shared" ca="1" si="47"/>
        <v>Selected</v>
      </c>
    </row>
    <row r="208" spans="1:15" ht="15.75" x14ac:dyDescent="0.25">
      <c r="A208" s="6">
        <v>44767</v>
      </c>
      <c r="B208" t="str">
        <f t="shared" ca="1" si="37"/>
        <v>Infosys</v>
      </c>
      <c r="C208">
        <f t="shared" ca="1" si="38"/>
        <v>10</v>
      </c>
      <c r="D208" t="str">
        <f t="shared" ca="1" si="39"/>
        <v>Ramn singh</v>
      </c>
      <c r="E208">
        <f t="shared" ca="1" si="40"/>
        <v>427</v>
      </c>
      <c r="F208" s="6">
        <f t="shared" si="36"/>
        <v>44765</v>
      </c>
      <c r="G208" s="12" t="str">
        <f t="shared" ca="1" si="41"/>
        <v>Mohan Kumar</v>
      </c>
      <c r="H208" s="12">
        <f t="shared" ca="1" si="42"/>
        <v>8</v>
      </c>
      <c r="I208" t="str">
        <f t="shared" ca="1" si="43"/>
        <v>Fulltime</v>
      </c>
      <c r="J208" s="15" t="s">
        <v>42</v>
      </c>
      <c r="K208" s="12" t="s">
        <v>186</v>
      </c>
      <c r="L208" t="str">
        <f t="shared" ca="1" si="44"/>
        <v>+91-2785381424</v>
      </c>
      <c r="M208" t="str">
        <f t="shared" ca="1" si="45"/>
        <v>User59@yahoo.com</v>
      </c>
      <c r="N208" t="str">
        <f t="shared" ca="1" si="46"/>
        <v>6 LPA</v>
      </c>
      <c r="O208" t="str">
        <f t="shared" ca="1" si="47"/>
        <v>Selected</v>
      </c>
    </row>
    <row r="209" spans="1:15" ht="15.75" x14ac:dyDescent="0.25">
      <c r="A209" s="6">
        <v>44768</v>
      </c>
      <c r="B209" t="str">
        <f t="shared" ca="1" si="37"/>
        <v>TCS</v>
      </c>
      <c r="C209">
        <f t="shared" ca="1" si="38"/>
        <v>6</v>
      </c>
      <c r="D209" t="str">
        <f t="shared" ca="1" si="39"/>
        <v>Lokesh Kumar</v>
      </c>
      <c r="E209">
        <f t="shared" ca="1" si="40"/>
        <v>616</v>
      </c>
      <c r="F209" s="6">
        <f t="shared" si="36"/>
        <v>44766</v>
      </c>
      <c r="G209" s="12" t="str">
        <f t="shared" ca="1" si="41"/>
        <v>Dileep kumar</v>
      </c>
      <c r="H209" s="12">
        <f t="shared" ca="1" si="42"/>
        <v>9</v>
      </c>
      <c r="I209" t="str">
        <f t="shared" ca="1" si="43"/>
        <v>Fulltime</v>
      </c>
      <c r="J209" s="15" t="s">
        <v>43</v>
      </c>
      <c r="K209" s="12" t="s">
        <v>186</v>
      </c>
      <c r="L209" t="str">
        <f t="shared" ca="1" si="44"/>
        <v>+91-1535153002</v>
      </c>
      <c r="M209" t="str">
        <f t="shared" ca="1" si="45"/>
        <v>User72@gmail.com</v>
      </c>
      <c r="N209" t="str">
        <f t="shared" ca="1" si="46"/>
        <v>6 LPA</v>
      </c>
      <c r="O209" t="str">
        <f t="shared" ca="1" si="47"/>
        <v>On Hold</v>
      </c>
    </row>
    <row r="210" spans="1:15" ht="15.75" x14ac:dyDescent="0.25">
      <c r="A210" s="6">
        <v>44769</v>
      </c>
      <c r="B210" t="str">
        <f t="shared" ca="1" si="37"/>
        <v>TCS</v>
      </c>
      <c r="C210">
        <f t="shared" ca="1" si="38"/>
        <v>6</v>
      </c>
      <c r="D210" t="str">
        <f t="shared" ca="1" si="39"/>
        <v>Komal Singh</v>
      </c>
      <c r="E210">
        <f t="shared" ca="1" si="40"/>
        <v>960</v>
      </c>
      <c r="F210" s="6">
        <f t="shared" si="36"/>
        <v>44767</v>
      </c>
      <c r="G210" s="12" t="str">
        <f t="shared" ca="1" si="41"/>
        <v>Mehul kumar</v>
      </c>
      <c r="H210" s="12">
        <f t="shared" ca="1" si="42"/>
        <v>2</v>
      </c>
      <c r="I210" t="str">
        <f t="shared" ca="1" si="43"/>
        <v>Contract</v>
      </c>
      <c r="J210" s="15" t="s">
        <v>44</v>
      </c>
      <c r="K210" s="12" t="s">
        <v>187</v>
      </c>
      <c r="L210" t="str">
        <f t="shared" ca="1" si="44"/>
        <v>+91-8250788865</v>
      </c>
      <c r="M210" t="str">
        <f t="shared" ca="1" si="45"/>
        <v>User63@yahoo.com</v>
      </c>
      <c r="N210" t="str">
        <f t="shared" ca="1" si="46"/>
        <v>4 LPA</v>
      </c>
      <c r="O210" t="str">
        <f t="shared" ca="1" si="47"/>
        <v>Selected</v>
      </c>
    </row>
    <row r="211" spans="1:15" ht="15.75" x14ac:dyDescent="0.25">
      <c r="A211" s="6">
        <v>44770</v>
      </c>
      <c r="B211" t="str">
        <f t="shared" ca="1" si="37"/>
        <v>Wipro</v>
      </c>
      <c r="C211">
        <f t="shared" ca="1" si="38"/>
        <v>7</v>
      </c>
      <c r="D211" t="str">
        <f t="shared" ca="1" si="39"/>
        <v>Rahul kumar</v>
      </c>
      <c r="E211">
        <f t="shared" ca="1" si="40"/>
        <v>609</v>
      </c>
      <c r="F211" s="6">
        <f t="shared" si="36"/>
        <v>44768</v>
      </c>
      <c r="G211" s="12" t="str">
        <f t="shared" ca="1" si="41"/>
        <v>Dileep kumar</v>
      </c>
      <c r="H211" s="12">
        <f t="shared" ca="1" si="42"/>
        <v>8</v>
      </c>
      <c r="I211" t="str">
        <f t="shared" ca="1" si="43"/>
        <v>Contract</v>
      </c>
      <c r="J211" s="15" t="s">
        <v>44</v>
      </c>
      <c r="K211" s="12" t="s">
        <v>188</v>
      </c>
      <c r="L211" t="str">
        <f t="shared" ca="1" si="44"/>
        <v>+91-4103005743</v>
      </c>
      <c r="M211" t="str">
        <f t="shared" ca="1" si="45"/>
        <v>User4@gmail.com</v>
      </c>
      <c r="N211" t="str">
        <f t="shared" ca="1" si="46"/>
        <v>6 LPA</v>
      </c>
      <c r="O211" t="str">
        <f t="shared" ca="1" si="47"/>
        <v>On Hold</v>
      </c>
    </row>
    <row r="212" spans="1:15" ht="15.75" x14ac:dyDescent="0.25">
      <c r="A212" s="6">
        <v>44771</v>
      </c>
      <c r="B212" t="str">
        <f t="shared" ca="1" si="37"/>
        <v>Wipro</v>
      </c>
      <c r="C212">
        <f t="shared" ca="1" si="38"/>
        <v>3</v>
      </c>
      <c r="D212" t="str">
        <f t="shared" ca="1" si="39"/>
        <v>Ramn singh</v>
      </c>
      <c r="E212">
        <f t="shared" ca="1" si="40"/>
        <v>412</v>
      </c>
      <c r="F212" s="6">
        <f t="shared" si="36"/>
        <v>44769</v>
      </c>
      <c r="G212" s="12" t="str">
        <f t="shared" ca="1" si="41"/>
        <v>Ram singh</v>
      </c>
      <c r="H212" s="12">
        <f t="shared" ca="1" si="42"/>
        <v>8</v>
      </c>
      <c r="I212" t="str">
        <f t="shared" ca="1" si="43"/>
        <v>Contract</v>
      </c>
      <c r="J212" s="15" t="s">
        <v>20</v>
      </c>
      <c r="K212" s="12" t="s">
        <v>189</v>
      </c>
      <c r="L212" t="str">
        <f t="shared" ca="1" si="44"/>
        <v>+91-5846667800</v>
      </c>
      <c r="M212" t="str">
        <f t="shared" ca="1" si="45"/>
        <v>User65@gmail.com</v>
      </c>
      <c r="N212" t="str">
        <f t="shared" ca="1" si="46"/>
        <v>6 LPA</v>
      </c>
      <c r="O212" t="str">
        <f t="shared" ca="1" si="47"/>
        <v>On Hold</v>
      </c>
    </row>
    <row r="213" spans="1:15" ht="15.75" x14ac:dyDescent="0.25">
      <c r="A213" s="6">
        <v>44772</v>
      </c>
      <c r="B213" t="str">
        <f t="shared" ca="1" si="37"/>
        <v>Accenture</v>
      </c>
      <c r="C213">
        <f t="shared" ca="1" si="38"/>
        <v>1</v>
      </c>
      <c r="D213" t="str">
        <f t="shared" ca="1" si="39"/>
        <v>Lokesh Kumar</v>
      </c>
      <c r="E213">
        <f t="shared" ca="1" si="40"/>
        <v>871</v>
      </c>
      <c r="F213" s="6">
        <f t="shared" ref="F213:F276" si="48">A213-2</f>
        <v>44770</v>
      </c>
      <c r="G213" s="12" t="str">
        <f t="shared" ca="1" si="41"/>
        <v>Mehul kumar</v>
      </c>
      <c r="H213" s="12">
        <f t="shared" ca="1" si="42"/>
        <v>0</v>
      </c>
      <c r="I213" t="str">
        <f t="shared" ca="1" si="43"/>
        <v>Contract</v>
      </c>
      <c r="J213" s="15" t="s">
        <v>20</v>
      </c>
      <c r="K213" s="12" t="s">
        <v>189</v>
      </c>
      <c r="L213" t="str">
        <f t="shared" ca="1" si="44"/>
        <v>+91-7555063506</v>
      </c>
      <c r="M213" t="str">
        <f t="shared" ca="1" si="45"/>
        <v>User11@gmail.com</v>
      </c>
      <c r="N213" t="str">
        <f t="shared" ca="1" si="46"/>
        <v>12 LPA</v>
      </c>
      <c r="O213" t="str">
        <f t="shared" ca="1" si="47"/>
        <v>On Hold</v>
      </c>
    </row>
    <row r="214" spans="1:15" ht="15.75" x14ac:dyDescent="0.25">
      <c r="A214" s="6">
        <v>44773</v>
      </c>
      <c r="B214" t="str">
        <f t="shared" ca="1" si="37"/>
        <v>Accenture</v>
      </c>
      <c r="C214">
        <f t="shared" ca="1" si="38"/>
        <v>0</v>
      </c>
      <c r="D214" t="str">
        <f t="shared" ca="1" si="39"/>
        <v>Ramn singh</v>
      </c>
      <c r="E214">
        <f t="shared" ca="1" si="40"/>
        <v>996</v>
      </c>
      <c r="F214" s="6">
        <f t="shared" si="48"/>
        <v>44771</v>
      </c>
      <c r="G214" s="12" t="str">
        <f t="shared" ca="1" si="41"/>
        <v>Priatam Singh</v>
      </c>
      <c r="H214" s="12">
        <f t="shared" ca="1" si="42"/>
        <v>1</v>
      </c>
      <c r="I214" t="str">
        <f t="shared" ca="1" si="43"/>
        <v>Fulltime</v>
      </c>
      <c r="J214" s="15" t="s">
        <v>20</v>
      </c>
      <c r="K214" s="12" t="s">
        <v>190</v>
      </c>
      <c r="L214" t="str">
        <f t="shared" ca="1" si="44"/>
        <v>+91-2041376065</v>
      </c>
      <c r="M214" t="str">
        <f t="shared" ca="1" si="45"/>
        <v>User97@gmail.com</v>
      </c>
      <c r="N214" t="str">
        <f t="shared" ca="1" si="46"/>
        <v>4 LPA</v>
      </c>
      <c r="O214" t="str">
        <f t="shared" ca="1" si="47"/>
        <v>Rejected</v>
      </c>
    </row>
    <row r="215" spans="1:15" ht="15.75" x14ac:dyDescent="0.25">
      <c r="A215" s="6">
        <v>44774</v>
      </c>
      <c r="B215" t="str">
        <f t="shared" ca="1" si="37"/>
        <v>Infosys</v>
      </c>
      <c r="C215">
        <f t="shared" ca="1" si="38"/>
        <v>4</v>
      </c>
      <c r="D215" t="str">
        <f t="shared" ca="1" si="39"/>
        <v>Komal Singh</v>
      </c>
      <c r="E215">
        <f t="shared" ca="1" si="40"/>
        <v>883</v>
      </c>
      <c r="F215" s="6">
        <f t="shared" si="48"/>
        <v>44772</v>
      </c>
      <c r="G215" s="12" t="str">
        <f t="shared" ca="1" si="41"/>
        <v>Dileep kumar</v>
      </c>
      <c r="H215" s="12">
        <f t="shared" ca="1" si="42"/>
        <v>10</v>
      </c>
      <c r="I215" t="str">
        <f t="shared" ca="1" si="43"/>
        <v>Fulltime</v>
      </c>
      <c r="J215" s="15" t="s">
        <v>45</v>
      </c>
      <c r="K215" s="12" t="s">
        <v>191</v>
      </c>
      <c r="L215" t="str">
        <f t="shared" ca="1" si="44"/>
        <v>+91-7606858757</v>
      </c>
      <c r="M215" t="str">
        <f t="shared" ca="1" si="45"/>
        <v>User54@gmail.com</v>
      </c>
      <c r="N215" t="str">
        <f t="shared" ca="1" si="46"/>
        <v>11 LPA</v>
      </c>
      <c r="O215" t="str">
        <f t="shared" ca="1" si="47"/>
        <v>On Hold</v>
      </c>
    </row>
    <row r="216" spans="1:15" ht="15.75" x14ac:dyDescent="0.25">
      <c r="A216" s="6">
        <v>44775</v>
      </c>
      <c r="B216" t="str">
        <f t="shared" ca="1" si="37"/>
        <v>TCS</v>
      </c>
      <c r="C216">
        <f t="shared" ca="1" si="38"/>
        <v>3</v>
      </c>
      <c r="D216" t="str">
        <f t="shared" ca="1" si="39"/>
        <v>Ramn singh</v>
      </c>
      <c r="E216">
        <f t="shared" ca="1" si="40"/>
        <v>857</v>
      </c>
      <c r="F216" s="6">
        <f t="shared" si="48"/>
        <v>44773</v>
      </c>
      <c r="G216" s="12" t="str">
        <f t="shared" ca="1" si="41"/>
        <v>Priatam Singh</v>
      </c>
      <c r="H216" s="12">
        <f t="shared" ca="1" si="42"/>
        <v>2</v>
      </c>
      <c r="I216" t="str">
        <f t="shared" ca="1" si="43"/>
        <v>Fulltime</v>
      </c>
      <c r="J216" s="15" t="s">
        <v>46</v>
      </c>
      <c r="K216" s="12" t="s">
        <v>192</v>
      </c>
      <c r="L216" t="str">
        <f t="shared" ca="1" si="44"/>
        <v>+91-1754888889</v>
      </c>
      <c r="M216" t="str">
        <f t="shared" ca="1" si="45"/>
        <v>User86@gmail.com</v>
      </c>
      <c r="N216" t="str">
        <f t="shared" ca="1" si="46"/>
        <v>12 LPA</v>
      </c>
      <c r="O216" t="str">
        <f t="shared" ca="1" si="47"/>
        <v>On Hold</v>
      </c>
    </row>
    <row r="217" spans="1:15" ht="15.75" x14ac:dyDescent="0.25">
      <c r="A217" s="6">
        <v>44776</v>
      </c>
      <c r="B217" t="str">
        <f t="shared" ca="1" si="37"/>
        <v>Accenture</v>
      </c>
      <c r="C217">
        <f t="shared" ca="1" si="38"/>
        <v>7</v>
      </c>
      <c r="D217" t="str">
        <f t="shared" ca="1" si="39"/>
        <v>Komal Singh</v>
      </c>
      <c r="E217">
        <f t="shared" ca="1" si="40"/>
        <v>647</v>
      </c>
      <c r="F217" s="6">
        <f t="shared" si="48"/>
        <v>44774</v>
      </c>
      <c r="G217" s="12" t="str">
        <f t="shared" ca="1" si="41"/>
        <v>Dileep kumar</v>
      </c>
      <c r="H217" s="12">
        <f t="shared" ca="1" si="42"/>
        <v>6</v>
      </c>
      <c r="I217" t="str">
        <f t="shared" ca="1" si="43"/>
        <v>Fulltime</v>
      </c>
      <c r="J217" s="15" t="s">
        <v>47</v>
      </c>
      <c r="K217" s="12" t="s">
        <v>193</v>
      </c>
      <c r="L217" t="str">
        <f t="shared" ca="1" si="44"/>
        <v>+91-8280456791</v>
      </c>
      <c r="M217" t="str">
        <f t="shared" ca="1" si="45"/>
        <v>User77@yahoo.com</v>
      </c>
      <c r="N217" t="str">
        <f t="shared" ca="1" si="46"/>
        <v>5 LPA</v>
      </c>
      <c r="O217" t="str">
        <f t="shared" ca="1" si="47"/>
        <v>Selected</v>
      </c>
    </row>
    <row r="218" spans="1:15" ht="15.75" x14ac:dyDescent="0.25">
      <c r="A218" s="6">
        <v>44777</v>
      </c>
      <c r="B218" t="str">
        <f t="shared" ca="1" si="37"/>
        <v>Infosys</v>
      </c>
      <c r="C218">
        <f t="shared" ca="1" si="38"/>
        <v>10</v>
      </c>
      <c r="D218" t="str">
        <f t="shared" ca="1" si="39"/>
        <v>Ramn singh</v>
      </c>
      <c r="E218">
        <f t="shared" ca="1" si="40"/>
        <v>487</v>
      </c>
      <c r="F218" s="6">
        <f t="shared" si="48"/>
        <v>44775</v>
      </c>
      <c r="G218" s="12" t="str">
        <f t="shared" ca="1" si="41"/>
        <v>Priatam Singh</v>
      </c>
      <c r="H218" s="12">
        <f t="shared" ca="1" si="42"/>
        <v>1</v>
      </c>
      <c r="I218" t="str">
        <f t="shared" ca="1" si="43"/>
        <v>Contract</v>
      </c>
      <c r="J218" s="15" t="s">
        <v>20</v>
      </c>
      <c r="K218" s="12" t="s">
        <v>193</v>
      </c>
      <c r="L218" t="str">
        <f t="shared" ca="1" si="44"/>
        <v>+91-5854214361</v>
      </c>
      <c r="M218" t="str">
        <f t="shared" ca="1" si="45"/>
        <v>User74@yahoo.com</v>
      </c>
      <c r="N218" t="str">
        <f t="shared" ca="1" si="46"/>
        <v>10 LPA</v>
      </c>
      <c r="O218" t="str">
        <f t="shared" ca="1" si="47"/>
        <v>Selected</v>
      </c>
    </row>
    <row r="219" spans="1:15" ht="15.75" x14ac:dyDescent="0.25">
      <c r="A219" s="6">
        <v>44778</v>
      </c>
      <c r="B219" t="str">
        <f t="shared" ca="1" si="37"/>
        <v>TCS</v>
      </c>
      <c r="C219">
        <f t="shared" ca="1" si="38"/>
        <v>5</v>
      </c>
      <c r="D219" t="str">
        <f t="shared" ca="1" si="39"/>
        <v>Ankit kumar</v>
      </c>
      <c r="E219">
        <f t="shared" ca="1" si="40"/>
        <v>585</v>
      </c>
      <c r="F219" s="6">
        <f t="shared" si="48"/>
        <v>44776</v>
      </c>
      <c r="G219" s="12" t="str">
        <f t="shared" ca="1" si="41"/>
        <v>Mehul kumar</v>
      </c>
      <c r="H219" s="12">
        <f t="shared" ca="1" si="42"/>
        <v>3</v>
      </c>
      <c r="I219" t="str">
        <f t="shared" ca="1" si="43"/>
        <v>Contract</v>
      </c>
      <c r="J219" s="15" t="s">
        <v>48</v>
      </c>
      <c r="K219" s="12" t="s">
        <v>194</v>
      </c>
      <c r="L219" t="str">
        <f t="shared" ca="1" si="44"/>
        <v>+91-6239304159</v>
      </c>
      <c r="M219" t="str">
        <f t="shared" ca="1" si="45"/>
        <v>User56@yahoo.com</v>
      </c>
      <c r="N219" t="str">
        <f t="shared" ca="1" si="46"/>
        <v>5 LPA</v>
      </c>
      <c r="O219" t="str">
        <f t="shared" ca="1" si="47"/>
        <v>Rejected</v>
      </c>
    </row>
    <row r="220" spans="1:15" ht="15.75" x14ac:dyDescent="0.25">
      <c r="A220" s="6">
        <v>44779</v>
      </c>
      <c r="B220" t="str">
        <f t="shared" ca="1" si="37"/>
        <v>Accenture</v>
      </c>
      <c r="C220">
        <f t="shared" ca="1" si="38"/>
        <v>0</v>
      </c>
      <c r="D220" t="str">
        <f t="shared" ca="1" si="39"/>
        <v>Rahul kumar</v>
      </c>
      <c r="E220">
        <f t="shared" ca="1" si="40"/>
        <v>543</v>
      </c>
      <c r="F220" s="6">
        <f t="shared" si="48"/>
        <v>44777</v>
      </c>
      <c r="G220" s="12" t="str">
        <f t="shared" ca="1" si="41"/>
        <v>Ram singh</v>
      </c>
      <c r="H220" s="12">
        <f t="shared" ca="1" si="42"/>
        <v>9</v>
      </c>
      <c r="I220" t="str">
        <f t="shared" ca="1" si="43"/>
        <v>Fulltime</v>
      </c>
      <c r="J220" s="15" t="s">
        <v>49</v>
      </c>
      <c r="K220" s="12" t="s">
        <v>194</v>
      </c>
      <c r="L220" t="str">
        <f t="shared" ca="1" si="44"/>
        <v>+91-5860520796</v>
      </c>
      <c r="M220" t="str">
        <f t="shared" ca="1" si="45"/>
        <v>User4@gmail.com</v>
      </c>
      <c r="N220" t="str">
        <f t="shared" ca="1" si="46"/>
        <v>6 LPA</v>
      </c>
      <c r="O220" t="str">
        <f t="shared" ca="1" si="47"/>
        <v>On Hold</v>
      </c>
    </row>
    <row r="221" spans="1:15" ht="15.75" x14ac:dyDescent="0.25">
      <c r="A221" s="6">
        <v>44780</v>
      </c>
      <c r="B221" t="str">
        <f t="shared" ca="1" si="37"/>
        <v>HCL</v>
      </c>
      <c r="C221">
        <f t="shared" ca="1" si="38"/>
        <v>6</v>
      </c>
      <c r="D221" t="str">
        <f t="shared" ca="1" si="39"/>
        <v>Rahul kumar</v>
      </c>
      <c r="E221">
        <f t="shared" ca="1" si="40"/>
        <v>696</v>
      </c>
      <c r="F221" s="6">
        <f t="shared" si="48"/>
        <v>44778</v>
      </c>
      <c r="G221" s="12" t="str">
        <f t="shared" ca="1" si="41"/>
        <v>Dileep kumar</v>
      </c>
      <c r="H221" s="12">
        <f t="shared" ca="1" si="42"/>
        <v>9</v>
      </c>
      <c r="I221" t="str">
        <f t="shared" ca="1" si="43"/>
        <v>Contract</v>
      </c>
      <c r="J221" s="15" t="s">
        <v>50</v>
      </c>
      <c r="K221" s="12" t="s">
        <v>194</v>
      </c>
      <c r="L221" t="str">
        <f t="shared" ca="1" si="44"/>
        <v>+91-4702258879</v>
      </c>
      <c r="M221" t="str">
        <f t="shared" ca="1" si="45"/>
        <v>User79@yahoo.com</v>
      </c>
      <c r="N221" t="str">
        <f t="shared" ca="1" si="46"/>
        <v>8 LPA</v>
      </c>
      <c r="O221" t="str">
        <f t="shared" ca="1" si="47"/>
        <v>Selected</v>
      </c>
    </row>
    <row r="222" spans="1:15" ht="15.75" x14ac:dyDescent="0.25">
      <c r="A222" s="6">
        <v>44781</v>
      </c>
      <c r="B222" t="str">
        <f t="shared" ca="1" si="37"/>
        <v>Tech-m</v>
      </c>
      <c r="C222">
        <f t="shared" ca="1" si="38"/>
        <v>4</v>
      </c>
      <c r="D222" t="str">
        <f t="shared" ca="1" si="39"/>
        <v>Rahul kumar</v>
      </c>
      <c r="E222">
        <f t="shared" ca="1" si="40"/>
        <v>943</v>
      </c>
      <c r="F222" s="6">
        <f t="shared" si="48"/>
        <v>44779</v>
      </c>
      <c r="G222" s="12" t="str">
        <f t="shared" ca="1" si="41"/>
        <v>Priatam Singh</v>
      </c>
      <c r="H222" s="12">
        <f t="shared" ca="1" si="42"/>
        <v>2</v>
      </c>
      <c r="I222" t="str">
        <f t="shared" ca="1" si="43"/>
        <v>Fulltime</v>
      </c>
      <c r="J222" s="15" t="s">
        <v>47</v>
      </c>
      <c r="K222" s="12" t="s">
        <v>195</v>
      </c>
      <c r="L222" t="str">
        <f t="shared" ca="1" si="44"/>
        <v>+91-2410768742</v>
      </c>
      <c r="M222" t="str">
        <f t="shared" ca="1" si="45"/>
        <v>User67@gmail.com</v>
      </c>
      <c r="N222" t="str">
        <f t="shared" ca="1" si="46"/>
        <v>4 LPA</v>
      </c>
      <c r="O222" t="str">
        <f t="shared" ca="1" si="47"/>
        <v>On Hold</v>
      </c>
    </row>
    <row r="223" spans="1:15" ht="15.75" x14ac:dyDescent="0.25">
      <c r="A223" s="6">
        <v>44782</v>
      </c>
      <c r="B223" t="str">
        <f t="shared" ca="1" si="37"/>
        <v>HCL</v>
      </c>
      <c r="C223">
        <f t="shared" ca="1" si="38"/>
        <v>4</v>
      </c>
      <c r="D223" t="str">
        <f t="shared" ca="1" si="39"/>
        <v>Lokesh Kumar</v>
      </c>
      <c r="E223">
        <f t="shared" ca="1" si="40"/>
        <v>879</v>
      </c>
      <c r="F223" s="6">
        <f t="shared" si="48"/>
        <v>44780</v>
      </c>
      <c r="G223" s="12" t="str">
        <f t="shared" ca="1" si="41"/>
        <v>Mohan Kumar</v>
      </c>
      <c r="H223" s="12">
        <f t="shared" ca="1" si="42"/>
        <v>3</v>
      </c>
      <c r="I223" t="str">
        <f t="shared" ca="1" si="43"/>
        <v>Fulltime</v>
      </c>
      <c r="J223" s="15" t="s">
        <v>50</v>
      </c>
      <c r="K223" s="12" t="s">
        <v>196</v>
      </c>
      <c r="L223" t="str">
        <f t="shared" ca="1" si="44"/>
        <v>+91-2887379821</v>
      </c>
      <c r="M223" t="str">
        <f t="shared" ca="1" si="45"/>
        <v>User67@gmail.com</v>
      </c>
      <c r="N223" t="str">
        <f t="shared" ca="1" si="46"/>
        <v>10 LPA</v>
      </c>
      <c r="O223" t="str">
        <f t="shared" ca="1" si="47"/>
        <v>Rejected</v>
      </c>
    </row>
    <row r="224" spans="1:15" ht="15.75" x14ac:dyDescent="0.25">
      <c r="A224" s="6">
        <v>44783</v>
      </c>
      <c r="B224" t="str">
        <f t="shared" ca="1" si="37"/>
        <v>Wipro</v>
      </c>
      <c r="C224">
        <f t="shared" ca="1" si="38"/>
        <v>4</v>
      </c>
      <c r="D224" t="str">
        <f t="shared" ca="1" si="39"/>
        <v>Lokesh Kumar</v>
      </c>
      <c r="E224">
        <f t="shared" ca="1" si="40"/>
        <v>360</v>
      </c>
      <c r="F224" s="6">
        <f t="shared" si="48"/>
        <v>44781</v>
      </c>
      <c r="G224" s="12" t="str">
        <f t="shared" ca="1" si="41"/>
        <v>Mohan Kumar</v>
      </c>
      <c r="H224" s="12">
        <f t="shared" ca="1" si="42"/>
        <v>3</v>
      </c>
      <c r="I224" t="str">
        <f t="shared" ca="1" si="43"/>
        <v>Contract</v>
      </c>
      <c r="J224" s="15" t="s">
        <v>46</v>
      </c>
      <c r="K224" s="12" t="s">
        <v>196</v>
      </c>
      <c r="L224" t="str">
        <f t="shared" ca="1" si="44"/>
        <v>+91-4768358703</v>
      </c>
      <c r="M224" t="str">
        <f t="shared" ca="1" si="45"/>
        <v>User77@yahoo.com</v>
      </c>
      <c r="N224" t="str">
        <f t="shared" ca="1" si="46"/>
        <v>4 LPA</v>
      </c>
      <c r="O224" t="str">
        <f t="shared" ca="1" si="47"/>
        <v>On Hold</v>
      </c>
    </row>
    <row r="225" spans="1:15" ht="15.75" x14ac:dyDescent="0.25">
      <c r="A225" s="6">
        <v>44784</v>
      </c>
      <c r="B225" t="str">
        <f t="shared" ca="1" si="37"/>
        <v>Accenture</v>
      </c>
      <c r="C225">
        <f t="shared" ca="1" si="38"/>
        <v>1</v>
      </c>
      <c r="D225" t="str">
        <f t="shared" ca="1" si="39"/>
        <v>Ankit kumar</v>
      </c>
      <c r="E225">
        <f t="shared" ca="1" si="40"/>
        <v>883</v>
      </c>
      <c r="F225" s="6">
        <f t="shared" si="48"/>
        <v>44782</v>
      </c>
      <c r="G225" s="12" t="str">
        <f t="shared" ca="1" si="41"/>
        <v>Mehul kumar</v>
      </c>
      <c r="H225" s="12">
        <f t="shared" ca="1" si="42"/>
        <v>4</v>
      </c>
      <c r="I225" t="str">
        <f t="shared" ca="1" si="43"/>
        <v>Fulltime</v>
      </c>
      <c r="J225" s="15" t="s">
        <v>50</v>
      </c>
      <c r="K225" s="12" t="s">
        <v>196</v>
      </c>
      <c r="L225" t="str">
        <f t="shared" ca="1" si="44"/>
        <v>+91-2768405834</v>
      </c>
      <c r="M225" t="str">
        <f t="shared" ca="1" si="45"/>
        <v>User88@gmail.com</v>
      </c>
      <c r="N225" t="str">
        <f t="shared" ca="1" si="46"/>
        <v>7 LPA</v>
      </c>
      <c r="O225" t="str">
        <f t="shared" ca="1" si="47"/>
        <v>Selected</v>
      </c>
    </row>
    <row r="226" spans="1:15" ht="15.75" x14ac:dyDescent="0.25">
      <c r="A226" s="6">
        <v>44785</v>
      </c>
      <c r="B226" t="str">
        <f t="shared" ca="1" si="37"/>
        <v>HCL</v>
      </c>
      <c r="C226">
        <f t="shared" ca="1" si="38"/>
        <v>2</v>
      </c>
      <c r="D226" t="str">
        <f t="shared" ca="1" si="39"/>
        <v>Ramn singh</v>
      </c>
      <c r="E226">
        <f t="shared" ca="1" si="40"/>
        <v>412</v>
      </c>
      <c r="F226" s="6">
        <f t="shared" si="48"/>
        <v>44783</v>
      </c>
      <c r="G226" s="12" t="str">
        <f t="shared" ca="1" si="41"/>
        <v>Priatam Singh</v>
      </c>
      <c r="H226" s="12">
        <f t="shared" ca="1" si="42"/>
        <v>4</v>
      </c>
      <c r="I226" t="str">
        <f t="shared" ca="1" si="43"/>
        <v>Fulltime</v>
      </c>
      <c r="J226" s="15" t="s">
        <v>51</v>
      </c>
      <c r="K226" s="12" t="s">
        <v>196</v>
      </c>
      <c r="L226" t="str">
        <f t="shared" ca="1" si="44"/>
        <v>+91-3943705051</v>
      </c>
      <c r="M226" t="str">
        <f t="shared" ca="1" si="45"/>
        <v>User29@yahoo.com</v>
      </c>
      <c r="N226" t="str">
        <f t="shared" ca="1" si="46"/>
        <v>9 LPA</v>
      </c>
      <c r="O226" t="str">
        <f t="shared" ca="1" si="47"/>
        <v>On Hold</v>
      </c>
    </row>
    <row r="227" spans="1:15" ht="15.75" x14ac:dyDescent="0.25">
      <c r="A227" s="6">
        <v>44786</v>
      </c>
      <c r="B227" t="str">
        <f t="shared" ca="1" si="37"/>
        <v>Infosys</v>
      </c>
      <c r="C227">
        <f t="shared" ca="1" si="38"/>
        <v>6</v>
      </c>
      <c r="D227" t="str">
        <f t="shared" ca="1" si="39"/>
        <v>Lokesh Kumar</v>
      </c>
      <c r="E227">
        <f t="shared" ca="1" si="40"/>
        <v>908</v>
      </c>
      <c r="F227" s="6">
        <f t="shared" si="48"/>
        <v>44784</v>
      </c>
      <c r="G227" s="12" t="str">
        <f t="shared" ca="1" si="41"/>
        <v>Priatam Singh</v>
      </c>
      <c r="H227" s="12">
        <f t="shared" ca="1" si="42"/>
        <v>6</v>
      </c>
      <c r="I227" t="str">
        <f t="shared" ca="1" si="43"/>
        <v>Fulltime</v>
      </c>
      <c r="J227" s="15" t="s">
        <v>48</v>
      </c>
      <c r="K227" s="12" t="s">
        <v>197</v>
      </c>
      <c r="L227" t="str">
        <f t="shared" ca="1" si="44"/>
        <v>+91-9297703231</v>
      </c>
      <c r="M227" t="str">
        <f t="shared" ca="1" si="45"/>
        <v>User43@gmail.com</v>
      </c>
      <c r="N227" t="str">
        <f t="shared" ca="1" si="46"/>
        <v>11 LPA</v>
      </c>
      <c r="O227" t="str">
        <f t="shared" ca="1" si="47"/>
        <v>Rejected</v>
      </c>
    </row>
    <row r="228" spans="1:15" ht="15.75" x14ac:dyDescent="0.25">
      <c r="A228" s="6">
        <v>44787</v>
      </c>
      <c r="B228" t="str">
        <f t="shared" ca="1" si="37"/>
        <v>Tech-m</v>
      </c>
      <c r="C228">
        <f t="shared" ca="1" si="38"/>
        <v>2</v>
      </c>
      <c r="D228" t="str">
        <f t="shared" ca="1" si="39"/>
        <v>Ramn singh</v>
      </c>
      <c r="E228">
        <f t="shared" ca="1" si="40"/>
        <v>887</v>
      </c>
      <c r="F228" s="6">
        <f t="shared" si="48"/>
        <v>44785</v>
      </c>
      <c r="G228" s="12" t="str">
        <f t="shared" ca="1" si="41"/>
        <v>Ram singh</v>
      </c>
      <c r="H228" s="12">
        <f t="shared" ca="1" si="42"/>
        <v>6</v>
      </c>
      <c r="I228" t="str">
        <f t="shared" ca="1" si="43"/>
        <v>Fulltime</v>
      </c>
      <c r="J228" s="15" t="s">
        <v>52</v>
      </c>
      <c r="K228" s="12" t="s">
        <v>197</v>
      </c>
      <c r="L228" t="str">
        <f t="shared" ca="1" si="44"/>
        <v>+91-4786079920</v>
      </c>
      <c r="M228" t="str">
        <f t="shared" ca="1" si="45"/>
        <v>User96@yahoo.com</v>
      </c>
      <c r="N228" t="str">
        <f t="shared" ca="1" si="46"/>
        <v>7 LPA</v>
      </c>
      <c r="O228" t="str">
        <f t="shared" ca="1" si="47"/>
        <v>On Hold</v>
      </c>
    </row>
    <row r="229" spans="1:15" ht="15.75" x14ac:dyDescent="0.25">
      <c r="A229" s="6">
        <v>44788</v>
      </c>
      <c r="B229" t="str">
        <f t="shared" ca="1" si="37"/>
        <v>Infosys</v>
      </c>
      <c r="C229">
        <f t="shared" ca="1" si="38"/>
        <v>8</v>
      </c>
      <c r="D229" t="str">
        <f t="shared" ca="1" si="39"/>
        <v>Ankit kumar</v>
      </c>
      <c r="E229">
        <f t="shared" ca="1" si="40"/>
        <v>276</v>
      </c>
      <c r="F229" s="6">
        <f t="shared" si="48"/>
        <v>44786</v>
      </c>
      <c r="G229" s="12" t="str">
        <f t="shared" ca="1" si="41"/>
        <v>Ram singh</v>
      </c>
      <c r="H229" s="12">
        <f t="shared" ca="1" si="42"/>
        <v>7</v>
      </c>
      <c r="I229" t="str">
        <f t="shared" ca="1" si="43"/>
        <v>Fulltime</v>
      </c>
      <c r="J229" s="15" t="s">
        <v>21</v>
      </c>
      <c r="K229" s="12" t="s">
        <v>198</v>
      </c>
      <c r="L229" t="str">
        <f t="shared" ca="1" si="44"/>
        <v>+91-3535249359</v>
      </c>
      <c r="M229" t="str">
        <f t="shared" ca="1" si="45"/>
        <v>User56@yahoo.com</v>
      </c>
      <c r="N229" t="str">
        <f t="shared" ca="1" si="46"/>
        <v>8 LPA</v>
      </c>
      <c r="O229" t="str">
        <f t="shared" ca="1" si="47"/>
        <v>Selected</v>
      </c>
    </row>
    <row r="230" spans="1:15" ht="15.75" x14ac:dyDescent="0.25">
      <c r="A230" s="6">
        <v>44789</v>
      </c>
      <c r="B230" t="str">
        <f t="shared" ca="1" si="37"/>
        <v>Tech-m</v>
      </c>
      <c r="C230">
        <f t="shared" ca="1" si="38"/>
        <v>0</v>
      </c>
      <c r="D230" t="str">
        <f t="shared" ca="1" si="39"/>
        <v>Lokesh Kumar</v>
      </c>
      <c r="E230">
        <f t="shared" ca="1" si="40"/>
        <v>376</v>
      </c>
      <c r="F230" s="6">
        <f t="shared" si="48"/>
        <v>44787</v>
      </c>
      <c r="G230" s="12" t="str">
        <f t="shared" ca="1" si="41"/>
        <v>Mehul kumar</v>
      </c>
      <c r="H230" s="12">
        <f t="shared" ca="1" si="42"/>
        <v>7</v>
      </c>
      <c r="I230" t="str">
        <f t="shared" ca="1" si="43"/>
        <v>Fulltime</v>
      </c>
      <c r="J230" s="15" t="s">
        <v>21</v>
      </c>
      <c r="K230" s="12" t="s">
        <v>198</v>
      </c>
      <c r="L230" t="str">
        <f t="shared" ca="1" si="44"/>
        <v>+91-6163532420</v>
      </c>
      <c r="M230" t="str">
        <f t="shared" ca="1" si="45"/>
        <v>User92@gmail.com</v>
      </c>
      <c r="N230" t="str">
        <f t="shared" ca="1" si="46"/>
        <v>12 LPA</v>
      </c>
      <c r="O230" t="str">
        <f t="shared" ca="1" si="47"/>
        <v>Rejected</v>
      </c>
    </row>
    <row r="231" spans="1:15" ht="15.75" x14ac:dyDescent="0.25">
      <c r="A231" s="6">
        <v>44790</v>
      </c>
      <c r="B231" t="str">
        <f t="shared" ca="1" si="37"/>
        <v>HCL</v>
      </c>
      <c r="C231">
        <f t="shared" ca="1" si="38"/>
        <v>6</v>
      </c>
      <c r="D231" t="str">
        <f t="shared" ca="1" si="39"/>
        <v>Komal Singh</v>
      </c>
      <c r="E231">
        <f t="shared" ca="1" si="40"/>
        <v>473</v>
      </c>
      <c r="F231" s="6">
        <f t="shared" si="48"/>
        <v>44788</v>
      </c>
      <c r="G231" s="12" t="str">
        <f t="shared" ca="1" si="41"/>
        <v>Ram singh</v>
      </c>
      <c r="H231" s="12">
        <f t="shared" ca="1" si="42"/>
        <v>10</v>
      </c>
      <c r="I231" t="str">
        <f t="shared" ca="1" si="43"/>
        <v>Fulltime</v>
      </c>
      <c r="J231" s="15" t="s">
        <v>51</v>
      </c>
      <c r="K231" s="12" t="s">
        <v>198</v>
      </c>
      <c r="L231" t="str">
        <f t="shared" ca="1" si="44"/>
        <v>+91-2713571386</v>
      </c>
      <c r="M231" t="str">
        <f t="shared" ca="1" si="45"/>
        <v>User55@gmail.com</v>
      </c>
      <c r="N231" t="str">
        <f t="shared" ca="1" si="46"/>
        <v>4 LPA</v>
      </c>
      <c r="O231" t="str">
        <f t="shared" ca="1" si="47"/>
        <v>Rejected</v>
      </c>
    </row>
    <row r="232" spans="1:15" ht="15.75" x14ac:dyDescent="0.25">
      <c r="A232" s="6">
        <v>44791</v>
      </c>
      <c r="B232" t="str">
        <f t="shared" ca="1" si="37"/>
        <v>TCS</v>
      </c>
      <c r="C232">
        <f t="shared" ca="1" si="38"/>
        <v>6</v>
      </c>
      <c r="D232" t="str">
        <f t="shared" ca="1" si="39"/>
        <v>Ramn singh</v>
      </c>
      <c r="E232">
        <f t="shared" ca="1" si="40"/>
        <v>857</v>
      </c>
      <c r="F232" s="6">
        <f t="shared" si="48"/>
        <v>44789</v>
      </c>
      <c r="G232" s="12" t="str">
        <f t="shared" ca="1" si="41"/>
        <v>Dileep kumar</v>
      </c>
      <c r="H232" s="12">
        <f t="shared" ca="1" si="42"/>
        <v>2</v>
      </c>
      <c r="I232" t="str">
        <f t="shared" ca="1" si="43"/>
        <v>Contract</v>
      </c>
      <c r="J232" s="15" t="s">
        <v>53</v>
      </c>
      <c r="K232" s="12" t="s">
        <v>156</v>
      </c>
      <c r="L232" t="str">
        <f t="shared" ca="1" si="44"/>
        <v>+91-8772713159</v>
      </c>
      <c r="M232" t="str">
        <f t="shared" ca="1" si="45"/>
        <v>User33@yahoo.com</v>
      </c>
      <c r="N232" t="str">
        <f t="shared" ca="1" si="46"/>
        <v>7 LPA</v>
      </c>
      <c r="O232" t="str">
        <f t="shared" ca="1" si="47"/>
        <v>Rejected</v>
      </c>
    </row>
    <row r="233" spans="1:15" ht="15.75" x14ac:dyDescent="0.25">
      <c r="A233" s="6">
        <v>44792</v>
      </c>
      <c r="B233" t="str">
        <f t="shared" ca="1" si="37"/>
        <v>Tech-m</v>
      </c>
      <c r="C233">
        <f t="shared" ca="1" si="38"/>
        <v>2</v>
      </c>
      <c r="D233" t="str">
        <f t="shared" ca="1" si="39"/>
        <v>Ramn singh</v>
      </c>
      <c r="E233">
        <f t="shared" ca="1" si="40"/>
        <v>931</v>
      </c>
      <c r="F233" s="6">
        <f t="shared" si="48"/>
        <v>44790</v>
      </c>
      <c r="G233" s="12" t="str">
        <f t="shared" ca="1" si="41"/>
        <v>Dileep kumar</v>
      </c>
      <c r="H233" s="12">
        <f t="shared" ca="1" si="42"/>
        <v>5</v>
      </c>
      <c r="I233" t="str">
        <f t="shared" ca="1" si="43"/>
        <v>Fulltime</v>
      </c>
      <c r="J233" s="15" t="s">
        <v>20</v>
      </c>
      <c r="K233" s="12" t="s">
        <v>199</v>
      </c>
      <c r="L233" t="str">
        <f t="shared" ca="1" si="44"/>
        <v>+91-2973240839</v>
      </c>
      <c r="M233" t="str">
        <f t="shared" ca="1" si="45"/>
        <v>User55@gmail.com</v>
      </c>
      <c r="N233" t="str">
        <f t="shared" ca="1" si="46"/>
        <v>12 LPA</v>
      </c>
      <c r="O233" t="str">
        <f t="shared" ca="1" si="47"/>
        <v>On Hold</v>
      </c>
    </row>
    <row r="234" spans="1:15" ht="15.75" x14ac:dyDescent="0.25">
      <c r="A234" s="6">
        <v>44793</v>
      </c>
      <c r="B234" t="str">
        <f t="shared" ca="1" si="37"/>
        <v>Tech-m</v>
      </c>
      <c r="C234">
        <f t="shared" ca="1" si="38"/>
        <v>6</v>
      </c>
      <c r="D234" t="str">
        <f t="shared" ca="1" si="39"/>
        <v>Lokesh Kumar</v>
      </c>
      <c r="E234">
        <f t="shared" ca="1" si="40"/>
        <v>150</v>
      </c>
      <c r="F234" s="6">
        <f t="shared" si="48"/>
        <v>44791</v>
      </c>
      <c r="G234" s="12" t="str">
        <f t="shared" ca="1" si="41"/>
        <v>Mehul kumar</v>
      </c>
      <c r="H234" s="12">
        <f t="shared" ca="1" si="42"/>
        <v>4</v>
      </c>
      <c r="I234" t="str">
        <f t="shared" ca="1" si="43"/>
        <v>Fulltime</v>
      </c>
      <c r="J234" s="15" t="s">
        <v>20</v>
      </c>
      <c r="K234" s="12" t="s">
        <v>199</v>
      </c>
      <c r="L234" t="str">
        <f t="shared" ca="1" si="44"/>
        <v>+91-7025060810</v>
      </c>
      <c r="M234" t="str">
        <f t="shared" ca="1" si="45"/>
        <v>User45@yahoo.com</v>
      </c>
      <c r="N234" t="str">
        <f t="shared" ca="1" si="46"/>
        <v>12 LPA</v>
      </c>
      <c r="O234" t="str">
        <f t="shared" ca="1" si="47"/>
        <v>Selected</v>
      </c>
    </row>
    <row r="235" spans="1:15" ht="15.75" x14ac:dyDescent="0.25">
      <c r="A235" s="6">
        <v>44794</v>
      </c>
      <c r="B235" t="str">
        <f t="shared" ca="1" si="37"/>
        <v>TCS</v>
      </c>
      <c r="C235">
        <f t="shared" ca="1" si="38"/>
        <v>5</v>
      </c>
      <c r="D235" t="str">
        <f t="shared" ca="1" si="39"/>
        <v>Rahul kumar</v>
      </c>
      <c r="E235">
        <f t="shared" ca="1" si="40"/>
        <v>408</v>
      </c>
      <c r="F235" s="6">
        <f t="shared" si="48"/>
        <v>44792</v>
      </c>
      <c r="G235" s="12" t="str">
        <f t="shared" ca="1" si="41"/>
        <v>Ram singh</v>
      </c>
      <c r="H235" s="12">
        <f t="shared" ca="1" si="42"/>
        <v>5</v>
      </c>
      <c r="I235" t="str">
        <f t="shared" ca="1" si="43"/>
        <v>Contract</v>
      </c>
      <c r="J235" s="15" t="s">
        <v>20</v>
      </c>
      <c r="K235" s="12" t="s">
        <v>199</v>
      </c>
      <c r="L235" t="str">
        <f t="shared" ca="1" si="44"/>
        <v>+91-6101524319</v>
      </c>
      <c r="M235" t="str">
        <f t="shared" ca="1" si="45"/>
        <v>User44@gmail.com</v>
      </c>
      <c r="N235" t="str">
        <f t="shared" ca="1" si="46"/>
        <v>8 LPA</v>
      </c>
      <c r="O235" t="str">
        <f t="shared" ca="1" si="47"/>
        <v>Selected</v>
      </c>
    </row>
    <row r="236" spans="1:15" ht="15.75" x14ac:dyDescent="0.25">
      <c r="A236" s="6">
        <v>44795</v>
      </c>
      <c r="B236" t="str">
        <f t="shared" ca="1" si="37"/>
        <v>Infosys</v>
      </c>
      <c r="C236">
        <f t="shared" ca="1" si="38"/>
        <v>0</v>
      </c>
      <c r="D236" t="str">
        <f t="shared" ca="1" si="39"/>
        <v>Rahul kumar</v>
      </c>
      <c r="E236">
        <f t="shared" ca="1" si="40"/>
        <v>663</v>
      </c>
      <c r="F236" s="6">
        <f t="shared" si="48"/>
        <v>44793</v>
      </c>
      <c r="G236" s="12" t="str">
        <f t="shared" ca="1" si="41"/>
        <v>Mohan Kumar</v>
      </c>
      <c r="H236" s="12">
        <f t="shared" ca="1" si="42"/>
        <v>10</v>
      </c>
      <c r="I236" t="str">
        <f t="shared" ca="1" si="43"/>
        <v>Contract</v>
      </c>
      <c r="J236" s="15" t="s">
        <v>38</v>
      </c>
      <c r="K236" s="12" t="s">
        <v>182</v>
      </c>
      <c r="L236" t="str">
        <f t="shared" ca="1" si="44"/>
        <v>+91-3432374026</v>
      </c>
      <c r="M236" t="str">
        <f t="shared" ca="1" si="45"/>
        <v>User77@gmail.com</v>
      </c>
      <c r="N236" t="str">
        <f t="shared" ca="1" si="46"/>
        <v>4 LPA</v>
      </c>
      <c r="O236" t="str">
        <f t="shared" ca="1" si="47"/>
        <v>On Hold</v>
      </c>
    </row>
    <row r="237" spans="1:15" ht="15.75" x14ac:dyDescent="0.25">
      <c r="A237" s="6">
        <v>44796</v>
      </c>
      <c r="B237" t="str">
        <f t="shared" ca="1" si="37"/>
        <v>Wipro</v>
      </c>
      <c r="C237">
        <f t="shared" ca="1" si="38"/>
        <v>7</v>
      </c>
      <c r="D237" t="str">
        <f t="shared" ca="1" si="39"/>
        <v>Rahul kumar</v>
      </c>
      <c r="E237">
        <f t="shared" ca="1" si="40"/>
        <v>163</v>
      </c>
      <c r="F237" s="6">
        <f t="shared" si="48"/>
        <v>44794</v>
      </c>
      <c r="G237" s="12" t="str">
        <f t="shared" ca="1" si="41"/>
        <v>Mehul kumar</v>
      </c>
      <c r="H237" s="12">
        <f t="shared" ca="1" si="42"/>
        <v>4</v>
      </c>
      <c r="I237" t="str">
        <f t="shared" ca="1" si="43"/>
        <v>Contract</v>
      </c>
      <c r="J237" s="15" t="s">
        <v>39</v>
      </c>
      <c r="K237" s="12" t="s">
        <v>124</v>
      </c>
      <c r="L237" t="str">
        <f t="shared" ca="1" si="44"/>
        <v>+91-6779253935</v>
      </c>
      <c r="M237" t="str">
        <f t="shared" ca="1" si="45"/>
        <v>User89@yahoo.com</v>
      </c>
      <c r="N237" t="str">
        <f t="shared" ca="1" si="46"/>
        <v>11 LPA</v>
      </c>
      <c r="O237" t="str">
        <f t="shared" ca="1" si="47"/>
        <v>On Hold</v>
      </c>
    </row>
    <row r="238" spans="1:15" ht="15.75" x14ac:dyDescent="0.25">
      <c r="A238" s="6">
        <v>44797</v>
      </c>
      <c r="B238" t="str">
        <f t="shared" ca="1" si="37"/>
        <v>Tech-m</v>
      </c>
      <c r="C238">
        <f t="shared" ca="1" si="38"/>
        <v>0</v>
      </c>
      <c r="D238" t="str">
        <f t="shared" ca="1" si="39"/>
        <v>Komal Singh</v>
      </c>
      <c r="E238">
        <f t="shared" ca="1" si="40"/>
        <v>412</v>
      </c>
      <c r="F238" s="6">
        <f t="shared" si="48"/>
        <v>44795</v>
      </c>
      <c r="G238" s="12" t="str">
        <f t="shared" ca="1" si="41"/>
        <v>Ram singh</v>
      </c>
      <c r="H238" s="12">
        <f t="shared" ca="1" si="42"/>
        <v>6</v>
      </c>
      <c r="I238" t="str">
        <f t="shared" ca="1" si="43"/>
        <v>Fulltime</v>
      </c>
      <c r="J238" s="15" t="s">
        <v>40</v>
      </c>
      <c r="K238" s="12" t="s">
        <v>181</v>
      </c>
      <c r="L238" t="str">
        <f t="shared" ca="1" si="44"/>
        <v>+91-2529966698</v>
      </c>
      <c r="M238" t="str">
        <f t="shared" ca="1" si="45"/>
        <v>User6@gmail.com</v>
      </c>
      <c r="N238" t="str">
        <f t="shared" ca="1" si="46"/>
        <v>12 LPA</v>
      </c>
      <c r="O238" t="str">
        <f t="shared" ca="1" si="47"/>
        <v>Rejected</v>
      </c>
    </row>
    <row r="239" spans="1:15" ht="15.75" x14ac:dyDescent="0.25">
      <c r="A239" s="6">
        <v>44798</v>
      </c>
      <c r="B239" t="str">
        <f t="shared" ca="1" si="37"/>
        <v>Accenture</v>
      </c>
      <c r="C239">
        <f t="shared" ca="1" si="38"/>
        <v>4</v>
      </c>
      <c r="D239" t="str">
        <f t="shared" ca="1" si="39"/>
        <v>Lokesh Kumar</v>
      </c>
      <c r="E239">
        <f t="shared" ca="1" si="40"/>
        <v>590</v>
      </c>
      <c r="F239" s="6">
        <f t="shared" si="48"/>
        <v>44796</v>
      </c>
      <c r="G239" s="12" t="str">
        <f t="shared" ca="1" si="41"/>
        <v>Mohan Kumar</v>
      </c>
      <c r="H239" s="12">
        <f t="shared" ca="1" si="42"/>
        <v>1</v>
      </c>
      <c r="I239" t="str">
        <f t="shared" ca="1" si="43"/>
        <v>Fulltime</v>
      </c>
      <c r="J239" s="15" t="s">
        <v>41</v>
      </c>
      <c r="K239" s="12" t="s">
        <v>181</v>
      </c>
      <c r="L239" t="str">
        <f t="shared" ca="1" si="44"/>
        <v>+91-5031728570</v>
      </c>
      <c r="M239" t="str">
        <f t="shared" ca="1" si="45"/>
        <v>User12@gmail.com</v>
      </c>
      <c r="N239" t="str">
        <f t="shared" ca="1" si="46"/>
        <v>11 LPA</v>
      </c>
      <c r="O239" t="str">
        <f t="shared" ca="1" si="47"/>
        <v>On Hold</v>
      </c>
    </row>
    <row r="240" spans="1:15" ht="15.75" x14ac:dyDescent="0.25">
      <c r="A240" s="6">
        <v>44799</v>
      </c>
      <c r="B240" t="str">
        <f t="shared" ca="1" si="37"/>
        <v>HCL</v>
      </c>
      <c r="C240">
        <f t="shared" ca="1" si="38"/>
        <v>0</v>
      </c>
      <c r="D240" t="str">
        <f t="shared" ca="1" si="39"/>
        <v>Ankit kumar</v>
      </c>
      <c r="E240">
        <f t="shared" ca="1" si="40"/>
        <v>362</v>
      </c>
      <c r="F240" s="6">
        <f t="shared" si="48"/>
        <v>44797</v>
      </c>
      <c r="G240" s="12" t="str">
        <f t="shared" ca="1" si="41"/>
        <v>Ram singh</v>
      </c>
      <c r="H240" s="12">
        <f t="shared" ca="1" si="42"/>
        <v>8</v>
      </c>
      <c r="I240" t="str">
        <f t="shared" ca="1" si="43"/>
        <v>Fulltime</v>
      </c>
      <c r="J240" s="15" t="s">
        <v>42</v>
      </c>
      <c r="K240" s="12" t="s">
        <v>200</v>
      </c>
      <c r="L240" t="str">
        <f t="shared" ca="1" si="44"/>
        <v>+91-9958200544</v>
      </c>
      <c r="M240" t="str">
        <f t="shared" ca="1" si="45"/>
        <v>User78@yahoo.com</v>
      </c>
      <c r="N240" t="str">
        <f t="shared" ca="1" si="46"/>
        <v>11 LPA</v>
      </c>
      <c r="O240" t="str">
        <f t="shared" ca="1" si="47"/>
        <v>Rejected</v>
      </c>
    </row>
    <row r="241" spans="1:15" ht="15.75" x14ac:dyDescent="0.25">
      <c r="A241" s="6">
        <v>44800</v>
      </c>
      <c r="B241" t="str">
        <f t="shared" ca="1" si="37"/>
        <v>HCL</v>
      </c>
      <c r="C241">
        <f t="shared" ca="1" si="38"/>
        <v>3</v>
      </c>
      <c r="D241" t="str">
        <f t="shared" ca="1" si="39"/>
        <v>Lokesh Kumar</v>
      </c>
      <c r="E241">
        <f t="shared" ca="1" si="40"/>
        <v>580</v>
      </c>
      <c r="F241" s="6">
        <f t="shared" si="48"/>
        <v>44798</v>
      </c>
      <c r="G241" s="12" t="str">
        <f t="shared" ca="1" si="41"/>
        <v>Dileep kumar</v>
      </c>
      <c r="H241" s="12">
        <f t="shared" ca="1" si="42"/>
        <v>3</v>
      </c>
      <c r="I241" t="str">
        <f t="shared" ca="1" si="43"/>
        <v>Fulltime</v>
      </c>
      <c r="J241" s="15" t="s">
        <v>43</v>
      </c>
      <c r="K241" s="12" t="s">
        <v>200</v>
      </c>
      <c r="L241" t="str">
        <f t="shared" ca="1" si="44"/>
        <v>+91-9965007659</v>
      </c>
      <c r="M241" t="str">
        <f t="shared" ca="1" si="45"/>
        <v>User55@yahoo.com</v>
      </c>
      <c r="N241" t="str">
        <f t="shared" ca="1" si="46"/>
        <v>10 LPA</v>
      </c>
      <c r="O241" t="str">
        <f t="shared" ca="1" si="47"/>
        <v>Selected</v>
      </c>
    </row>
    <row r="242" spans="1:15" ht="15.75" x14ac:dyDescent="0.25">
      <c r="A242" s="6">
        <v>44801</v>
      </c>
      <c r="B242" t="str">
        <f t="shared" ca="1" si="37"/>
        <v>TCS</v>
      </c>
      <c r="C242">
        <f t="shared" ca="1" si="38"/>
        <v>1</v>
      </c>
      <c r="D242" t="str">
        <f t="shared" ca="1" si="39"/>
        <v>Ramn singh</v>
      </c>
      <c r="E242">
        <f t="shared" ca="1" si="40"/>
        <v>902</v>
      </c>
      <c r="F242" s="6">
        <f t="shared" si="48"/>
        <v>44799</v>
      </c>
      <c r="G242" s="12" t="str">
        <f t="shared" ca="1" si="41"/>
        <v>Mohan Kumar</v>
      </c>
      <c r="H242" s="12">
        <f t="shared" ca="1" si="42"/>
        <v>8</v>
      </c>
      <c r="I242" t="str">
        <f t="shared" ca="1" si="43"/>
        <v>Contract</v>
      </c>
      <c r="J242" s="15" t="s">
        <v>44</v>
      </c>
      <c r="K242" s="12" t="s">
        <v>200</v>
      </c>
      <c r="L242" t="str">
        <f t="shared" ca="1" si="44"/>
        <v>+91-7428843484</v>
      </c>
      <c r="M242" t="str">
        <f t="shared" ca="1" si="45"/>
        <v>User87@yahoo.com</v>
      </c>
      <c r="N242" t="str">
        <f t="shared" ca="1" si="46"/>
        <v>4 LPA</v>
      </c>
      <c r="O242" t="str">
        <f t="shared" ca="1" si="47"/>
        <v>Selected</v>
      </c>
    </row>
    <row r="243" spans="1:15" ht="15.75" x14ac:dyDescent="0.25">
      <c r="A243" s="6">
        <v>44802</v>
      </c>
      <c r="B243" t="str">
        <f t="shared" ca="1" si="37"/>
        <v>Infosys</v>
      </c>
      <c r="C243">
        <f t="shared" ca="1" si="38"/>
        <v>5</v>
      </c>
      <c r="D243" t="str">
        <f t="shared" ca="1" si="39"/>
        <v>Rahul kumar</v>
      </c>
      <c r="E243">
        <f t="shared" ca="1" si="40"/>
        <v>879</v>
      </c>
      <c r="F243" s="6">
        <f t="shared" si="48"/>
        <v>44800</v>
      </c>
      <c r="G243" s="12" t="str">
        <f t="shared" ca="1" si="41"/>
        <v>Dileep kumar</v>
      </c>
      <c r="H243" s="12">
        <f t="shared" ca="1" si="42"/>
        <v>7</v>
      </c>
      <c r="I243" t="str">
        <f t="shared" ca="1" si="43"/>
        <v>Contract</v>
      </c>
      <c r="J243" s="15" t="s">
        <v>44</v>
      </c>
      <c r="K243" s="12" t="s">
        <v>201</v>
      </c>
      <c r="L243" t="str">
        <f t="shared" ca="1" si="44"/>
        <v>+91-6484729137</v>
      </c>
      <c r="M243" t="str">
        <f t="shared" ca="1" si="45"/>
        <v>User51@gmail.com</v>
      </c>
      <c r="N243" t="str">
        <f t="shared" ca="1" si="46"/>
        <v>11 LPA</v>
      </c>
      <c r="O243" t="str">
        <f t="shared" ca="1" si="47"/>
        <v>Rejected</v>
      </c>
    </row>
    <row r="244" spans="1:15" ht="15.75" x14ac:dyDescent="0.25">
      <c r="A244" s="6">
        <v>44803</v>
      </c>
      <c r="B244" t="str">
        <f t="shared" ca="1" si="37"/>
        <v>Tech-m</v>
      </c>
      <c r="C244">
        <f t="shared" ca="1" si="38"/>
        <v>5</v>
      </c>
      <c r="D244" t="str">
        <f t="shared" ca="1" si="39"/>
        <v>Rahul kumar</v>
      </c>
      <c r="E244">
        <f t="shared" ca="1" si="40"/>
        <v>917</v>
      </c>
      <c r="F244" s="6">
        <f t="shared" si="48"/>
        <v>44801</v>
      </c>
      <c r="G244" s="12" t="str">
        <f t="shared" ca="1" si="41"/>
        <v>Ram singh</v>
      </c>
      <c r="H244" s="12">
        <f t="shared" ca="1" si="42"/>
        <v>3</v>
      </c>
      <c r="I244" t="str">
        <f t="shared" ca="1" si="43"/>
        <v>Contract</v>
      </c>
      <c r="J244" s="15" t="s">
        <v>20</v>
      </c>
      <c r="K244" s="12" t="s">
        <v>201</v>
      </c>
      <c r="L244" t="str">
        <f t="shared" ca="1" si="44"/>
        <v>+91-1379526484</v>
      </c>
      <c r="M244" t="str">
        <f t="shared" ca="1" si="45"/>
        <v>User65@yahoo.com</v>
      </c>
      <c r="N244" t="str">
        <f t="shared" ca="1" si="46"/>
        <v>6 LPA</v>
      </c>
      <c r="O244" t="str">
        <f t="shared" ca="1" si="47"/>
        <v>Selected</v>
      </c>
    </row>
    <row r="245" spans="1:15" ht="15.75" x14ac:dyDescent="0.25">
      <c r="A245" s="6">
        <v>44804</v>
      </c>
      <c r="B245" t="str">
        <f t="shared" ca="1" si="37"/>
        <v>HCL</v>
      </c>
      <c r="C245">
        <f t="shared" ca="1" si="38"/>
        <v>0</v>
      </c>
      <c r="D245" t="str">
        <f t="shared" ca="1" si="39"/>
        <v>Ankit kumar</v>
      </c>
      <c r="E245">
        <f t="shared" ca="1" si="40"/>
        <v>243</v>
      </c>
      <c r="F245" s="6">
        <f t="shared" si="48"/>
        <v>44802</v>
      </c>
      <c r="G245" s="12" t="str">
        <f t="shared" ca="1" si="41"/>
        <v>Priatam Singh</v>
      </c>
      <c r="H245" s="12">
        <f t="shared" ca="1" si="42"/>
        <v>4</v>
      </c>
      <c r="I245" t="str">
        <f t="shared" ca="1" si="43"/>
        <v>Contract</v>
      </c>
      <c r="J245" s="15" t="s">
        <v>20</v>
      </c>
      <c r="K245" s="12" t="s">
        <v>202</v>
      </c>
      <c r="L245" t="str">
        <f t="shared" ca="1" si="44"/>
        <v>+91-2652671958</v>
      </c>
      <c r="M245" t="str">
        <f t="shared" ca="1" si="45"/>
        <v>User99@yahoo.com</v>
      </c>
      <c r="N245" t="str">
        <f t="shared" ca="1" si="46"/>
        <v>9 LPA</v>
      </c>
      <c r="O245" t="str">
        <f t="shared" ca="1" si="47"/>
        <v>Rejected</v>
      </c>
    </row>
    <row r="246" spans="1:15" ht="15.75" x14ac:dyDescent="0.25">
      <c r="A246" s="6">
        <v>44805</v>
      </c>
      <c r="B246" t="str">
        <f t="shared" ca="1" si="37"/>
        <v>Tech-m</v>
      </c>
      <c r="C246">
        <f t="shared" ca="1" si="38"/>
        <v>1</v>
      </c>
      <c r="D246" t="str">
        <f t="shared" ca="1" si="39"/>
        <v>Komal Singh</v>
      </c>
      <c r="E246">
        <f t="shared" ca="1" si="40"/>
        <v>320</v>
      </c>
      <c r="F246" s="6">
        <f t="shared" si="48"/>
        <v>44803</v>
      </c>
      <c r="G246" s="12" t="str">
        <f t="shared" ca="1" si="41"/>
        <v>Mehul kumar</v>
      </c>
      <c r="H246" s="12">
        <f t="shared" ca="1" si="42"/>
        <v>0</v>
      </c>
      <c r="I246" t="str">
        <f t="shared" ca="1" si="43"/>
        <v>Fulltime</v>
      </c>
      <c r="J246" s="15" t="s">
        <v>20</v>
      </c>
      <c r="K246" s="12" t="s">
        <v>203</v>
      </c>
      <c r="L246" t="str">
        <f t="shared" ca="1" si="44"/>
        <v>+91-2311321157</v>
      </c>
      <c r="M246" t="str">
        <f t="shared" ca="1" si="45"/>
        <v>User72@gmail.com</v>
      </c>
      <c r="N246" t="str">
        <f t="shared" ca="1" si="46"/>
        <v>4 LPA</v>
      </c>
      <c r="O246" t="str">
        <f t="shared" ca="1" si="47"/>
        <v>Selected</v>
      </c>
    </row>
    <row r="247" spans="1:15" ht="15.75" x14ac:dyDescent="0.25">
      <c r="A247" s="6">
        <v>44806</v>
      </c>
      <c r="B247" t="str">
        <f t="shared" ca="1" si="37"/>
        <v>Tech-m</v>
      </c>
      <c r="C247">
        <f t="shared" ca="1" si="38"/>
        <v>5</v>
      </c>
      <c r="D247" t="str">
        <f t="shared" ca="1" si="39"/>
        <v>Rahul kumar</v>
      </c>
      <c r="E247">
        <f t="shared" ca="1" si="40"/>
        <v>477</v>
      </c>
      <c r="F247" s="6">
        <f t="shared" si="48"/>
        <v>44804</v>
      </c>
      <c r="G247" s="12" t="str">
        <f t="shared" ca="1" si="41"/>
        <v>Dileep kumar</v>
      </c>
      <c r="H247" s="12">
        <f t="shared" ca="1" si="42"/>
        <v>6</v>
      </c>
      <c r="I247" t="str">
        <f t="shared" ca="1" si="43"/>
        <v>Contract</v>
      </c>
      <c r="J247" s="15" t="s">
        <v>45</v>
      </c>
      <c r="K247" s="12" t="s">
        <v>203</v>
      </c>
      <c r="L247" t="str">
        <f t="shared" ca="1" si="44"/>
        <v>+91-4787746212</v>
      </c>
      <c r="M247" t="str">
        <f t="shared" ca="1" si="45"/>
        <v>User29@yahoo.com</v>
      </c>
      <c r="N247" t="str">
        <f t="shared" ca="1" si="46"/>
        <v>8 LPA</v>
      </c>
      <c r="O247" t="str">
        <f t="shared" ca="1" si="47"/>
        <v>Rejected</v>
      </c>
    </row>
    <row r="248" spans="1:15" ht="15.75" x14ac:dyDescent="0.25">
      <c r="A248" s="6">
        <v>44807</v>
      </c>
      <c r="B248" t="str">
        <f t="shared" ca="1" si="37"/>
        <v>HCL</v>
      </c>
      <c r="C248">
        <f t="shared" ca="1" si="38"/>
        <v>2</v>
      </c>
      <c r="D248" t="str">
        <f t="shared" ca="1" si="39"/>
        <v>Ankit kumar</v>
      </c>
      <c r="E248">
        <f t="shared" ca="1" si="40"/>
        <v>256</v>
      </c>
      <c r="F248" s="6">
        <f t="shared" si="48"/>
        <v>44805</v>
      </c>
      <c r="G248" s="12" t="str">
        <f t="shared" ca="1" si="41"/>
        <v>Dileep kumar</v>
      </c>
      <c r="H248" s="12">
        <f t="shared" ca="1" si="42"/>
        <v>9</v>
      </c>
      <c r="I248" t="str">
        <f t="shared" ca="1" si="43"/>
        <v>Fulltime</v>
      </c>
      <c r="J248" s="15" t="s">
        <v>46</v>
      </c>
      <c r="K248" s="12" t="s">
        <v>115</v>
      </c>
      <c r="L248" t="str">
        <f t="shared" ca="1" si="44"/>
        <v>+91-9673608334</v>
      </c>
      <c r="M248" t="str">
        <f t="shared" ca="1" si="45"/>
        <v>User29@gmail.com</v>
      </c>
      <c r="N248" t="str">
        <f t="shared" ca="1" si="46"/>
        <v>9 LPA</v>
      </c>
      <c r="O248" t="str">
        <f t="shared" ca="1" si="47"/>
        <v>Rejected</v>
      </c>
    </row>
    <row r="249" spans="1:15" ht="15.75" x14ac:dyDescent="0.25">
      <c r="A249" s="6">
        <v>44808</v>
      </c>
      <c r="B249" t="str">
        <f t="shared" ca="1" si="37"/>
        <v>Wipro</v>
      </c>
      <c r="C249">
        <f t="shared" ca="1" si="38"/>
        <v>9</v>
      </c>
      <c r="D249" t="str">
        <f t="shared" ca="1" si="39"/>
        <v>Ramn singh</v>
      </c>
      <c r="E249">
        <f t="shared" ca="1" si="40"/>
        <v>798</v>
      </c>
      <c r="F249" s="6">
        <f t="shared" si="48"/>
        <v>44806</v>
      </c>
      <c r="G249" s="12" t="str">
        <f t="shared" ca="1" si="41"/>
        <v>Mohan Kumar</v>
      </c>
      <c r="H249" s="12">
        <f t="shared" ca="1" si="42"/>
        <v>2</v>
      </c>
      <c r="I249" t="str">
        <f t="shared" ca="1" si="43"/>
        <v>Fulltime</v>
      </c>
      <c r="J249" s="15" t="s">
        <v>47</v>
      </c>
      <c r="K249" s="12" t="s">
        <v>115</v>
      </c>
      <c r="L249" t="str">
        <f t="shared" ca="1" si="44"/>
        <v>+91-9336009660</v>
      </c>
      <c r="M249" t="str">
        <f t="shared" ca="1" si="45"/>
        <v>User21@yahoo.com</v>
      </c>
      <c r="N249" t="str">
        <f t="shared" ca="1" si="46"/>
        <v>11 LPA</v>
      </c>
      <c r="O249" t="str">
        <f t="shared" ca="1" si="47"/>
        <v>On Hold</v>
      </c>
    </row>
    <row r="250" spans="1:15" ht="15.75" x14ac:dyDescent="0.25">
      <c r="A250" s="6">
        <v>44809</v>
      </c>
      <c r="B250" t="str">
        <f t="shared" ca="1" si="37"/>
        <v>Tech-m</v>
      </c>
      <c r="C250">
        <f t="shared" ca="1" si="38"/>
        <v>2</v>
      </c>
      <c r="D250" t="str">
        <f t="shared" ca="1" si="39"/>
        <v>Rahul kumar</v>
      </c>
      <c r="E250">
        <f t="shared" ca="1" si="40"/>
        <v>771</v>
      </c>
      <c r="F250" s="6">
        <f t="shared" si="48"/>
        <v>44807</v>
      </c>
      <c r="G250" s="12" t="str">
        <f t="shared" ca="1" si="41"/>
        <v>Mohan Kumar</v>
      </c>
      <c r="H250" s="12">
        <f t="shared" ca="1" si="42"/>
        <v>5</v>
      </c>
      <c r="I250" t="str">
        <f t="shared" ca="1" si="43"/>
        <v>Fulltime</v>
      </c>
      <c r="J250" s="15" t="s">
        <v>20</v>
      </c>
      <c r="K250" s="12" t="s">
        <v>115</v>
      </c>
      <c r="L250" t="str">
        <f t="shared" ca="1" si="44"/>
        <v>+91-2372875623</v>
      </c>
      <c r="M250" t="str">
        <f t="shared" ca="1" si="45"/>
        <v>User33@yahoo.com</v>
      </c>
      <c r="N250" t="str">
        <f t="shared" ca="1" si="46"/>
        <v>5 LPA</v>
      </c>
      <c r="O250" t="str">
        <f t="shared" ca="1" si="47"/>
        <v>On Hold</v>
      </c>
    </row>
    <row r="251" spans="1:15" ht="15.75" x14ac:dyDescent="0.25">
      <c r="A251" s="6">
        <v>44810</v>
      </c>
      <c r="B251" t="str">
        <f t="shared" ca="1" si="37"/>
        <v>HCL</v>
      </c>
      <c r="C251">
        <f t="shared" ca="1" si="38"/>
        <v>3</v>
      </c>
      <c r="D251" t="str">
        <f t="shared" ca="1" si="39"/>
        <v>Ankit kumar</v>
      </c>
      <c r="E251">
        <f t="shared" ca="1" si="40"/>
        <v>911</v>
      </c>
      <c r="F251" s="6">
        <f t="shared" si="48"/>
        <v>44808</v>
      </c>
      <c r="G251" s="12" t="str">
        <f t="shared" ca="1" si="41"/>
        <v>Mehul kumar</v>
      </c>
      <c r="H251" s="12">
        <f t="shared" ca="1" si="42"/>
        <v>9</v>
      </c>
      <c r="I251" t="str">
        <f t="shared" ca="1" si="43"/>
        <v>Fulltime</v>
      </c>
      <c r="J251" s="15" t="s">
        <v>48</v>
      </c>
      <c r="K251" s="12" t="s">
        <v>115</v>
      </c>
      <c r="L251" t="str">
        <f t="shared" ca="1" si="44"/>
        <v>+91-9836945846</v>
      </c>
      <c r="M251" t="str">
        <f t="shared" ca="1" si="45"/>
        <v>User6@yahoo.com</v>
      </c>
      <c r="N251" t="str">
        <f t="shared" ca="1" si="46"/>
        <v>11 LPA</v>
      </c>
      <c r="O251" t="str">
        <f t="shared" ca="1" si="47"/>
        <v>Rejected</v>
      </c>
    </row>
    <row r="252" spans="1:15" ht="15.75" x14ac:dyDescent="0.25">
      <c r="A252" s="6">
        <v>44811</v>
      </c>
      <c r="B252" t="str">
        <f t="shared" ca="1" si="37"/>
        <v>Tech-m</v>
      </c>
      <c r="C252">
        <f t="shared" ca="1" si="38"/>
        <v>10</v>
      </c>
      <c r="D252" t="str">
        <f t="shared" ca="1" si="39"/>
        <v>Ankit kumar</v>
      </c>
      <c r="E252">
        <f t="shared" ca="1" si="40"/>
        <v>700</v>
      </c>
      <c r="F252" s="6">
        <f t="shared" si="48"/>
        <v>44809</v>
      </c>
      <c r="G252" s="12" t="str">
        <f t="shared" ca="1" si="41"/>
        <v>Ram singh</v>
      </c>
      <c r="H252" s="12">
        <f t="shared" ca="1" si="42"/>
        <v>8</v>
      </c>
      <c r="I252" t="str">
        <f t="shared" ca="1" si="43"/>
        <v>Contract</v>
      </c>
      <c r="J252" s="15" t="s">
        <v>49</v>
      </c>
      <c r="K252" s="12" t="s">
        <v>115</v>
      </c>
      <c r="L252" t="str">
        <f t="shared" ca="1" si="44"/>
        <v>+91-7774921426</v>
      </c>
      <c r="M252" t="str">
        <f t="shared" ca="1" si="45"/>
        <v>User18@yahoo.com</v>
      </c>
      <c r="N252" t="str">
        <f t="shared" ca="1" si="46"/>
        <v>6 LPA</v>
      </c>
      <c r="O252" t="str">
        <f t="shared" ca="1" si="47"/>
        <v>Selected</v>
      </c>
    </row>
    <row r="253" spans="1:15" ht="15.75" x14ac:dyDescent="0.25">
      <c r="A253" s="6">
        <v>44812</v>
      </c>
      <c r="B253" t="str">
        <f t="shared" ca="1" si="37"/>
        <v>Wipro</v>
      </c>
      <c r="C253">
        <f t="shared" ca="1" si="38"/>
        <v>3</v>
      </c>
      <c r="D253" t="str">
        <f t="shared" ca="1" si="39"/>
        <v>Lokesh Kumar</v>
      </c>
      <c r="E253">
        <f t="shared" ca="1" si="40"/>
        <v>543</v>
      </c>
      <c r="F253" s="6">
        <f t="shared" si="48"/>
        <v>44810</v>
      </c>
      <c r="G253" s="12" t="str">
        <f t="shared" ca="1" si="41"/>
        <v>Dileep kumar</v>
      </c>
      <c r="H253" s="12">
        <f t="shared" ca="1" si="42"/>
        <v>2</v>
      </c>
      <c r="I253" t="str">
        <f t="shared" ca="1" si="43"/>
        <v>Fulltime</v>
      </c>
      <c r="J253" s="15" t="s">
        <v>50</v>
      </c>
      <c r="K253" s="12" t="s">
        <v>204</v>
      </c>
      <c r="L253" t="str">
        <f t="shared" ca="1" si="44"/>
        <v>+91-3498238565</v>
      </c>
      <c r="M253" t="str">
        <f t="shared" ca="1" si="45"/>
        <v>User9@yahoo.com</v>
      </c>
      <c r="N253" t="str">
        <f t="shared" ca="1" si="46"/>
        <v>12 LPA</v>
      </c>
      <c r="O253" t="str">
        <f t="shared" ca="1" si="47"/>
        <v>On Hold</v>
      </c>
    </row>
    <row r="254" spans="1:15" ht="15.75" x14ac:dyDescent="0.25">
      <c r="A254" s="6">
        <v>44813</v>
      </c>
      <c r="B254" t="str">
        <f t="shared" ca="1" si="37"/>
        <v>Accenture</v>
      </c>
      <c r="C254">
        <f t="shared" ca="1" si="38"/>
        <v>3</v>
      </c>
      <c r="D254" t="str">
        <f t="shared" ca="1" si="39"/>
        <v>Lokesh Kumar</v>
      </c>
      <c r="E254">
        <f t="shared" ca="1" si="40"/>
        <v>632</v>
      </c>
      <c r="F254" s="6">
        <f t="shared" si="48"/>
        <v>44811</v>
      </c>
      <c r="G254" s="12" t="str">
        <f t="shared" ca="1" si="41"/>
        <v>Priatam Singh</v>
      </c>
      <c r="H254" s="12">
        <f t="shared" ca="1" si="42"/>
        <v>7</v>
      </c>
      <c r="I254" t="str">
        <f t="shared" ca="1" si="43"/>
        <v>Contract</v>
      </c>
      <c r="J254" s="15" t="s">
        <v>47</v>
      </c>
      <c r="K254" s="12" t="s">
        <v>204</v>
      </c>
      <c r="L254" t="str">
        <f t="shared" ca="1" si="44"/>
        <v>+91-1333561912</v>
      </c>
      <c r="M254" t="str">
        <f t="shared" ca="1" si="45"/>
        <v>User17@gmail.com</v>
      </c>
      <c r="N254" t="str">
        <f t="shared" ca="1" si="46"/>
        <v>12 LPA</v>
      </c>
      <c r="O254" t="str">
        <f t="shared" ca="1" si="47"/>
        <v>Rejected</v>
      </c>
    </row>
    <row r="255" spans="1:15" ht="15.75" x14ac:dyDescent="0.25">
      <c r="A255" s="6">
        <v>44814</v>
      </c>
      <c r="B255" t="str">
        <f t="shared" ca="1" si="37"/>
        <v>HCL</v>
      </c>
      <c r="C255">
        <f t="shared" ca="1" si="38"/>
        <v>8</v>
      </c>
      <c r="D255" t="str">
        <f t="shared" ca="1" si="39"/>
        <v>Ramn singh</v>
      </c>
      <c r="E255">
        <f t="shared" ca="1" si="40"/>
        <v>620</v>
      </c>
      <c r="F255" s="6">
        <f t="shared" si="48"/>
        <v>44812</v>
      </c>
      <c r="G255" s="12" t="str">
        <f t="shared" ca="1" si="41"/>
        <v>Mohan Kumar</v>
      </c>
      <c r="H255" s="12">
        <f t="shared" ca="1" si="42"/>
        <v>8</v>
      </c>
      <c r="I255" t="str">
        <f t="shared" ca="1" si="43"/>
        <v>Contract</v>
      </c>
      <c r="J255" s="15" t="s">
        <v>50</v>
      </c>
      <c r="K255" s="12" t="s">
        <v>205</v>
      </c>
      <c r="L255" t="str">
        <f t="shared" ca="1" si="44"/>
        <v>+91-7404466518</v>
      </c>
      <c r="M255" t="str">
        <f t="shared" ca="1" si="45"/>
        <v>User86@gmail.com</v>
      </c>
      <c r="N255" t="str">
        <f t="shared" ca="1" si="46"/>
        <v>11 LPA</v>
      </c>
      <c r="O255" t="str">
        <f t="shared" ca="1" si="47"/>
        <v>Selected</v>
      </c>
    </row>
    <row r="256" spans="1:15" ht="15.75" x14ac:dyDescent="0.25">
      <c r="A256" s="6">
        <v>44815</v>
      </c>
      <c r="B256" t="str">
        <f t="shared" ca="1" si="37"/>
        <v>Infosys</v>
      </c>
      <c r="C256">
        <f t="shared" ca="1" si="38"/>
        <v>2</v>
      </c>
      <c r="D256" t="str">
        <f t="shared" ca="1" si="39"/>
        <v>Komal Singh</v>
      </c>
      <c r="E256">
        <f t="shared" ca="1" si="40"/>
        <v>260</v>
      </c>
      <c r="F256" s="6">
        <f t="shared" si="48"/>
        <v>44813</v>
      </c>
      <c r="G256" s="12" t="str">
        <f t="shared" ca="1" si="41"/>
        <v>Dileep kumar</v>
      </c>
      <c r="H256" s="12">
        <f t="shared" ca="1" si="42"/>
        <v>8</v>
      </c>
      <c r="I256" t="str">
        <f t="shared" ca="1" si="43"/>
        <v>Contract</v>
      </c>
      <c r="J256" s="15" t="s">
        <v>46</v>
      </c>
      <c r="K256" s="12" t="s">
        <v>205</v>
      </c>
      <c r="L256" t="str">
        <f t="shared" ca="1" si="44"/>
        <v>+91-7627897561</v>
      </c>
      <c r="M256" t="str">
        <f t="shared" ca="1" si="45"/>
        <v>User97@gmail.com</v>
      </c>
      <c r="N256" t="str">
        <f t="shared" ca="1" si="46"/>
        <v>11 LPA</v>
      </c>
      <c r="O256" t="str">
        <f t="shared" ca="1" si="47"/>
        <v>Selected</v>
      </c>
    </row>
    <row r="257" spans="1:15" ht="15.75" x14ac:dyDescent="0.25">
      <c r="A257" s="6">
        <v>44816</v>
      </c>
      <c r="B257" t="str">
        <f t="shared" ca="1" si="37"/>
        <v>Tech-m</v>
      </c>
      <c r="C257">
        <f t="shared" ca="1" si="38"/>
        <v>0</v>
      </c>
      <c r="D257" t="str">
        <f t="shared" ca="1" si="39"/>
        <v>Ankit kumar</v>
      </c>
      <c r="E257">
        <f t="shared" ca="1" si="40"/>
        <v>152</v>
      </c>
      <c r="F257" s="6">
        <f t="shared" si="48"/>
        <v>44814</v>
      </c>
      <c r="G257" s="12" t="str">
        <f t="shared" ca="1" si="41"/>
        <v>Mehul kumar</v>
      </c>
      <c r="H257" s="12">
        <f t="shared" ca="1" si="42"/>
        <v>7</v>
      </c>
      <c r="I257" t="str">
        <f t="shared" ca="1" si="43"/>
        <v>Fulltime</v>
      </c>
      <c r="J257" s="15" t="s">
        <v>50</v>
      </c>
      <c r="K257" s="12" t="s">
        <v>205</v>
      </c>
      <c r="L257" t="str">
        <f t="shared" ca="1" si="44"/>
        <v>+91-9733698333</v>
      </c>
      <c r="M257" t="str">
        <f t="shared" ca="1" si="45"/>
        <v>User10@yahoo.com</v>
      </c>
      <c r="N257" t="str">
        <f t="shared" ca="1" si="46"/>
        <v>9 LPA</v>
      </c>
      <c r="O257" t="str">
        <f t="shared" ca="1" si="47"/>
        <v>Selected</v>
      </c>
    </row>
    <row r="258" spans="1:15" ht="15.75" x14ac:dyDescent="0.25">
      <c r="A258" s="6">
        <v>44817</v>
      </c>
      <c r="B258" t="str">
        <f t="shared" ca="1" si="37"/>
        <v>HCL</v>
      </c>
      <c r="C258">
        <f t="shared" ca="1" si="38"/>
        <v>6</v>
      </c>
      <c r="D258" t="str">
        <f t="shared" ca="1" si="39"/>
        <v>Lokesh Kumar</v>
      </c>
      <c r="E258">
        <f t="shared" ca="1" si="40"/>
        <v>885</v>
      </c>
      <c r="F258" s="6">
        <f t="shared" si="48"/>
        <v>44815</v>
      </c>
      <c r="G258" s="12" t="str">
        <f t="shared" ca="1" si="41"/>
        <v>Mohan Kumar</v>
      </c>
      <c r="H258" s="12">
        <f t="shared" ca="1" si="42"/>
        <v>10</v>
      </c>
      <c r="I258" t="str">
        <f t="shared" ca="1" si="43"/>
        <v>Fulltime</v>
      </c>
      <c r="J258" s="15" t="s">
        <v>51</v>
      </c>
      <c r="K258" s="12" t="s">
        <v>205</v>
      </c>
      <c r="L258" t="str">
        <f t="shared" ca="1" si="44"/>
        <v>+91-9382085083</v>
      </c>
      <c r="M258" t="str">
        <f t="shared" ca="1" si="45"/>
        <v>User20@gmail.com</v>
      </c>
      <c r="N258" t="str">
        <f t="shared" ca="1" si="46"/>
        <v>4 LPA</v>
      </c>
      <c r="O258" t="str">
        <f t="shared" ca="1" si="47"/>
        <v>Rejected</v>
      </c>
    </row>
    <row r="259" spans="1:15" ht="15.75" x14ac:dyDescent="0.25">
      <c r="A259" s="6">
        <v>44818</v>
      </c>
      <c r="B259" t="str">
        <f t="shared" ca="1" si="37"/>
        <v>Tech-m</v>
      </c>
      <c r="C259">
        <f t="shared" ca="1" si="38"/>
        <v>1</v>
      </c>
      <c r="D259" t="str">
        <f t="shared" ca="1" si="39"/>
        <v>Komal Singh</v>
      </c>
      <c r="E259">
        <f t="shared" ca="1" si="40"/>
        <v>790</v>
      </c>
      <c r="F259" s="6">
        <f t="shared" si="48"/>
        <v>44816</v>
      </c>
      <c r="G259" s="12" t="str">
        <f t="shared" ca="1" si="41"/>
        <v>Dileep kumar</v>
      </c>
      <c r="H259" s="12">
        <f t="shared" ca="1" si="42"/>
        <v>0</v>
      </c>
      <c r="I259" t="str">
        <f t="shared" ca="1" si="43"/>
        <v>Fulltime</v>
      </c>
      <c r="J259" s="15" t="s">
        <v>48</v>
      </c>
      <c r="K259" s="12" t="s">
        <v>205</v>
      </c>
      <c r="L259" t="str">
        <f t="shared" ca="1" si="44"/>
        <v>+91-5388594537</v>
      </c>
      <c r="M259" t="str">
        <f t="shared" ca="1" si="45"/>
        <v>User71@yahoo.com</v>
      </c>
      <c r="N259" t="str">
        <f t="shared" ca="1" si="46"/>
        <v>9 LPA</v>
      </c>
      <c r="O259" t="str">
        <f t="shared" ca="1" si="47"/>
        <v>Rejected</v>
      </c>
    </row>
    <row r="260" spans="1:15" ht="15.75" x14ac:dyDescent="0.25">
      <c r="A260" s="6">
        <v>44819</v>
      </c>
      <c r="B260" t="str">
        <f t="shared" ref="B260:B323" ca="1" si="49">CHOOSE(RANDBETWEEN(1,6),"TCS", "Infosys", "HCL","Wipro","Tech-m","Accenture")</f>
        <v>Tech-m</v>
      </c>
      <c r="C260">
        <f t="shared" ref="C260:C323" ca="1" si="50">RANDBETWEEN(0,10)</f>
        <v>4</v>
      </c>
      <c r="D260" t="str">
        <f t="shared" ref="D260:D323" ca="1" si="51">CHOOSE(RANDBETWEEN(1,5),"Lokesh Kumar","Komal Singh", "Ankit kumar","Ramn singh","Rahul kumar")</f>
        <v>Lokesh Kumar</v>
      </c>
      <c r="E260">
        <f t="shared" ref="E260:E323" ca="1" si="52">RANDBETWEEN(111,999)</f>
        <v>246</v>
      </c>
      <c r="F260" s="6">
        <f t="shared" si="48"/>
        <v>44817</v>
      </c>
      <c r="G260" s="12" t="str">
        <f t="shared" ref="G260:G323" ca="1" si="53">CHOOSE(RANDBETWEEN(1,5),"Mohan Kumar","Priatam Singh", "Dileep kumar","Ram singh","Mehul kumar")</f>
        <v>Priatam Singh</v>
      </c>
      <c r="H260" s="12">
        <f t="shared" ref="H260:H323" ca="1" si="54">RANDBETWEEN(0,10)</f>
        <v>4</v>
      </c>
      <c r="I260" t="str">
        <f t="shared" ref="I260:I323" ca="1" si="55">CHOOSE(RANDBETWEEN(1,2),"Contract","Fulltime")</f>
        <v>Contract</v>
      </c>
      <c r="J260" s="15" t="s">
        <v>52</v>
      </c>
      <c r="K260" s="12" t="s">
        <v>206</v>
      </c>
      <c r="L260" t="str">
        <f t="shared" ref="L260:L323" ca="1" si="56">CONCATENATE("+91","-",RANDBETWEEN(1234567890,9999999999))</f>
        <v>+91-9333227309</v>
      </c>
      <c r="M260" t="str">
        <f t="shared" ref="M260:M323" ca="1" si="57">CONCATENATE("User",RANDBETWEEN(0,99),CHOOSE(RANDBETWEEN(1,2),"@gmail.com","@yahoo.com"))</f>
        <v>User31@yahoo.com</v>
      </c>
      <c r="N260" t="str">
        <f t="shared" ref="N260:N323" ca="1" si="58">CONCATENATE(RANDBETWEEN(3.4,12.5)," ","LPA")</f>
        <v>5 LPA</v>
      </c>
      <c r="O260" t="str">
        <f t="shared" ref="O260:O323" ca="1" si="59">CHOOSE(RANDBETWEEN(1,3),"Selected","Rejected","On Hold")</f>
        <v>Selected</v>
      </c>
    </row>
    <row r="261" spans="1:15" ht="15.75" x14ac:dyDescent="0.25">
      <c r="A261" s="6">
        <v>44820</v>
      </c>
      <c r="B261" t="str">
        <f t="shared" ca="1" si="49"/>
        <v>Accenture</v>
      </c>
      <c r="C261">
        <f t="shared" ca="1" si="50"/>
        <v>9</v>
      </c>
      <c r="D261" t="str">
        <f t="shared" ca="1" si="51"/>
        <v>Komal Singh</v>
      </c>
      <c r="E261">
        <f t="shared" ca="1" si="52"/>
        <v>496</v>
      </c>
      <c r="F261" s="6">
        <f t="shared" si="48"/>
        <v>44818</v>
      </c>
      <c r="G261" s="12" t="str">
        <f t="shared" ca="1" si="53"/>
        <v>Mohan Kumar</v>
      </c>
      <c r="H261" s="12">
        <f t="shared" ca="1" si="54"/>
        <v>2</v>
      </c>
      <c r="I261" t="str">
        <f t="shared" ca="1" si="55"/>
        <v>Fulltime</v>
      </c>
      <c r="J261" s="15" t="s">
        <v>21</v>
      </c>
      <c r="K261" s="12" t="s">
        <v>207</v>
      </c>
      <c r="L261" t="str">
        <f t="shared" ca="1" si="56"/>
        <v>+91-9682433636</v>
      </c>
      <c r="M261" t="str">
        <f t="shared" ca="1" si="57"/>
        <v>User1@yahoo.com</v>
      </c>
      <c r="N261" t="str">
        <f t="shared" ca="1" si="58"/>
        <v>8 LPA</v>
      </c>
      <c r="O261" t="str">
        <f t="shared" ca="1" si="59"/>
        <v>Rejected</v>
      </c>
    </row>
    <row r="262" spans="1:15" ht="15.75" x14ac:dyDescent="0.25">
      <c r="A262" s="6">
        <v>44821</v>
      </c>
      <c r="B262" t="str">
        <f t="shared" ca="1" si="49"/>
        <v>Accenture</v>
      </c>
      <c r="C262">
        <f t="shared" ca="1" si="50"/>
        <v>10</v>
      </c>
      <c r="D262" t="str">
        <f t="shared" ca="1" si="51"/>
        <v>Komal Singh</v>
      </c>
      <c r="E262">
        <f t="shared" ca="1" si="52"/>
        <v>138</v>
      </c>
      <c r="F262" s="6">
        <f t="shared" si="48"/>
        <v>44819</v>
      </c>
      <c r="G262" s="12" t="str">
        <f t="shared" ca="1" si="53"/>
        <v>Mohan Kumar</v>
      </c>
      <c r="H262" s="12">
        <f t="shared" ca="1" si="54"/>
        <v>3</v>
      </c>
      <c r="I262" t="str">
        <f t="shared" ca="1" si="55"/>
        <v>Fulltime</v>
      </c>
      <c r="J262" s="15" t="s">
        <v>21</v>
      </c>
      <c r="K262" s="12" t="s">
        <v>207</v>
      </c>
      <c r="L262" t="str">
        <f t="shared" ca="1" si="56"/>
        <v>+91-6375841858</v>
      </c>
      <c r="M262" t="str">
        <f t="shared" ca="1" si="57"/>
        <v>User48@gmail.com</v>
      </c>
      <c r="N262" t="str">
        <f t="shared" ca="1" si="58"/>
        <v>5 LPA</v>
      </c>
      <c r="O262" t="str">
        <f t="shared" ca="1" si="59"/>
        <v>On Hold</v>
      </c>
    </row>
    <row r="263" spans="1:15" ht="15.75" x14ac:dyDescent="0.25">
      <c r="A263" s="6">
        <v>44822</v>
      </c>
      <c r="B263" t="str">
        <f t="shared" ca="1" si="49"/>
        <v>Infosys</v>
      </c>
      <c r="C263">
        <f t="shared" ca="1" si="50"/>
        <v>4</v>
      </c>
      <c r="D263" t="str">
        <f t="shared" ca="1" si="51"/>
        <v>Ankit kumar</v>
      </c>
      <c r="E263">
        <f t="shared" ca="1" si="52"/>
        <v>880</v>
      </c>
      <c r="F263" s="6">
        <f t="shared" si="48"/>
        <v>44820</v>
      </c>
      <c r="G263" s="12" t="str">
        <f t="shared" ca="1" si="53"/>
        <v>Dileep kumar</v>
      </c>
      <c r="H263" s="12">
        <f t="shared" ca="1" si="54"/>
        <v>9</v>
      </c>
      <c r="I263" t="str">
        <f t="shared" ca="1" si="55"/>
        <v>Contract</v>
      </c>
      <c r="J263" s="15" t="s">
        <v>51</v>
      </c>
      <c r="K263" s="12" t="s">
        <v>207</v>
      </c>
      <c r="L263" t="str">
        <f t="shared" ca="1" si="56"/>
        <v>+91-9178396299</v>
      </c>
      <c r="M263" t="str">
        <f t="shared" ca="1" si="57"/>
        <v>User37@gmail.com</v>
      </c>
      <c r="N263" t="str">
        <f t="shared" ca="1" si="58"/>
        <v>4 LPA</v>
      </c>
      <c r="O263" t="str">
        <f t="shared" ca="1" si="59"/>
        <v>Rejected</v>
      </c>
    </row>
    <row r="264" spans="1:15" ht="15.75" x14ac:dyDescent="0.25">
      <c r="A264" s="6">
        <v>44823</v>
      </c>
      <c r="B264" t="str">
        <f t="shared" ca="1" si="49"/>
        <v>Tech-m</v>
      </c>
      <c r="C264">
        <f t="shared" ca="1" si="50"/>
        <v>2</v>
      </c>
      <c r="D264" t="str">
        <f t="shared" ca="1" si="51"/>
        <v>Ankit kumar</v>
      </c>
      <c r="E264">
        <f t="shared" ca="1" si="52"/>
        <v>696</v>
      </c>
      <c r="F264" s="6">
        <f t="shared" si="48"/>
        <v>44821</v>
      </c>
      <c r="G264" s="12" t="str">
        <f t="shared" ca="1" si="53"/>
        <v>Mohan Kumar</v>
      </c>
      <c r="H264" s="12">
        <f t="shared" ca="1" si="54"/>
        <v>2</v>
      </c>
      <c r="I264" t="str">
        <f t="shared" ca="1" si="55"/>
        <v>Contract</v>
      </c>
      <c r="J264" s="15" t="s">
        <v>53</v>
      </c>
      <c r="K264" s="12" t="s">
        <v>207</v>
      </c>
      <c r="L264" t="str">
        <f t="shared" ca="1" si="56"/>
        <v>+91-5316558116</v>
      </c>
      <c r="M264" t="str">
        <f t="shared" ca="1" si="57"/>
        <v>User95@yahoo.com</v>
      </c>
      <c r="N264" t="str">
        <f t="shared" ca="1" si="58"/>
        <v>4 LPA</v>
      </c>
      <c r="O264" t="str">
        <f t="shared" ca="1" si="59"/>
        <v>Selected</v>
      </c>
    </row>
    <row r="265" spans="1:15" ht="15.75" x14ac:dyDescent="0.25">
      <c r="A265" s="6">
        <v>44824</v>
      </c>
      <c r="B265" t="str">
        <f t="shared" ca="1" si="49"/>
        <v>HCL</v>
      </c>
      <c r="C265">
        <f t="shared" ca="1" si="50"/>
        <v>8</v>
      </c>
      <c r="D265" t="str">
        <f t="shared" ca="1" si="51"/>
        <v>Komal Singh</v>
      </c>
      <c r="E265">
        <f t="shared" ca="1" si="52"/>
        <v>842</v>
      </c>
      <c r="F265" s="6">
        <f t="shared" si="48"/>
        <v>44822</v>
      </c>
      <c r="G265" s="12" t="str">
        <f t="shared" ca="1" si="53"/>
        <v>Mehul kumar</v>
      </c>
      <c r="H265" s="12">
        <f t="shared" ca="1" si="54"/>
        <v>10</v>
      </c>
      <c r="I265" t="str">
        <f t="shared" ca="1" si="55"/>
        <v>Contract</v>
      </c>
      <c r="J265" s="15" t="s">
        <v>54</v>
      </c>
      <c r="K265" s="12" t="s">
        <v>207</v>
      </c>
      <c r="L265" t="str">
        <f t="shared" ca="1" si="56"/>
        <v>+91-9283632566</v>
      </c>
      <c r="M265" t="str">
        <f t="shared" ca="1" si="57"/>
        <v>User7@gmail.com</v>
      </c>
      <c r="N265" t="str">
        <f t="shared" ca="1" si="58"/>
        <v>6 LPA</v>
      </c>
      <c r="O265" t="str">
        <f t="shared" ca="1" si="59"/>
        <v>Rejected</v>
      </c>
    </row>
    <row r="266" spans="1:15" ht="15.75" x14ac:dyDescent="0.25">
      <c r="A266" s="6">
        <v>44825</v>
      </c>
      <c r="B266" t="str">
        <f t="shared" ca="1" si="49"/>
        <v>Accenture</v>
      </c>
      <c r="C266">
        <f t="shared" ca="1" si="50"/>
        <v>9</v>
      </c>
      <c r="D266" t="str">
        <f t="shared" ca="1" si="51"/>
        <v>Komal Singh</v>
      </c>
      <c r="E266">
        <f t="shared" ca="1" si="52"/>
        <v>825</v>
      </c>
      <c r="F266" s="6">
        <f t="shared" si="48"/>
        <v>44823</v>
      </c>
      <c r="G266" s="12" t="str">
        <f t="shared" ca="1" si="53"/>
        <v>Mehul kumar</v>
      </c>
      <c r="H266" s="12">
        <f t="shared" ca="1" si="54"/>
        <v>1</v>
      </c>
      <c r="I266" t="str">
        <f t="shared" ca="1" si="55"/>
        <v>Fulltime</v>
      </c>
      <c r="J266" s="15" t="s">
        <v>55</v>
      </c>
      <c r="K266" s="12" t="s">
        <v>208</v>
      </c>
      <c r="L266" t="str">
        <f t="shared" ca="1" si="56"/>
        <v>+91-4658150293</v>
      </c>
      <c r="M266" t="str">
        <f t="shared" ca="1" si="57"/>
        <v>User67@yahoo.com</v>
      </c>
      <c r="N266" t="str">
        <f t="shared" ca="1" si="58"/>
        <v>10 LPA</v>
      </c>
      <c r="O266" t="str">
        <f t="shared" ca="1" si="59"/>
        <v>Selected</v>
      </c>
    </row>
    <row r="267" spans="1:15" ht="15.75" x14ac:dyDescent="0.25">
      <c r="A267" s="6">
        <v>44826</v>
      </c>
      <c r="B267" t="str">
        <f t="shared" ca="1" si="49"/>
        <v>Accenture</v>
      </c>
      <c r="C267">
        <f t="shared" ca="1" si="50"/>
        <v>8</v>
      </c>
      <c r="D267" t="str">
        <f t="shared" ca="1" si="51"/>
        <v>Ankit kumar</v>
      </c>
      <c r="E267">
        <f t="shared" ca="1" si="52"/>
        <v>232</v>
      </c>
      <c r="F267" s="6">
        <f t="shared" si="48"/>
        <v>44824</v>
      </c>
      <c r="G267" s="12" t="str">
        <f t="shared" ca="1" si="53"/>
        <v>Dileep kumar</v>
      </c>
      <c r="H267" s="12">
        <f t="shared" ca="1" si="54"/>
        <v>10</v>
      </c>
      <c r="I267" t="str">
        <f t="shared" ca="1" si="55"/>
        <v>Contract</v>
      </c>
      <c r="J267" s="15" t="s">
        <v>55</v>
      </c>
      <c r="K267" s="12" t="s">
        <v>209</v>
      </c>
      <c r="L267" t="str">
        <f t="shared" ca="1" si="56"/>
        <v>+91-5145942733</v>
      </c>
      <c r="M267" t="str">
        <f t="shared" ca="1" si="57"/>
        <v>User74@yahoo.com</v>
      </c>
      <c r="N267" t="str">
        <f t="shared" ca="1" si="58"/>
        <v>11 LPA</v>
      </c>
      <c r="O267" t="str">
        <f t="shared" ca="1" si="59"/>
        <v>Selected</v>
      </c>
    </row>
    <row r="268" spans="1:15" ht="15.75" x14ac:dyDescent="0.25">
      <c r="A268" s="6">
        <v>44827</v>
      </c>
      <c r="B268" t="str">
        <f t="shared" ca="1" si="49"/>
        <v>Infosys</v>
      </c>
      <c r="C268">
        <f t="shared" ca="1" si="50"/>
        <v>6</v>
      </c>
      <c r="D268" t="str">
        <f t="shared" ca="1" si="51"/>
        <v>Komal Singh</v>
      </c>
      <c r="E268">
        <f t="shared" ca="1" si="52"/>
        <v>989</v>
      </c>
      <c r="F268" s="6">
        <f t="shared" si="48"/>
        <v>44825</v>
      </c>
      <c r="G268" s="12" t="str">
        <f t="shared" ca="1" si="53"/>
        <v>Mohan Kumar</v>
      </c>
      <c r="H268" s="12">
        <f t="shared" ca="1" si="54"/>
        <v>9</v>
      </c>
      <c r="I268" t="str">
        <f t="shared" ca="1" si="55"/>
        <v>Contract</v>
      </c>
      <c r="J268" s="15" t="s">
        <v>52</v>
      </c>
      <c r="K268" s="12" t="s">
        <v>209</v>
      </c>
      <c r="L268" t="str">
        <f t="shared" ca="1" si="56"/>
        <v>+91-4699624630</v>
      </c>
      <c r="M268" t="str">
        <f t="shared" ca="1" si="57"/>
        <v>User21@yahoo.com</v>
      </c>
      <c r="N268" t="str">
        <f t="shared" ca="1" si="58"/>
        <v>5 LPA</v>
      </c>
      <c r="O268" t="str">
        <f t="shared" ca="1" si="59"/>
        <v>Selected</v>
      </c>
    </row>
    <row r="269" spans="1:15" ht="15.75" x14ac:dyDescent="0.25">
      <c r="A269" s="6">
        <v>44828</v>
      </c>
      <c r="B269" t="str">
        <f t="shared" ca="1" si="49"/>
        <v>TCS</v>
      </c>
      <c r="C269">
        <f t="shared" ca="1" si="50"/>
        <v>5</v>
      </c>
      <c r="D269" t="str">
        <f t="shared" ca="1" si="51"/>
        <v>Ramn singh</v>
      </c>
      <c r="E269">
        <f t="shared" ca="1" si="52"/>
        <v>669</v>
      </c>
      <c r="F269" s="6">
        <f t="shared" si="48"/>
        <v>44826</v>
      </c>
      <c r="G269" s="12" t="str">
        <f t="shared" ca="1" si="53"/>
        <v>Dileep kumar</v>
      </c>
      <c r="H269" s="12">
        <f t="shared" ca="1" si="54"/>
        <v>9</v>
      </c>
      <c r="I269" t="str">
        <f t="shared" ca="1" si="55"/>
        <v>Contract</v>
      </c>
      <c r="J269" s="15" t="s">
        <v>47</v>
      </c>
      <c r="K269" s="12" t="s">
        <v>210</v>
      </c>
      <c r="L269" t="str">
        <f t="shared" ca="1" si="56"/>
        <v>+91-4688605328</v>
      </c>
      <c r="M269" t="str">
        <f t="shared" ca="1" si="57"/>
        <v>User35@yahoo.com</v>
      </c>
      <c r="N269" t="str">
        <f t="shared" ca="1" si="58"/>
        <v>8 LPA</v>
      </c>
      <c r="O269" t="str">
        <f t="shared" ca="1" si="59"/>
        <v>Selected</v>
      </c>
    </row>
    <row r="270" spans="1:15" ht="15.75" x14ac:dyDescent="0.25">
      <c r="A270" s="6">
        <v>44829</v>
      </c>
      <c r="B270" t="str">
        <f t="shared" ca="1" si="49"/>
        <v>Accenture</v>
      </c>
      <c r="C270">
        <f t="shared" ca="1" si="50"/>
        <v>0</v>
      </c>
      <c r="D270" t="str">
        <f t="shared" ca="1" si="51"/>
        <v>Ramn singh</v>
      </c>
      <c r="E270">
        <f t="shared" ca="1" si="52"/>
        <v>614</v>
      </c>
      <c r="F270" s="6">
        <f t="shared" si="48"/>
        <v>44827</v>
      </c>
      <c r="G270" s="12" t="str">
        <f t="shared" ca="1" si="53"/>
        <v>Dileep kumar</v>
      </c>
      <c r="H270" s="12">
        <f t="shared" ca="1" si="54"/>
        <v>2</v>
      </c>
      <c r="I270" t="str">
        <f t="shared" ca="1" si="55"/>
        <v>Fulltime</v>
      </c>
      <c r="J270" s="15" t="s">
        <v>55</v>
      </c>
      <c r="K270" s="12" t="s">
        <v>208</v>
      </c>
      <c r="L270" t="str">
        <f t="shared" ca="1" si="56"/>
        <v>+91-8364091338</v>
      </c>
      <c r="M270" t="str">
        <f t="shared" ca="1" si="57"/>
        <v>User77@yahoo.com</v>
      </c>
      <c r="N270" t="str">
        <f t="shared" ca="1" si="58"/>
        <v>10 LPA</v>
      </c>
      <c r="O270" t="str">
        <f t="shared" ca="1" si="59"/>
        <v>Selected</v>
      </c>
    </row>
    <row r="271" spans="1:15" ht="15.75" x14ac:dyDescent="0.25">
      <c r="A271" s="6">
        <v>44830</v>
      </c>
      <c r="B271" t="str">
        <f t="shared" ca="1" si="49"/>
        <v>Infosys</v>
      </c>
      <c r="C271">
        <f t="shared" ca="1" si="50"/>
        <v>4</v>
      </c>
      <c r="D271" t="str">
        <f t="shared" ca="1" si="51"/>
        <v>Komal Singh</v>
      </c>
      <c r="E271">
        <f t="shared" ca="1" si="52"/>
        <v>310</v>
      </c>
      <c r="F271" s="6">
        <f t="shared" si="48"/>
        <v>44828</v>
      </c>
      <c r="G271" s="12" t="str">
        <f t="shared" ca="1" si="53"/>
        <v>Mohan Kumar</v>
      </c>
      <c r="H271" s="12">
        <f t="shared" ca="1" si="54"/>
        <v>7</v>
      </c>
      <c r="I271" t="str">
        <f t="shared" ca="1" si="55"/>
        <v>Fulltime</v>
      </c>
      <c r="J271" s="15" t="s">
        <v>55</v>
      </c>
      <c r="K271" s="12" t="s">
        <v>211</v>
      </c>
      <c r="L271" t="str">
        <f t="shared" ca="1" si="56"/>
        <v>+91-6644083450</v>
      </c>
      <c r="M271" t="str">
        <f t="shared" ca="1" si="57"/>
        <v>User15@yahoo.com</v>
      </c>
      <c r="N271" t="str">
        <f t="shared" ca="1" si="58"/>
        <v>8 LPA</v>
      </c>
      <c r="O271" t="str">
        <f t="shared" ca="1" si="59"/>
        <v>On Hold</v>
      </c>
    </row>
    <row r="272" spans="1:15" ht="15.75" x14ac:dyDescent="0.25">
      <c r="A272" s="6">
        <v>44831</v>
      </c>
      <c r="B272" t="str">
        <f t="shared" ca="1" si="49"/>
        <v>Wipro</v>
      </c>
      <c r="C272">
        <f t="shared" ca="1" si="50"/>
        <v>2</v>
      </c>
      <c r="D272" t="str">
        <f t="shared" ca="1" si="51"/>
        <v>Lokesh Kumar</v>
      </c>
      <c r="E272">
        <f t="shared" ca="1" si="52"/>
        <v>820</v>
      </c>
      <c r="F272" s="6">
        <f t="shared" si="48"/>
        <v>44829</v>
      </c>
      <c r="G272" s="12" t="str">
        <f t="shared" ca="1" si="53"/>
        <v>Dileep kumar</v>
      </c>
      <c r="H272" s="12">
        <f t="shared" ca="1" si="54"/>
        <v>3</v>
      </c>
      <c r="I272" t="str">
        <f t="shared" ca="1" si="55"/>
        <v>Contract</v>
      </c>
      <c r="J272" s="15" t="s">
        <v>56</v>
      </c>
      <c r="K272" s="12" t="s">
        <v>212</v>
      </c>
      <c r="L272" t="str">
        <f t="shared" ca="1" si="56"/>
        <v>+91-8711033842</v>
      </c>
      <c r="M272" t="str">
        <f t="shared" ca="1" si="57"/>
        <v>User98@gmail.com</v>
      </c>
      <c r="N272" t="str">
        <f t="shared" ca="1" si="58"/>
        <v>9 LPA</v>
      </c>
      <c r="O272" t="str">
        <f t="shared" ca="1" si="59"/>
        <v>Selected</v>
      </c>
    </row>
    <row r="273" spans="1:15" ht="15.75" x14ac:dyDescent="0.25">
      <c r="A273" s="6">
        <v>44832</v>
      </c>
      <c r="B273" t="str">
        <f t="shared" ca="1" si="49"/>
        <v>HCL</v>
      </c>
      <c r="C273">
        <f t="shared" ca="1" si="50"/>
        <v>0</v>
      </c>
      <c r="D273" t="str">
        <f t="shared" ca="1" si="51"/>
        <v>Ramn singh</v>
      </c>
      <c r="E273">
        <f t="shared" ca="1" si="52"/>
        <v>337</v>
      </c>
      <c r="F273" s="6">
        <f t="shared" si="48"/>
        <v>44830</v>
      </c>
      <c r="G273" s="12" t="str">
        <f t="shared" ca="1" si="53"/>
        <v>Priatam Singh</v>
      </c>
      <c r="H273" s="12">
        <f t="shared" ca="1" si="54"/>
        <v>5</v>
      </c>
      <c r="I273" t="str">
        <f t="shared" ca="1" si="55"/>
        <v>Contract</v>
      </c>
      <c r="J273" s="15" t="s">
        <v>57</v>
      </c>
      <c r="K273" s="12" t="s">
        <v>212</v>
      </c>
      <c r="L273" t="str">
        <f t="shared" ca="1" si="56"/>
        <v>+91-4793572052</v>
      </c>
      <c r="M273" t="str">
        <f t="shared" ca="1" si="57"/>
        <v>User98@gmail.com</v>
      </c>
      <c r="N273" t="str">
        <f t="shared" ca="1" si="58"/>
        <v>7 LPA</v>
      </c>
      <c r="O273" t="str">
        <f t="shared" ca="1" si="59"/>
        <v>Rejected</v>
      </c>
    </row>
    <row r="274" spans="1:15" ht="15.75" x14ac:dyDescent="0.25">
      <c r="A274" s="6">
        <v>44833</v>
      </c>
      <c r="B274" t="str">
        <f t="shared" ca="1" si="49"/>
        <v>Wipro</v>
      </c>
      <c r="C274">
        <f t="shared" ca="1" si="50"/>
        <v>9</v>
      </c>
      <c r="D274" t="str">
        <f t="shared" ca="1" si="51"/>
        <v>Ramn singh</v>
      </c>
      <c r="E274">
        <f t="shared" ca="1" si="52"/>
        <v>739</v>
      </c>
      <c r="F274" s="6">
        <f t="shared" si="48"/>
        <v>44831</v>
      </c>
      <c r="G274" s="12" t="str">
        <f t="shared" ca="1" si="53"/>
        <v>Dileep kumar</v>
      </c>
      <c r="H274" s="12">
        <f t="shared" ca="1" si="54"/>
        <v>4</v>
      </c>
      <c r="I274" t="str">
        <f t="shared" ca="1" si="55"/>
        <v>Contract</v>
      </c>
      <c r="J274" s="15" t="s">
        <v>21</v>
      </c>
      <c r="K274" s="12" t="s">
        <v>212</v>
      </c>
      <c r="L274" t="str">
        <f t="shared" ca="1" si="56"/>
        <v>+91-9180817324</v>
      </c>
      <c r="M274" t="str">
        <f t="shared" ca="1" si="57"/>
        <v>User64@yahoo.com</v>
      </c>
      <c r="N274" t="str">
        <f t="shared" ca="1" si="58"/>
        <v>10 LPA</v>
      </c>
      <c r="O274" t="str">
        <f t="shared" ca="1" si="59"/>
        <v>Selected</v>
      </c>
    </row>
    <row r="275" spans="1:15" ht="15.75" x14ac:dyDescent="0.25">
      <c r="A275" s="6">
        <v>44834</v>
      </c>
      <c r="B275" t="str">
        <f t="shared" ca="1" si="49"/>
        <v>HCL</v>
      </c>
      <c r="C275">
        <f t="shared" ca="1" si="50"/>
        <v>2</v>
      </c>
      <c r="D275" t="str">
        <f t="shared" ca="1" si="51"/>
        <v>Lokesh Kumar</v>
      </c>
      <c r="E275">
        <f t="shared" ca="1" si="52"/>
        <v>336</v>
      </c>
      <c r="F275" s="6">
        <f t="shared" si="48"/>
        <v>44832</v>
      </c>
      <c r="G275" s="12" t="str">
        <f t="shared" ca="1" si="53"/>
        <v>Dileep kumar</v>
      </c>
      <c r="H275" s="12">
        <f t="shared" ca="1" si="54"/>
        <v>3</v>
      </c>
      <c r="I275" t="str">
        <f t="shared" ca="1" si="55"/>
        <v>Fulltime</v>
      </c>
      <c r="J275" s="15" t="s">
        <v>58</v>
      </c>
      <c r="K275" s="12" t="s">
        <v>212</v>
      </c>
      <c r="L275" t="str">
        <f t="shared" ca="1" si="56"/>
        <v>+91-4653013542</v>
      </c>
      <c r="M275" t="str">
        <f t="shared" ca="1" si="57"/>
        <v>User61@gmail.com</v>
      </c>
      <c r="N275" t="str">
        <f t="shared" ca="1" si="58"/>
        <v>5 LPA</v>
      </c>
      <c r="O275" t="str">
        <f t="shared" ca="1" si="59"/>
        <v>Selected</v>
      </c>
    </row>
    <row r="276" spans="1:15" ht="15.75" x14ac:dyDescent="0.25">
      <c r="A276" s="6">
        <v>44835</v>
      </c>
      <c r="B276" t="str">
        <f t="shared" ca="1" si="49"/>
        <v>Infosys</v>
      </c>
      <c r="C276">
        <f t="shared" ca="1" si="50"/>
        <v>10</v>
      </c>
      <c r="D276" t="str">
        <f t="shared" ca="1" si="51"/>
        <v>Komal Singh</v>
      </c>
      <c r="E276">
        <f t="shared" ca="1" si="52"/>
        <v>732</v>
      </c>
      <c r="F276" s="6">
        <f t="shared" si="48"/>
        <v>44833</v>
      </c>
      <c r="G276" s="12" t="str">
        <f t="shared" ca="1" si="53"/>
        <v>Dileep kumar</v>
      </c>
      <c r="H276" s="12">
        <f t="shared" ca="1" si="54"/>
        <v>2</v>
      </c>
      <c r="I276" t="str">
        <f t="shared" ca="1" si="55"/>
        <v>Contract</v>
      </c>
      <c r="J276" s="15" t="s">
        <v>59</v>
      </c>
      <c r="K276" s="12" t="s">
        <v>212</v>
      </c>
      <c r="L276" t="str">
        <f t="shared" ca="1" si="56"/>
        <v>+91-8546555869</v>
      </c>
      <c r="M276" t="str">
        <f t="shared" ca="1" si="57"/>
        <v>User85@gmail.com</v>
      </c>
      <c r="N276" t="str">
        <f t="shared" ca="1" si="58"/>
        <v>11 LPA</v>
      </c>
      <c r="O276" t="str">
        <f t="shared" ca="1" si="59"/>
        <v>On Hold</v>
      </c>
    </row>
    <row r="277" spans="1:15" ht="15.75" x14ac:dyDescent="0.25">
      <c r="A277" s="6">
        <v>44836</v>
      </c>
      <c r="B277" t="str">
        <f t="shared" ca="1" si="49"/>
        <v>Wipro</v>
      </c>
      <c r="C277">
        <f t="shared" ca="1" si="50"/>
        <v>3</v>
      </c>
      <c r="D277" t="str">
        <f t="shared" ca="1" si="51"/>
        <v>Ramn singh</v>
      </c>
      <c r="E277">
        <f t="shared" ca="1" si="52"/>
        <v>562</v>
      </c>
      <c r="F277" s="6">
        <f t="shared" ref="F277:F314" si="60">A277-2</f>
        <v>44834</v>
      </c>
      <c r="G277" s="12" t="str">
        <f t="shared" ca="1" si="53"/>
        <v>Priatam Singh</v>
      </c>
      <c r="H277" s="12">
        <f t="shared" ca="1" si="54"/>
        <v>2</v>
      </c>
      <c r="I277" t="str">
        <f t="shared" ca="1" si="55"/>
        <v>Contract</v>
      </c>
      <c r="J277" s="15" t="s">
        <v>60</v>
      </c>
      <c r="K277" s="12" t="s">
        <v>212</v>
      </c>
      <c r="L277" t="str">
        <f t="shared" ca="1" si="56"/>
        <v>+91-2814570220</v>
      </c>
      <c r="M277" t="str">
        <f t="shared" ca="1" si="57"/>
        <v>User71@gmail.com</v>
      </c>
      <c r="N277" t="str">
        <f t="shared" ca="1" si="58"/>
        <v>7 LPA</v>
      </c>
      <c r="O277" t="str">
        <f t="shared" ca="1" si="59"/>
        <v>Rejected</v>
      </c>
    </row>
    <row r="278" spans="1:15" ht="15.75" x14ac:dyDescent="0.25">
      <c r="A278" s="6">
        <v>44837</v>
      </c>
      <c r="B278" t="str">
        <f t="shared" ca="1" si="49"/>
        <v>Wipro</v>
      </c>
      <c r="C278">
        <f t="shared" ca="1" si="50"/>
        <v>7</v>
      </c>
      <c r="D278" t="str">
        <f t="shared" ca="1" si="51"/>
        <v>Lokesh Kumar</v>
      </c>
      <c r="E278">
        <f t="shared" ca="1" si="52"/>
        <v>814</v>
      </c>
      <c r="F278" s="6">
        <f t="shared" si="60"/>
        <v>44835</v>
      </c>
      <c r="G278" s="12" t="str">
        <f t="shared" ca="1" si="53"/>
        <v>Priatam Singh</v>
      </c>
      <c r="H278" s="12">
        <f t="shared" ca="1" si="54"/>
        <v>8</v>
      </c>
      <c r="I278" t="str">
        <f t="shared" ca="1" si="55"/>
        <v>Contract</v>
      </c>
      <c r="J278" s="15" t="s">
        <v>21</v>
      </c>
      <c r="K278" s="12" t="s">
        <v>212</v>
      </c>
      <c r="L278" t="str">
        <f t="shared" ca="1" si="56"/>
        <v>+91-8626594018</v>
      </c>
      <c r="M278" t="str">
        <f t="shared" ca="1" si="57"/>
        <v>User71@yahoo.com</v>
      </c>
      <c r="N278" t="str">
        <f t="shared" ca="1" si="58"/>
        <v>9 LPA</v>
      </c>
      <c r="O278" t="str">
        <f t="shared" ca="1" si="59"/>
        <v>Selected</v>
      </c>
    </row>
    <row r="279" spans="1:15" ht="15.75" x14ac:dyDescent="0.25">
      <c r="A279" s="6">
        <v>44838</v>
      </c>
      <c r="B279" t="str">
        <f t="shared" ca="1" si="49"/>
        <v>Tech-m</v>
      </c>
      <c r="C279">
        <f t="shared" ca="1" si="50"/>
        <v>3</v>
      </c>
      <c r="D279" t="str">
        <f t="shared" ca="1" si="51"/>
        <v>Ramn singh</v>
      </c>
      <c r="E279">
        <f t="shared" ca="1" si="52"/>
        <v>352</v>
      </c>
      <c r="F279" s="6">
        <f t="shared" si="60"/>
        <v>44836</v>
      </c>
      <c r="G279" s="12" t="str">
        <f t="shared" ca="1" si="53"/>
        <v>Priatam Singh</v>
      </c>
      <c r="H279" s="12">
        <f t="shared" ca="1" si="54"/>
        <v>6</v>
      </c>
      <c r="I279" t="str">
        <f t="shared" ca="1" si="55"/>
        <v>Contract</v>
      </c>
      <c r="J279" s="15" t="s">
        <v>21</v>
      </c>
      <c r="K279" s="12" t="s">
        <v>213</v>
      </c>
      <c r="L279" t="str">
        <f t="shared" ca="1" si="56"/>
        <v>+91-5056264050</v>
      </c>
      <c r="M279" t="str">
        <f t="shared" ca="1" si="57"/>
        <v>User6@gmail.com</v>
      </c>
      <c r="N279" t="str">
        <f t="shared" ca="1" si="58"/>
        <v>12 LPA</v>
      </c>
      <c r="O279" t="str">
        <f t="shared" ca="1" si="59"/>
        <v>On Hold</v>
      </c>
    </row>
    <row r="280" spans="1:15" ht="15.75" x14ac:dyDescent="0.25">
      <c r="A280" s="6">
        <v>44839</v>
      </c>
      <c r="B280" t="str">
        <f t="shared" ca="1" si="49"/>
        <v>Tech-m</v>
      </c>
      <c r="C280">
        <f t="shared" ca="1" si="50"/>
        <v>5</v>
      </c>
      <c r="D280" t="str">
        <f t="shared" ca="1" si="51"/>
        <v>Ramn singh</v>
      </c>
      <c r="E280">
        <f t="shared" ca="1" si="52"/>
        <v>535</v>
      </c>
      <c r="F280" s="6">
        <f t="shared" si="60"/>
        <v>44837</v>
      </c>
      <c r="G280" s="12" t="str">
        <f t="shared" ca="1" si="53"/>
        <v>Mohan Kumar</v>
      </c>
      <c r="H280" s="12">
        <f t="shared" ca="1" si="54"/>
        <v>1</v>
      </c>
      <c r="I280" t="str">
        <f t="shared" ca="1" si="55"/>
        <v>Contract</v>
      </c>
      <c r="J280" s="15" t="s">
        <v>21</v>
      </c>
      <c r="K280" s="12" t="s">
        <v>213</v>
      </c>
      <c r="L280" t="str">
        <f t="shared" ca="1" si="56"/>
        <v>+91-3117265673</v>
      </c>
      <c r="M280" t="str">
        <f t="shared" ca="1" si="57"/>
        <v>User58@yahoo.com</v>
      </c>
      <c r="N280" t="str">
        <f t="shared" ca="1" si="58"/>
        <v>11 LPA</v>
      </c>
      <c r="O280" t="str">
        <f t="shared" ca="1" si="59"/>
        <v>Rejected</v>
      </c>
    </row>
    <row r="281" spans="1:15" ht="15.75" x14ac:dyDescent="0.25">
      <c r="A281" s="6">
        <v>44840</v>
      </c>
      <c r="B281" t="str">
        <f t="shared" ca="1" si="49"/>
        <v>Accenture</v>
      </c>
      <c r="C281">
        <f t="shared" ca="1" si="50"/>
        <v>10</v>
      </c>
      <c r="D281" t="str">
        <f t="shared" ca="1" si="51"/>
        <v>Lokesh Kumar</v>
      </c>
      <c r="E281">
        <f t="shared" ca="1" si="52"/>
        <v>322</v>
      </c>
      <c r="F281" s="6">
        <f t="shared" si="60"/>
        <v>44838</v>
      </c>
      <c r="G281" s="12" t="str">
        <f t="shared" ca="1" si="53"/>
        <v>Ram singh</v>
      </c>
      <c r="H281" s="12">
        <f t="shared" ca="1" si="54"/>
        <v>8</v>
      </c>
      <c r="I281" t="str">
        <f t="shared" ca="1" si="55"/>
        <v>Contract</v>
      </c>
      <c r="J281" s="15" t="s">
        <v>47</v>
      </c>
      <c r="K281" s="12" t="s">
        <v>213</v>
      </c>
      <c r="L281" t="str">
        <f t="shared" ca="1" si="56"/>
        <v>+91-7027711905</v>
      </c>
      <c r="M281" t="str">
        <f t="shared" ca="1" si="57"/>
        <v>User57@gmail.com</v>
      </c>
      <c r="N281" t="str">
        <f t="shared" ca="1" si="58"/>
        <v>6 LPA</v>
      </c>
      <c r="O281" t="str">
        <f t="shared" ca="1" si="59"/>
        <v>On Hold</v>
      </c>
    </row>
    <row r="282" spans="1:15" ht="15.75" x14ac:dyDescent="0.25">
      <c r="A282" s="6">
        <v>44841</v>
      </c>
      <c r="B282" t="str">
        <f t="shared" ca="1" si="49"/>
        <v>HCL</v>
      </c>
      <c r="C282">
        <f t="shared" ca="1" si="50"/>
        <v>2</v>
      </c>
      <c r="D282" t="str">
        <f t="shared" ca="1" si="51"/>
        <v>Ankit kumar</v>
      </c>
      <c r="E282">
        <f t="shared" ca="1" si="52"/>
        <v>186</v>
      </c>
      <c r="F282" s="6">
        <f t="shared" si="60"/>
        <v>44839</v>
      </c>
      <c r="G282" s="12" t="str">
        <f t="shared" ca="1" si="53"/>
        <v>Mohan Kumar</v>
      </c>
      <c r="H282" s="12">
        <f t="shared" ca="1" si="54"/>
        <v>10</v>
      </c>
      <c r="I282" t="str">
        <f t="shared" ca="1" si="55"/>
        <v>Contract</v>
      </c>
      <c r="J282" s="15" t="s">
        <v>35</v>
      </c>
      <c r="K282" s="12" t="s">
        <v>213</v>
      </c>
      <c r="L282" t="str">
        <f t="shared" ca="1" si="56"/>
        <v>+91-2905797211</v>
      </c>
      <c r="M282" t="str">
        <f t="shared" ca="1" si="57"/>
        <v>User54@yahoo.com</v>
      </c>
      <c r="N282" t="str">
        <f t="shared" ca="1" si="58"/>
        <v>7 LPA</v>
      </c>
      <c r="O282" t="str">
        <f t="shared" ca="1" si="59"/>
        <v>Selected</v>
      </c>
    </row>
    <row r="283" spans="1:15" ht="15.75" x14ac:dyDescent="0.25">
      <c r="A283" s="6">
        <v>44842</v>
      </c>
      <c r="B283" t="str">
        <f t="shared" ca="1" si="49"/>
        <v>Infosys</v>
      </c>
      <c r="C283">
        <f t="shared" ca="1" si="50"/>
        <v>9</v>
      </c>
      <c r="D283" t="str">
        <f t="shared" ca="1" si="51"/>
        <v>Ankit kumar</v>
      </c>
      <c r="E283">
        <f t="shared" ca="1" si="52"/>
        <v>472</v>
      </c>
      <c r="F283" s="6">
        <f t="shared" si="60"/>
        <v>44840</v>
      </c>
      <c r="G283" s="12" t="str">
        <f t="shared" ca="1" si="53"/>
        <v>Dileep kumar</v>
      </c>
      <c r="H283" s="12">
        <f t="shared" ca="1" si="54"/>
        <v>7</v>
      </c>
      <c r="I283" t="str">
        <f t="shared" ca="1" si="55"/>
        <v>Fulltime</v>
      </c>
      <c r="J283" s="15" t="s">
        <v>35</v>
      </c>
      <c r="K283" s="12" t="s">
        <v>170</v>
      </c>
      <c r="L283" t="str">
        <f t="shared" ca="1" si="56"/>
        <v>+91-5605524470</v>
      </c>
      <c r="M283" t="str">
        <f t="shared" ca="1" si="57"/>
        <v>User49@gmail.com</v>
      </c>
      <c r="N283" t="str">
        <f t="shared" ca="1" si="58"/>
        <v>9 LPA</v>
      </c>
      <c r="O283" t="str">
        <f t="shared" ca="1" si="59"/>
        <v>Rejected</v>
      </c>
    </row>
    <row r="284" spans="1:15" ht="15.75" x14ac:dyDescent="0.25">
      <c r="A284" s="6">
        <v>44843</v>
      </c>
      <c r="B284" t="str">
        <f t="shared" ca="1" si="49"/>
        <v>HCL</v>
      </c>
      <c r="C284">
        <f t="shared" ca="1" si="50"/>
        <v>9</v>
      </c>
      <c r="D284" t="str">
        <f t="shared" ca="1" si="51"/>
        <v>Ramn singh</v>
      </c>
      <c r="E284">
        <f t="shared" ca="1" si="52"/>
        <v>403</v>
      </c>
      <c r="F284" s="6">
        <f t="shared" si="60"/>
        <v>44841</v>
      </c>
      <c r="G284" s="12" t="str">
        <f t="shared" ca="1" si="53"/>
        <v>Dileep kumar</v>
      </c>
      <c r="H284" s="12">
        <f t="shared" ca="1" si="54"/>
        <v>0</v>
      </c>
      <c r="I284" t="str">
        <f t="shared" ca="1" si="55"/>
        <v>Fulltime</v>
      </c>
      <c r="J284" s="15" t="s">
        <v>35</v>
      </c>
      <c r="K284" s="12" t="s">
        <v>214</v>
      </c>
      <c r="L284" t="str">
        <f t="shared" ca="1" si="56"/>
        <v>+91-8558970406</v>
      </c>
      <c r="M284" t="str">
        <f t="shared" ca="1" si="57"/>
        <v>User88@yahoo.com</v>
      </c>
      <c r="N284" t="str">
        <f t="shared" ca="1" si="58"/>
        <v>4 LPA</v>
      </c>
      <c r="O284" t="str">
        <f t="shared" ca="1" si="59"/>
        <v>Rejected</v>
      </c>
    </row>
    <row r="285" spans="1:15" ht="15.75" x14ac:dyDescent="0.25">
      <c r="A285" s="6">
        <v>44844</v>
      </c>
      <c r="B285" t="str">
        <f t="shared" ca="1" si="49"/>
        <v>Accenture</v>
      </c>
      <c r="C285">
        <f t="shared" ca="1" si="50"/>
        <v>3</v>
      </c>
      <c r="D285" t="str">
        <f t="shared" ca="1" si="51"/>
        <v>Ankit kumar</v>
      </c>
      <c r="E285">
        <f t="shared" ca="1" si="52"/>
        <v>440</v>
      </c>
      <c r="F285" s="6">
        <f t="shared" si="60"/>
        <v>44842</v>
      </c>
      <c r="G285" s="12" t="str">
        <f t="shared" ca="1" si="53"/>
        <v>Mehul kumar</v>
      </c>
      <c r="H285" s="12">
        <f t="shared" ca="1" si="54"/>
        <v>6</v>
      </c>
      <c r="I285" t="str">
        <f t="shared" ca="1" si="55"/>
        <v>Contract</v>
      </c>
      <c r="J285" s="15" t="s">
        <v>35</v>
      </c>
      <c r="K285" s="12" t="s">
        <v>215</v>
      </c>
      <c r="L285" t="str">
        <f t="shared" ca="1" si="56"/>
        <v>+91-1294606976</v>
      </c>
      <c r="M285" t="str">
        <f t="shared" ca="1" si="57"/>
        <v>User14@yahoo.com</v>
      </c>
      <c r="N285" t="str">
        <f t="shared" ca="1" si="58"/>
        <v>4 LPA</v>
      </c>
      <c r="O285" t="str">
        <f t="shared" ca="1" si="59"/>
        <v>Selected</v>
      </c>
    </row>
    <row r="286" spans="1:15" ht="15.75" x14ac:dyDescent="0.25">
      <c r="A286" s="6">
        <v>44845</v>
      </c>
      <c r="B286" t="str">
        <f t="shared" ca="1" si="49"/>
        <v>HCL</v>
      </c>
      <c r="C286">
        <f t="shared" ca="1" si="50"/>
        <v>7</v>
      </c>
      <c r="D286" t="str">
        <f t="shared" ca="1" si="51"/>
        <v>Ramn singh</v>
      </c>
      <c r="E286">
        <f t="shared" ca="1" si="52"/>
        <v>816</v>
      </c>
      <c r="F286" s="6">
        <f t="shared" si="60"/>
        <v>44843</v>
      </c>
      <c r="G286" s="12" t="str">
        <f t="shared" ca="1" si="53"/>
        <v>Dileep kumar</v>
      </c>
      <c r="H286" s="12">
        <f t="shared" ca="1" si="54"/>
        <v>4</v>
      </c>
      <c r="I286" t="str">
        <f t="shared" ca="1" si="55"/>
        <v>Contract</v>
      </c>
      <c r="J286" s="15" t="s">
        <v>21</v>
      </c>
      <c r="K286" s="12" t="s">
        <v>216</v>
      </c>
      <c r="L286" t="str">
        <f t="shared" ca="1" si="56"/>
        <v>+91-3429557757</v>
      </c>
      <c r="M286" t="str">
        <f t="shared" ca="1" si="57"/>
        <v>User7@gmail.com</v>
      </c>
      <c r="N286" t="str">
        <f t="shared" ca="1" si="58"/>
        <v>12 LPA</v>
      </c>
      <c r="O286" t="str">
        <f t="shared" ca="1" si="59"/>
        <v>On Hold</v>
      </c>
    </row>
    <row r="287" spans="1:15" ht="15.75" x14ac:dyDescent="0.25">
      <c r="A287" s="6">
        <v>44846</v>
      </c>
      <c r="B287" t="str">
        <f t="shared" ca="1" si="49"/>
        <v>HCL</v>
      </c>
      <c r="C287">
        <f t="shared" ca="1" si="50"/>
        <v>7</v>
      </c>
      <c r="D287" t="str">
        <f t="shared" ca="1" si="51"/>
        <v>Ramn singh</v>
      </c>
      <c r="E287">
        <f t="shared" ca="1" si="52"/>
        <v>917</v>
      </c>
      <c r="F287" s="6">
        <f t="shared" si="60"/>
        <v>44844</v>
      </c>
      <c r="G287" s="12" t="str">
        <f t="shared" ca="1" si="53"/>
        <v>Dileep kumar</v>
      </c>
      <c r="H287" s="12">
        <f t="shared" ca="1" si="54"/>
        <v>0</v>
      </c>
      <c r="I287" t="str">
        <f t="shared" ca="1" si="55"/>
        <v>Fulltime</v>
      </c>
      <c r="J287" s="15" t="s">
        <v>35</v>
      </c>
      <c r="K287" s="12" t="s">
        <v>217</v>
      </c>
      <c r="L287" t="str">
        <f t="shared" ca="1" si="56"/>
        <v>+91-5986905177</v>
      </c>
      <c r="M287" t="str">
        <f t="shared" ca="1" si="57"/>
        <v>User36@gmail.com</v>
      </c>
      <c r="N287" t="str">
        <f t="shared" ca="1" si="58"/>
        <v>6 LPA</v>
      </c>
      <c r="O287" t="str">
        <f t="shared" ca="1" si="59"/>
        <v>Selected</v>
      </c>
    </row>
    <row r="288" spans="1:15" ht="15.75" x14ac:dyDescent="0.25">
      <c r="A288" s="6">
        <v>44847</v>
      </c>
      <c r="B288" t="str">
        <f t="shared" ca="1" si="49"/>
        <v>TCS</v>
      </c>
      <c r="C288">
        <f t="shared" ca="1" si="50"/>
        <v>4</v>
      </c>
      <c r="D288" t="str">
        <f t="shared" ca="1" si="51"/>
        <v>Ankit kumar</v>
      </c>
      <c r="E288">
        <f t="shared" ca="1" si="52"/>
        <v>605</v>
      </c>
      <c r="F288" s="6">
        <f t="shared" si="60"/>
        <v>44845</v>
      </c>
      <c r="G288" s="12" t="str">
        <f t="shared" ca="1" si="53"/>
        <v>Priatam Singh</v>
      </c>
      <c r="H288" s="12">
        <f t="shared" ca="1" si="54"/>
        <v>4</v>
      </c>
      <c r="I288" t="str">
        <f t="shared" ca="1" si="55"/>
        <v>Fulltime</v>
      </c>
      <c r="J288" s="15" t="s">
        <v>21</v>
      </c>
      <c r="K288" s="12" t="s">
        <v>217</v>
      </c>
      <c r="L288" t="str">
        <f t="shared" ca="1" si="56"/>
        <v>+91-3603389845</v>
      </c>
      <c r="M288" t="str">
        <f t="shared" ca="1" si="57"/>
        <v>User98@gmail.com</v>
      </c>
      <c r="N288" t="str">
        <f t="shared" ca="1" si="58"/>
        <v>12 LPA</v>
      </c>
      <c r="O288" t="str">
        <f t="shared" ca="1" si="59"/>
        <v>Selected</v>
      </c>
    </row>
    <row r="289" spans="1:15" ht="15.75" x14ac:dyDescent="0.25">
      <c r="A289" s="6">
        <v>44848</v>
      </c>
      <c r="B289" t="str">
        <f t="shared" ca="1" si="49"/>
        <v>Wipro</v>
      </c>
      <c r="C289">
        <f t="shared" ca="1" si="50"/>
        <v>7</v>
      </c>
      <c r="D289" t="str">
        <f t="shared" ca="1" si="51"/>
        <v>Komal Singh</v>
      </c>
      <c r="E289">
        <f t="shared" ca="1" si="52"/>
        <v>885</v>
      </c>
      <c r="F289" s="6">
        <f t="shared" si="60"/>
        <v>44846</v>
      </c>
      <c r="G289" s="12" t="str">
        <f t="shared" ca="1" si="53"/>
        <v>Dileep kumar</v>
      </c>
      <c r="H289" s="12">
        <f t="shared" ca="1" si="54"/>
        <v>1</v>
      </c>
      <c r="I289" t="str">
        <f t="shared" ca="1" si="55"/>
        <v>Contract</v>
      </c>
      <c r="J289" s="15" t="s">
        <v>61</v>
      </c>
      <c r="K289" s="12" t="s">
        <v>217</v>
      </c>
      <c r="L289" t="str">
        <f t="shared" ca="1" si="56"/>
        <v>+91-3549464243</v>
      </c>
      <c r="M289" t="str">
        <f t="shared" ca="1" si="57"/>
        <v>User99@gmail.com</v>
      </c>
      <c r="N289" t="str">
        <f t="shared" ca="1" si="58"/>
        <v>7 LPA</v>
      </c>
      <c r="O289" t="str">
        <f t="shared" ca="1" si="59"/>
        <v>Selected</v>
      </c>
    </row>
    <row r="290" spans="1:15" ht="15.75" x14ac:dyDescent="0.25">
      <c r="A290" s="6">
        <v>44849</v>
      </c>
      <c r="B290" t="str">
        <f t="shared" ca="1" si="49"/>
        <v>Wipro</v>
      </c>
      <c r="C290">
        <f t="shared" ca="1" si="50"/>
        <v>9</v>
      </c>
      <c r="D290" t="str">
        <f t="shared" ca="1" si="51"/>
        <v>Ankit kumar</v>
      </c>
      <c r="E290">
        <f t="shared" ca="1" si="52"/>
        <v>244</v>
      </c>
      <c r="F290" s="6">
        <f t="shared" si="60"/>
        <v>44847</v>
      </c>
      <c r="G290" s="12" t="str">
        <f t="shared" ca="1" si="53"/>
        <v>Mohan Kumar</v>
      </c>
      <c r="H290" s="12">
        <f t="shared" ca="1" si="54"/>
        <v>4</v>
      </c>
      <c r="I290" t="str">
        <f t="shared" ca="1" si="55"/>
        <v>Contract</v>
      </c>
      <c r="J290" s="15" t="s">
        <v>35</v>
      </c>
      <c r="K290" s="12" t="s">
        <v>217</v>
      </c>
      <c r="L290" t="str">
        <f t="shared" ca="1" si="56"/>
        <v>+91-2453187129</v>
      </c>
      <c r="M290" t="str">
        <f t="shared" ca="1" si="57"/>
        <v>User77@yahoo.com</v>
      </c>
      <c r="N290" t="str">
        <f t="shared" ca="1" si="58"/>
        <v>9 LPA</v>
      </c>
      <c r="O290" t="str">
        <f t="shared" ca="1" si="59"/>
        <v>Selected</v>
      </c>
    </row>
    <row r="291" spans="1:15" ht="15.75" x14ac:dyDescent="0.25">
      <c r="A291" s="6">
        <v>44850</v>
      </c>
      <c r="B291" t="str">
        <f t="shared" ca="1" si="49"/>
        <v>Wipro</v>
      </c>
      <c r="C291">
        <f t="shared" ca="1" si="50"/>
        <v>8</v>
      </c>
      <c r="D291" t="str">
        <f t="shared" ca="1" si="51"/>
        <v>Rahul kumar</v>
      </c>
      <c r="E291">
        <f t="shared" ca="1" si="52"/>
        <v>203</v>
      </c>
      <c r="F291" s="6">
        <f t="shared" si="60"/>
        <v>44848</v>
      </c>
      <c r="G291" s="12" t="str">
        <f t="shared" ca="1" si="53"/>
        <v>Priatam Singh</v>
      </c>
      <c r="H291" s="12">
        <f t="shared" ca="1" si="54"/>
        <v>6</v>
      </c>
      <c r="I291" t="str">
        <f t="shared" ca="1" si="55"/>
        <v>Fulltime</v>
      </c>
      <c r="J291" s="15" t="s">
        <v>21</v>
      </c>
      <c r="K291" s="12" t="s">
        <v>218</v>
      </c>
      <c r="L291" t="str">
        <f t="shared" ca="1" si="56"/>
        <v>+91-4990949727</v>
      </c>
      <c r="M291" t="str">
        <f t="shared" ca="1" si="57"/>
        <v>User83@gmail.com</v>
      </c>
      <c r="N291" t="str">
        <f t="shared" ca="1" si="58"/>
        <v>10 LPA</v>
      </c>
      <c r="O291" t="str">
        <f t="shared" ca="1" si="59"/>
        <v>On Hold</v>
      </c>
    </row>
    <row r="292" spans="1:15" ht="15.75" x14ac:dyDescent="0.25">
      <c r="A292" s="6">
        <v>44851</v>
      </c>
      <c r="B292" t="str">
        <f t="shared" ca="1" si="49"/>
        <v>Tech-m</v>
      </c>
      <c r="C292">
        <f t="shared" ca="1" si="50"/>
        <v>4</v>
      </c>
      <c r="D292" t="str">
        <f t="shared" ca="1" si="51"/>
        <v>Lokesh Kumar</v>
      </c>
      <c r="E292">
        <f t="shared" ca="1" si="52"/>
        <v>177</v>
      </c>
      <c r="F292" s="6">
        <f t="shared" si="60"/>
        <v>44849</v>
      </c>
      <c r="G292" s="12" t="str">
        <f t="shared" ca="1" si="53"/>
        <v>Priatam Singh</v>
      </c>
      <c r="H292" s="12">
        <f t="shared" ca="1" si="54"/>
        <v>4</v>
      </c>
      <c r="I292" t="str">
        <f t="shared" ca="1" si="55"/>
        <v>Contract</v>
      </c>
      <c r="J292" s="15" t="s">
        <v>35</v>
      </c>
      <c r="K292" s="12" t="s">
        <v>219</v>
      </c>
      <c r="L292" t="str">
        <f t="shared" ca="1" si="56"/>
        <v>+91-6085424996</v>
      </c>
      <c r="M292" t="str">
        <f t="shared" ca="1" si="57"/>
        <v>User5@yahoo.com</v>
      </c>
      <c r="N292" t="str">
        <f t="shared" ca="1" si="58"/>
        <v>8 LPA</v>
      </c>
      <c r="O292" t="str">
        <f t="shared" ca="1" si="59"/>
        <v>Rejected</v>
      </c>
    </row>
    <row r="293" spans="1:15" ht="15.75" x14ac:dyDescent="0.25">
      <c r="A293" s="6">
        <v>44852</v>
      </c>
      <c r="B293" t="str">
        <f t="shared" ca="1" si="49"/>
        <v>Accenture</v>
      </c>
      <c r="C293">
        <f t="shared" ca="1" si="50"/>
        <v>7</v>
      </c>
      <c r="D293" t="str">
        <f t="shared" ca="1" si="51"/>
        <v>Komal Singh</v>
      </c>
      <c r="E293">
        <f t="shared" ca="1" si="52"/>
        <v>810</v>
      </c>
      <c r="F293" s="6">
        <f t="shared" si="60"/>
        <v>44850</v>
      </c>
      <c r="G293" s="12" t="str">
        <f t="shared" ca="1" si="53"/>
        <v>Priatam Singh</v>
      </c>
      <c r="H293" s="12">
        <f t="shared" ca="1" si="54"/>
        <v>9</v>
      </c>
      <c r="I293" t="str">
        <f t="shared" ca="1" si="55"/>
        <v>Contract</v>
      </c>
      <c r="J293" s="15" t="s">
        <v>21</v>
      </c>
      <c r="K293" s="12" t="s">
        <v>219</v>
      </c>
      <c r="L293" t="str">
        <f t="shared" ca="1" si="56"/>
        <v>+91-6921211634</v>
      </c>
      <c r="M293" t="str">
        <f t="shared" ca="1" si="57"/>
        <v>User43@yahoo.com</v>
      </c>
      <c r="N293" t="str">
        <f t="shared" ca="1" si="58"/>
        <v>6 LPA</v>
      </c>
      <c r="O293" t="str">
        <f t="shared" ca="1" si="59"/>
        <v>Rejected</v>
      </c>
    </row>
    <row r="294" spans="1:15" ht="15.75" x14ac:dyDescent="0.25">
      <c r="A294" s="6">
        <v>44853</v>
      </c>
      <c r="B294" t="str">
        <f t="shared" ca="1" si="49"/>
        <v>Wipro</v>
      </c>
      <c r="C294">
        <f t="shared" ca="1" si="50"/>
        <v>9</v>
      </c>
      <c r="D294" t="str">
        <f t="shared" ca="1" si="51"/>
        <v>Komal Singh</v>
      </c>
      <c r="E294">
        <f t="shared" ca="1" si="52"/>
        <v>453</v>
      </c>
      <c r="F294" s="6">
        <f t="shared" si="60"/>
        <v>44851</v>
      </c>
      <c r="G294" s="12" t="str">
        <f t="shared" ca="1" si="53"/>
        <v>Dileep kumar</v>
      </c>
      <c r="H294" s="12">
        <f t="shared" ca="1" si="54"/>
        <v>9</v>
      </c>
      <c r="I294" t="str">
        <f t="shared" ca="1" si="55"/>
        <v>Fulltime</v>
      </c>
      <c r="J294" s="15" t="s">
        <v>62</v>
      </c>
      <c r="K294" s="12" t="s">
        <v>220</v>
      </c>
      <c r="L294" t="str">
        <f t="shared" ca="1" si="56"/>
        <v>+91-1257994866</v>
      </c>
      <c r="M294" t="str">
        <f t="shared" ca="1" si="57"/>
        <v>User70@yahoo.com</v>
      </c>
      <c r="N294" t="str">
        <f t="shared" ca="1" si="58"/>
        <v>12 LPA</v>
      </c>
      <c r="O294" t="str">
        <f t="shared" ca="1" si="59"/>
        <v>Selected</v>
      </c>
    </row>
    <row r="295" spans="1:15" ht="15.75" x14ac:dyDescent="0.25">
      <c r="A295" s="6">
        <v>44854</v>
      </c>
      <c r="B295" t="str">
        <f t="shared" ca="1" si="49"/>
        <v>Accenture</v>
      </c>
      <c r="C295">
        <f t="shared" ca="1" si="50"/>
        <v>7</v>
      </c>
      <c r="D295" t="str">
        <f t="shared" ca="1" si="51"/>
        <v>Lokesh Kumar</v>
      </c>
      <c r="E295">
        <f t="shared" ca="1" si="52"/>
        <v>295</v>
      </c>
      <c r="F295" s="6">
        <f t="shared" si="60"/>
        <v>44852</v>
      </c>
      <c r="G295" s="12" t="str">
        <f t="shared" ca="1" si="53"/>
        <v>Mohan Kumar</v>
      </c>
      <c r="H295" s="12">
        <f t="shared" ca="1" si="54"/>
        <v>4</v>
      </c>
      <c r="I295" t="str">
        <f t="shared" ca="1" si="55"/>
        <v>Contract</v>
      </c>
      <c r="J295" s="15" t="s">
        <v>56</v>
      </c>
      <c r="K295" s="12" t="s">
        <v>220</v>
      </c>
      <c r="L295" t="str">
        <f t="shared" ca="1" si="56"/>
        <v>+91-4023466811</v>
      </c>
      <c r="M295" t="str">
        <f t="shared" ca="1" si="57"/>
        <v>User61@gmail.com</v>
      </c>
      <c r="N295" t="str">
        <f t="shared" ca="1" si="58"/>
        <v>6 LPA</v>
      </c>
      <c r="O295" t="str">
        <f t="shared" ca="1" si="59"/>
        <v>Rejected</v>
      </c>
    </row>
    <row r="296" spans="1:15" ht="15.75" x14ac:dyDescent="0.25">
      <c r="A296" s="6">
        <v>44855</v>
      </c>
      <c r="B296" t="str">
        <f t="shared" ca="1" si="49"/>
        <v>Tech-m</v>
      </c>
      <c r="C296">
        <f t="shared" ca="1" si="50"/>
        <v>10</v>
      </c>
      <c r="D296" t="str">
        <f t="shared" ca="1" si="51"/>
        <v>Lokesh Kumar</v>
      </c>
      <c r="E296">
        <f t="shared" ca="1" si="52"/>
        <v>613</v>
      </c>
      <c r="F296" s="6">
        <f t="shared" si="60"/>
        <v>44853</v>
      </c>
      <c r="G296" s="12" t="str">
        <f t="shared" ca="1" si="53"/>
        <v>Mehul kumar</v>
      </c>
      <c r="H296" s="12">
        <f t="shared" ca="1" si="54"/>
        <v>1</v>
      </c>
      <c r="I296" t="str">
        <f t="shared" ca="1" si="55"/>
        <v>Contract</v>
      </c>
      <c r="J296" s="15" t="s">
        <v>63</v>
      </c>
      <c r="K296" s="12" t="s">
        <v>221</v>
      </c>
      <c r="L296" t="str">
        <f t="shared" ca="1" si="56"/>
        <v>+91-6046487901</v>
      </c>
      <c r="M296" t="str">
        <f t="shared" ca="1" si="57"/>
        <v>User4@gmail.com</v>
      </c>
      <c r="N296" t="str">
        <f t="shared" ca="1" si="58"/>
        <v>7 LPA</v>
      </c>
      <c r="O296" t="str">
        <f t="shared" ca="1" si="59"/>
        <v>Rejected</v>
      </c>
    </row>
    <row r="297" spans="1:15" ht="15.75" x14ac:dyDescent="0.25">
      <c r="A297" s="6">
        <v>44856</v>
      </c>
      <c r="B297" t="str">
        <f t="shared" ca="1" si="49"/>
        <v>HCL</v>
      </c>
      <c r="C297">
        <f t="shared" ca="1" si="50"/>
        <v>1</v>
      </c>
      <c r="D297" t="str">
        <f t="shared" ca="1" si="51"/>
        <v>Rahul kumar</v>
      </c>
      <c r="E297">
        <f t="shared" ca="1" si="52"/>
        <v>617</v>
      </c>
      <c r="F297" s="6">
        <f t="shared" si="60"/>
        <v>44854</v>
      </c>
      <c r="G297" s="12" t="str">
        <f t="shared" ca="1" si="53"/>
        <v>Ram singh</v>
      </c>
      <c r="H297" s="12">
        <f t="shared" ca="1" si="54"/>
        <v>1</v>
      </c>
      <c r="I297" t="str">
        <f t="shared" ca="1" si="55"/>
        <v>Contract</v>
      </c>
      <c r="J297" s="15" t="s">
        <v>64</v>
      </c>
      <c r="K297" s="12" t="s">
        <v>222</v>
      </c>
      <c r="L297" t="str">
        <f t="shared" ca="1" si="56"/>
        <v>+91-7534994239</v>
      </c>
      <c r="M297" t="str">
        <f t="shared" ca="1" si="57"/>
        <v>User76@gmail.com</v>
      </c>
      <c r="N297" t="str">
        <f t="shared" ca="1" si="58"/>
        <v>8 LPA</v>
      </c>
      <c r="O297" t="str">
        <f t="shared" ca="1" si="59"/>
        <v>Selected</v>
      </c>
    </row>
    <row r="298" spans="1:15" ht="15.75" x14ac:dyDescent="0.25">
      <c r="A298" s="6">
        <v>44857</v>
      </c>
      <c r="B298" t="str">
        <f t="shared" ca="1" si="49"/>
        <v>Wipro</v>
      </c>
      <c r="C298">
        <f t="shared" ca="1" si="50"/>
        <v>9</v>
      </c>
      <c r="D298" t="str">
        <f t="shared" ca="1" si="51"/>
        <v>Ramn singh</v>
      </c>
      <c r="E298">
        <f t="shared" ca="1" si="52"/>
        <v>781</v>
      </c>
      <c r="F298" s="6">
        <f t="shared" si="60"/>
        <v>44855</v>
      </c>
      <c r="G298" s="12" t="str">
        <f t="shared" ca="1" si="53"/>
        <v>Mehul kumar</v>
      </c>
      <c r="H298" s="12">
        <f t="shared" ca="1" si="54"/>
        <v>2</v>
      </c>
      <c r="I298" t="str">
        <f t="shared" ca="1" si="55"/>
        <v>Contract</v>
      </c>
      <c r="J298" s="15" t="s">
        <v>35</v>
      </c>
      <c r="K298" s="12" t="s">
        <v>223</v>
      </c>
      <c r="L298" t="str">
        <f t="shared" ca="1" si="56"/>
        <v>+91-2339658872</v>
      </c>
      <c r="M298" t="str">
        <f t="shared" ca="1" si="57"/>
        <v>User33@yahoo.com</v>
      </c>
      <c r="N298" t="str">
        <f t="shared" ca="1" si="58"/>
        <v>12 LPA</v>
      </c>
      <c r="O298" t="str">
        <f t="shared" ca="1" si="59"/>
        <v>Selected</v>
      </c>
    </row>
    <row r="299" spans="1:15" ht="15.75" x14ac:dyDescent="0.25">
      <c r="A299" s="6">
        <v>44858</v>
      </c>
      <c r="B299" t="str">
        <f t="shared" ca="1" si="49"/>
        <v>HCL</v>
      </c>
      <c r="C299">
        <f t="shared" ca="1" si="50"/>
        <v>7</v>
      </c>
      <c r="D299" t="str">
        <f t="shared" ca="1" si="51"/>
        <v>Komal Singh</v>
      </c>
      <c r="E299">
        <f t="shared" ca="1" si="52"/>
        <v>822</v>
      </c>
      <c r="F299" s="6">
        <f t="shared" si="60"/>
        <v>44856</v>
      </c>
      <c r="G299" s="12" t="str">
        <f t="shared" ca="1" si="53"/>
        <v>Mohan Kumar</v>
      </c>
      <c r="H299" s="12">
        <f t="shared" ca="1" si="54"/>
        <v>7</v>
      </c>
      <c r="I299" t="str">
        <f t="shared" ca="1" si="55"/>
        <v>Fulltime</v>
      </c>
      <c r="J299" s="15" t="s">
        <v>62</v>
      </c>
      <c r="K299" s="12" t="s">
        <v>96</v>
      </c>
      <c r="L299" t="str">
        <f t="shared" ca="1" si="56"/>
        <v>+91-3920515018</v>
      </c>
      <c r="M299" t="str">
        <f t="shared" ca="1" si="57"/>
        <v>User68@gmail.com</v>
      </c>
      <c r="N299" t="str">
        <f t="shared" ca="1" si="58"/>
        <v>11 LPA</v>
      </c>
      <c r="O299" t="str">
        <f t="shared" ca="1" si="59"/>
        <v>Selected</v>
      </c>
    </row>
    <row r="300" spans="1:15" ht="15.75" x14ac:dyDescent="0.25">
      <c r="A300" s="6">
        <v>44859</v>
      </c>
      <c r="B300" t="str">
        <f t="shared" ca="1" si="49"/>
        <v>HCL</v>
      </c>
      <c r="C300">
        <f t="shared" ca="1" si="50"/>
        <v>5</v>
      </c>
      <c r="D300" t="str">
        <f t="shared" ca="1" si="51"/>
        <v>Ramn singh</v>
      </c>
      <c r="E300">
        <f t="shared" ca="1" si="52"/>
        <v>830</v>
      </c>
      <c r="F300" s="6">
        <f t="shared" si="60"/>
        <v>44857</v>
      </c>
      <c r="G300" s="12" t="str">
        <f t="shared" ca="1" si="53"/>
        <v>Mohan Kumar</v>
      </c>
      <c r="H300" s="12">
        <f t="shared" ca="1" si="54"/>
        <v>4</v>
      </c>
      <c r="I300" t="str">
        <f t="shared" ca="1" si="55"/>
        <v>Contract</v>
      </c>
      <c r="J300" s="15" t="s">
        <v>62</v>
      </c>
      <c r="K300" s="12" t="s">
        <v>224</v>
      </c>
      <c r="L300" t="str">
        <f t="shared" ca="1" si="56"/>
        <v>+91-8476486533</v>
      </c>
      <c r="M300" t="str">
        <f t="shared" ca="1" si="57"/>
        <v>User96@yahoo.com</v>
      </c>
      <c r="N300" t="str">
        <f t="shared" ca="1" si="58"/>
        <v>7 LPA</v>
      </c>
      <c r="O300" t="str">
        <f t="shared" ca="1" si="59"/>
        <v>Selected</v>
      </c>
    </row>
    <row r="301" spans="1:15" ht="15.75" x14ac:dyDescent="0.25">
      <c r="A301" s="6">
        <v>44860</v>
      </c>
      <c r="B301" t="str">
        <f t="shared" ca="1" si="49"/>
        <v>Infosys</v>
      </c>
      <c r="C301">
        <f t="shared" ca="1" si="50"/>
        <v>8</v>
      </c>
      <c r="D301" t="str">
        <f t="shared" ca="1" si="51"/>
        <v>Ramn singh</v>
      </c>
      <c r="E301">
        <f t="shared" ca="1" si="52"/>
        <v>416</v>
      </c>
      <c r="F301" s="6">
        <f t="shared" si="60"/>
        <v>44858</v>
      </c>
      <c r="G301" s="12" t="str">
        <f t="shared" ca="1" si="53"/>
        <v>Ram singh</v>
      </c>
      <c r="H301" s="12">
        <f t="shared" ca="1" si="54"/>
        <v>1</v>
      </c>
      <c r="I301" t="str">
        <f t="shared" ca="1" si="55"/>
        <v>Fulltime</v>
      </c>
      <c r="J301" s="16" t="s">
        <v>35</v>
      </c>
      <c r="K301" s="12" t="s">
        <v>225</v>
      </c>
      <c r="L301" t="str">
        <f t="shared" ca="1" si="56"/>
        <v>+91-9690175596</v>
      </c>
      <c r="M301" t="str">
        <f t="shared" ca="1" si="57"/>
        <v>User19@yahoo.com</v>
      </c>
      <c r="N301" t="str">
        <f t="shared" ca="1" si="58"/>
        <v>8 LPA</v>
      </c>
      <c r="O301" t="str">
        <f t="shared" ca="1" si="59"/>
        <v>On Hold</v>
      </c>
    </row>
    <row r="302" spans="1:15" ht="15.75" x14ac:dyDescent="0.25">
      <c r="A302" s="6">
        <v>44861</v>
      </c>
      <c r="B302" t="str">
        <f t="shared" ca="1" si="49"/>
        <v>Accenture</v>
      </c>
      <c r="C302">
        <f t="shared" ca="1" si="50"/>
        <v>7</v>
      </c>
      <c r="D302" t="str">
        <f t="shared" ca="1" si="51"/>
        <v>Ankit kumar</v>
      </c>
      <c r="E302">
        <f t="shared" ca="1" si="52"/>
        <v>509</v>
      </c>
      <c r="F302" s="6">
        <f t="shared" si="60"/>
        <v>44859</v>
      </c>
      <c r="G302" s="12" t="str">
        <f t="shared" ca="1" si="53"/>
        <v>Ram singh</v>
      </c>
      <c r="H302" s="12">
        <f t="shared" ca="1" si="54"/>
        <v>10</v>
      </c>
      <c r="I302" t="str">
        <f t="shared" ca="1" si="55"/>
        <v>Fulltime</v>
      </c>
      <c r="J302" s="16" t="s">
        <v>65</v>
      </c>
      <c r="K302" s="12" t="s">
        <v>225</v>
      </c>
      <c r="L302" t="str">
        <f t="shared" ca="1" si="56"/>
        <v>+91-5729650855</v>
      </c>
      <c r="M302" t="str">
        <f t="shared" ca="1" si="57"/>
        <v>User25@yahoo.com</v>
      </c>
      <c r="N302" t="str">
        <f t="shared" ca="1" si="58"/>
        <v>12 LPA</v>
      </c>
      <c r="O302" t="str">
        <f t="shared" ca="1" si="59"/>
        <v>Selected</v>
      </c>
    </row>
    <row r="303" spans="1:15" ht="15.75" x14ac:dyDescent="0.25">
      <c r="A303" s="6">
        <v>44862</v>
      </c>
      <c r="B303" t="str">
        <f t="shared" ca="1" si="49"/>
        <v>TCS</v>
      </c>
      <c r="C303">
        <f t="shared" ca="1" si="50"/>
        <v>3</v>
      </c>
      <c r="D303" t="str">
        <f t="shared" ca="1" si="51"/>
        <v>Ankit kumar</v>
      </c>
      <c r="E303">
        <f t="shared" ca="1" si="52"/>
        <v>152</v>
      </c>
      <c r="F303" s="6">
        <f t="shared" si="60"/>
        <v>44860</v>
      </c>
      <c r="G303" s="12" t="str">
        <f t="shared" ca="1" si="53"/>
        <v>Mohan Kumar</v>
      </c>
      <c r="H303" s="12">
        <f t="shared" ca="1" si="54"/>
        <v>10</v>
      </c>
      <c r="I303" t="str">
        <f t="shared" ca="1" si="55"/>
        <v>Contract</v>
      </c>
      <c r="J303" s="17" t="s">
        <v>66</v>
      </c>
      <c r="K303" s="12" t="s">
        <v>117</v>
      </c>
      <c r="L303" t="str">
        <f t="shared" ca="1" si="56"/>
        <v>+91-2546443117</v>
      </c>
      <c r="M303" t="str">
        <f t="shared" ca="1" si="57"/>
        <v>User61@yahoo.com</v>
      </c>
      <c r="N303" t="str">
        <f t="shared" ca="1" si="58"/>
        <v>9 LPA</v>
      </c>
      <c r="O303" t="str">
        <f t="shared" ca="1" si="59"/>
        <v>Rejected</v>
      </c>
    </row>
    <row r="304" spans="1:15" ht="15.75" x14ac:dyDescent="0.25">
      <c r="A304" s="6">
        <v>44863</v>
      </c>
      <c r="B304" t="str">
        <f t="shared" ca="1" si="49"/>
        <v>TCS</v>
      </c>
      <c r="C304">
        <f t="shared" ca="1" si="50"/>
        <v>4</v>
      </c>
      <c r="D304" t="str">
        <f t="shared" ca="1" si="51"/>
        <v>Ramn singh</v>
      </c>
      <c r="E304">
        <f t="shared" ca="1" si="52"/>
        <v>299</v>
      </c>
      <c r="F304" s="6">
        <f t="shared" si="60"/>
        <v>44861</v>
      </c>
      <c r="G304" s="12" t="str">
        <f t="shared" ca="1" si="53"/>
        <v>Mohan Kumar</v>
      </c>
      <c r="H304" s="12">
        <f t="shared" ca="1" si="54"/>
        <v>7</v>
      </c>
      <c r="I304" t="str">
        <f t="shared" ca="1" si="55"/>
        <v>Contract</v>
      </c>
      <c r="J304" s="17" t="s">
        <v>67</v>
      </c>
      <c r="K304" s="12" t="s">
        <v>117</v>
      </c>
      <c r="L304" t="str">
        <f t="shared" ca="1" si="56"/>
        <v>+91-7839459985</v>
      </c>
      <c r="M304" t="str">
        <f t="shared" ca="1" si="57"/>
        <v>User53@yahoo.com</v>
      </c>
      <c r="N304" t="str">
        <f t="shared" ca="1" si="58"/>
        <v>9 LPA</v>
      </c>
      <c r="O304" t="str">
        <f t="shared" ca="1" si="59"/>
        <v>Rejected</v>
      </c>
    </row>
    <row r="305" spans="1:15" ht="15.75" x14ac:dyDescent="0.25">
      <c r="A305" s="6">
        <v>44864</v>
      </c>
      <c r="B305" t="str">
        <f t="shared" ca="1" si="49"/>
        <v>Wipro</v>
      </c>
      <c r="C305">
        <f t="shared" ca="1" si="50"/>
        <v>6</v>
      </c>
      <c r="D305" t="str">
        <f t="shared" ca="1" si="51"/>
        <v>Rahul kumar</v>
      </c>
      <c r="E305">
        <f t="shared" ca="1" si="52"/>
        <v>905</v>
      </c>
      <c r="F305" s="6">
        <f t="shared" si="60"/>
        <v>44862</v>
      </c>
      <c r="G305" s="12" t="str">
        <f t="shared" ca="1" si="53"/>
        <v>Ram singh</v>
      </c>
      <c r="H305" s="12">
        <f t="shared" ca="1" si="54"/>
        <v>0</v>
      </c>
      <c r="I305" t="str">
        <f t="shared" ca="1" si="55"/>
        <v>Contract</v>
      </c>
      <c r="J305" s="17" t="s">
        <v>68</v>
      </c>
      <c r="K305" s="12" t="s">
        <v>117</v>
      </c>
      <c r="L305" t="str">
        <f t="shared" ca="1" si="56"/>
        <v>+91-7677033252</v>
      </c>
      <c r="M305" t="str">
        <f t="shared" ca="1" si="57"/>
        <v>User57@yahoo.com</v>
      </c>
      <c r="N305" t="str">
        <f t="shared" ca="1" si="58"/>
        <v>5 LPA</v>
      </c>
      <c r="O305" t="str">
        <f t="shared" ca="1" si="59"/>
        <v>On Hold</v>
      </c>
    </row>
    <row r="306" spans="1:15" ht="15.75" x14ac:dyDescent="0.25">
      <c r="A306" s="6">
        <v>44865</v>
      </c>
      <c r="B306" t="str">
        <f t="shared" ca="1" si="49"/>
        <v>Infosys</v>
      </c>
      <c r="C306">
        <f t="shared" ca="1" si="50"/>
        <v>0</v>
      </c>
      <c r="D306" t="str">
        <f t="shared" ca="1" si="51"/>
        <v>Ramn singh</v>
      </c>
      <c r="E306">
        <f t="shared" ca="1" si="52"/>
        <v>242</v>
      </c>
      <c r="F306" s="6">
        <f t="shared" si="60"/>
        <v>44863</v>
      </c>
      <c r="G306" s="12" t="str">
        <f t="shared" ca="1" si="53"/>
        <v>Mohan Kumar</v>
      </c>
      <c r="H306" s="12">
        <f t="shared" ca="1" si="54"/>
        <v>0</v>
      </c>
      <c r="I306" t="str">
        <f t="shared" ca="1" si="55"/>
        <v>Fulltime</v>
      </c>
      <c r="J306" s="17" t="s">
        <v>68</v>
      </c>
      <c r="K306" s="12" t="s">
        <v>117</v>
      </c>
      <c r="L306" t="str">
        <f t="shared" ca="1" si="56"/>
        <v>+91-8602228271</v>
      </c>
      <c r="M306" t="str">
        <f t="shared" ca="1" si="57"/>
        <v>User26@gmail.com</v>
      </c>
      <c r="N306" t="str">
        <f t="shared" ca="1" si="58"/>
        <v>12 LPA</v>
      </c>
      <c r="O306" t="str">
        <f t="shared" ca="1" si="59"/>
        <v>Selected</v>
      </c>
    </row>
    <row r="307" spans="1:15" ht="15.75" x14ac:dyDescent="0.25">
      <c r="A307" s="6">
        <v>44866</v>
      </c>
      <c r="B307" t="str">
        <f t="shared" ca="1" si="49"/>
        <v>Tech-m</v>
      </c>
      <c r="C307">
        <f t="shared" ca="1" si="50"/>
        <v>7</v>
      </c>
      <c r="D307" t="str">
        <f t="shared" ca="1" si="51"/>
        <v>Ramn singh</v>
      </c>
      <c r="E307">
        <f t="shared" ca="1" si="52"/>
        <v>583</v>
      </c>
      <c r="F307" s="6">
        <f t="shared" si="60"/>
        <v>44864</v>
      </c>
      <c r="G307" s="12" t="str">
        <f t="shared" ca="1" si="53"/>
        <v>Dileep kumar</v>
      </c>
      <c r="H307" s="12">
        <f t="shared" ca="1" si="54"/>
        <v>4</v>
      </c>
      <c r="I307" t="str">
        <f t="shared" ca="1" si="55"/>
        <v>Contract</v>
      </c>
      <c r="J307" s="17" t="s">
        <v>51</v>
      </c>
      <c r="K307" s="12" t="s">
        <v>117</v>
      </c>
      <c r="L307" t="str">
        <f t="shared" ca="1" si="56"/>
        <v>+91-3891602094</v>
      </c>
      <c r="M307" t="str">
        <f t="shared" ca="1" si="57"/>
        <v>User33@gmail.com</v>
      </c>
      <c r="N307" t="str">
        <f t="shared" ca="1" si="58"/>
        <v>4 LPA</v>
      </c>
      <c r="O307" t="str">
        <f t="shared" ca="1" si="59"/>
        <v>Selected</v>
      </c>
    </row>
    <row r="308" spans="1:15" ht="15.75" x14ac:dyDescent="0.25">
      <c r="A308" s="6">
        <v>44867</v>
      </c>
      <c r="B308" t="str">
        <f t="shared" ca="1" si="49"/>
        <v>TCS</v>
      </c>
      <c r="C308">
        <f t="shared" ca="1" si="50"/>
        <v>5</v>
      </c>
      <c r="D308" t="str">
        <f t="shared" ca="1" si="51"/>
        <v>Lokesh Kumar</v>
      </c>
      <c r="E308">
        <f t="shared" ca="1" si="52"/>
        <v>405</v>
      </c>
      <c r="F308" s="6">
        <f t="shared" si="60"/>
        <v>44865</v>
      </c>
      <c r="G308" s="12" t="str">
        <f t="shared" ca="1" si="53"/>
        <v>Priatam Singh</v>
      </c>
      <c r="H308" s="12">
        <f t="shared" ca="1" si="54"/>
        <v>9</v>
      </c>
      <c r="I308" t="str">
        <f t="shared" ca="1" si="55"/>
        <v>Contract</v>
      </c>
      <c r="J308" s="17" t="s">
        <v>51</v>
      </c>
      <c r="K308" s="12" t="s">
        <v>226</v>
      </c>
      <c r="L308" t="str">
        <f t="shared" ca="1" si="56"/>
        <v>+91-6174397366</v>
      </c>
      <c r="M308" t="str">
        <f t="shared" ca="1" si="57"/>
        <v>User64@yahoo.com</v>
      </c>
      <c r="N308" t="str">
        <f t="shared" ca="1" si="58"/>
        <v>11 LPA</v>
      </c>
      <c r="O308" t="str">
        <f t="shared" ca="1" si="59"/>
        <v>Selected</v>
      </c>
    </row>
    <row r="309" spans="1:15" ht="15.75" x14ac:dyDescent="0.25">
      <c r="A309" s="6">
        <v>44868</v>
      </c>
      <c r="B309" t="str">
        <f t="shared" ca="1" si="49"/>
        <v>HCL</v>
      </c>
      <c r="C309">
        <f t="shared" ca="1" si="50"/>
        <v>5</v>
      </c>
      <c r="D309" t="str">
        <f t="shared" ca="1" si="51"/>
        <v>Rahul kumar</v>
      </c>
      <c r="E309">
        <f t="shared" ca="1" si="52"/>
        <v>736</v>
      </c>
      <c r="F309" s="6">
        <f t="shared" si="60"/>
        <v>44866</v>
      </c>
      <c r="G309" s="12" t="str">
        <f t="shared" ca="1" si="53"/>
        <v>Mehul kumar</v>
      </c>
      <c r="H309" s="12">
        <f t="shared" ca="1" si="54"/>
        <v>6</v>
      </c>
      <c r="I309" t="str">
        <f t="shared" ca="1" si="55"/>
        <v>Fulltime</v>
      </c>
      <c r="J309" s="17" t="s">
        <v>51</v>
      </c>
      <c r="K309" s="12" t="s">
        <v>227</v>
      </c>
      <c r="L309" t="str">
        <f t="shared" ca="1" si="56"/>
        <v>+91-7089619069</v>
      </c>
      <c r="M309" t="str">
        <f t="shared" ca="1" si="57"/>
        <v>User12@gmail.com</v>
      </c>
      <c r="N309" t="str">
        <f t="shared" ca="1" si="58"/>
        <v>8 LPA</v>
      </c>
      <c r="O309" t="str">
        <f t="shared" ca="1" si="59"/>
        <v>Selected</v>
      </c>
    </row>
    <row r="310" spans="1:15" ht="15.75" x14ac:dyDescent="0.25">
      <c r="A310" s="6">
        <v>44869</v>
      </c>
      <c r="B310" t="str">
        <f t="shared" ca="1" si="49"/>
        <v>Infosys</v>
      </c>
      <c r="C310">
        <f t="shared" ca="1" si="50"/>
        <v>3</v>
      </c>
      <c r="D310" t="str">
        <f t="shared" ca="1" si="51"/>
        <v>Komal Singh</v>
      </c>
      <c r="E310">
        <f t="shared" ca="1" si="52"/>
        <v>246</v>
      </c>
      <c r="F310" s="6">
        <f t="shared" si="60"/>
        <v>44867</v>
      </c>
      <c r="G310" s="12" t="str">
        <f t="shared" ca="1" si="53"/>
        <v>Dileep kumar</v>
      </c>
      <c r="H310" s="12">
        <f t="shared" ca="1" si="54"/>
        <v>1</v>
      </c>
      <c r="I310" t="str">
        <f t="shared" ca="1" si="55"/>
        <v>Fulltime</v>
      </c>
      <c r="J310" s="17" t="s">
        <v>69</v>
      </c>
      <c r="K310" s="12" t="s">
        <v>227</v>
      </c>
      <c r="L310" t="str">
        <f t="shared" ca="1" si="56"/>
        <v>+91-1689488060</v>
      </c>
      <c r="M310" t="str">
        <f t="shared" ca="1" si="57"/>
        <v>User71@gmail.com</v>
      </c>
      <c r="N310" t="str">
        <f t="shared" ca="1" si="58"/>
        <v>5 LPA</v>
      </c>
      <c r="O310" t="str">
        <f t="shared" ca="1" si="59"/>
        <v>Rejected</v>
      </c>
    </row>
    <row r="311" spans="1:15" ht="15.75" x14ac:dyDescent="0.25">
      <c r="A311" s="6">
        <v>44870</v>
      </c>
      <c r="B311" t="str">
        <f t="shared" ca="1" si="49"/>
        <v>HCL</v>
      </c>
      <c r="C311">
        <f t="shared" ca="1" si="50"/>
        <v>8</v>
      </c>
      <c r="D311" t="str">
        <f t="shared" ca="1" si="51"/>
        <v>Komal Singh</v>
      </c>
      <c r="E311">
        <f t="shared" ca="1" si="52"/>
        <v>397</v>
      </c>
      <c r="F311" s="6">
        <f t="shared" si="60"/>
        <v>44868</v>
      </c>
      <c r="G311" s="12" t="str">
        <f t="shared" ca="1" si="53"/>
        <v>Priatam Singh</v>
      </c>
      <c r="H311" s="12">
        <f t="shared" ca="1" si="54"/>
        <v>2</v>
      </c>
      <c r="I311" t="str">
        <f t="shared" ca="1" si="55"/>
        <v>Contract</v>
      </c>
      <c r="J311" s="17" t="s">
        <v>69</v>
      </c>
      <c r="K311" s="12" t="s">
        <v>227</v>
      </c>
      <c r="L311" t="str">
        <f t="shared" ca="1" si="56"/>
        <v>+91-1685512074</v>
      </c>
      <c r="M311" t="str">
        <f t="shared" ca="1" si="57"/>
        <v>User10@yahoo.com</v>
      </c>
      <c r="N311" t="str">
        <f t="shared" ca="1" si="58"/>
        <v>4 LPA</v>
      </c>
      <c r="O311" t="str">
        <f t="shared" ca="1" si="59"/>
        <v>Selected</v>
      </c>
    </row>
    <row r="312" spans="1:15" ht="15.75" x14ac:dyDescent="0.25">
      <c r="A312" s="6">
        <v>44871</v>
      </c>
      <c r="B312" t="str">
        <f t="shared" ca="1" si="49"/>
        <v>Accenture</v>
      </c>
      <c r="C312">
        <f t="shared" ca="1" si="50"/>
        <v>2</v>
      </c>
      <c r="D312" t="str">
        <f t="shared" ca="1" si="51"/>
        <v>Rahul kumar</v>
      </c>
      <c r="E312">
        <f t="shared" ca="1" si="52"/>
        <v>141</v>
      </c>
      <c r="F312" s="6">
        <f t="shared" si="60"/>
        <v>44869</v>
      </c>
      <c r="G312" s="12" t="str">
        <f t="shared" ca="1" si="53"/>
        <v>Dileep kumar</v>
      </c>
      <c r="H312" s="12">
        <f t="shared" ca="1" si="54"/>
        <v>3</v>
      </c>
      <c r="I312" t="str">
        <f t="shared" ca="1" si="55"/>
        <v>Contract</v>
      </c>
      <c r="J312" s="17" t="s">
        <v>70</v>
      </c>
      <c r="K312" s="12" t="s">
        <v>228</v>
      </c>
      <c r="L312" t="str">
        <f t="shared" ca="1" si="56"/>
        <v>+91-4397950620</v>
      </c>
      <c r="M312" t="str">
        <f t="shared" ca="1" si="57"/>
        <v>User53@gmail.com</v>
      </c>
      <c r="N312" t="str">
        <f t="shared" ca="1" si="58"/>
        <v>11 LPA</v>
      </c>
      <c r="O312" t="str">
        <f t="shared" ca="1" si="59"/>
        <v>Selected</v>
      </c>
    </row>
    <row r="313" spans="1:15" ht="15.75" x14ac:dyDescent="0.25">
      <c r="A313" s="6">
        <v>44872</v>
      </c>
      <c r="B313" t="str">
        <f t="shared" ca="1" si="49"/>
        <v>HCL</v>
      </c>
      <c r="C313">
        <f t="shared" ca="1" si="50"/>
        <v>10</v>
      </c>
      <c r="D313" t="str">
        <f t="shared" ca="1" si="51"/>
        <v>Ramn singh</v>
      </c>
      <c r="E313">
        <f t="shared" ca="1" si="52"/>
        <v>137</v>
      </c>
      <c r="F313" s="6">
        <f t="shared" si="60"/>
        <v>44870</v>
      </c>
      <c r="G313" s="12" t="str">
        <f t="shared" ca="1" si="53"/>
        <v>Mohan Kumar</v>
      </c>
      <c r="H313" s="12">
        <f t="shared" ca="1" si="54"/>
        <v>0</v>
      </c>
      <c r="I313" t="str">
        <f t="shared" ca="1" si="55"/>
        <v>Contract</v>
      </c>
      <c r="J313" s="17" t="s">
        <v>71</v>
      </c>
      <c r="K313" s="12" t="s">
        <v>229</v>
      </c>
      <c r="L313" t="str">
        <f t="shared" ca="1" si="56"/>
        <v>+91-6056334638</v>
      </c>
      <c r="M313" t="str">
        <f t="shared" ca="1" si="57"/>
        <v>User16@yahoo.com</v>
      </c>
      <c r="N313" t="str">
        <f t="shared" ca="1" si="58"/>
        <v>11 LPA</v>
      </c>
      <c r="O313" t="str">
        <f t="shared" ca="1" si="59"/>
        <v>Rejected</v>
      </c>
    </row>
    <row r="314" spans="1:15" ht="15.75" x14ac:dyDescent="0.25">
      <c r="A314" s="6">
        <v>44873</v>
      </c>
      <c r="B314" t="str">
        <f t="shared" ca="1" si="49"/>
        <v>Tech-m</v>
      </c>
      <c r="C314">
        <f t="shared" ca="1" si="50"/>
        <v>4</v>
      </c>
      <c r="D314" t="str">
        <f t="shared" ca="1" si="51"/>
        <v>Lokesh Kumar</v>
      </c>
      <c r="E314">
        <f t="shared" ca="1" si="52"/>
        <v>212</v>
      </c>
      <c r="F314" s="6">
        <f t="shared" si="60"/>
        <v>44871</v>
      </c>
      <c r="G314" s="12" t="str">
        <f t="shared" ca="1" si="53"/>
        <v>Mehul kumar</v>
      </c>
      <c r="H314" s="12">
        <f t="shared" ca="1" si="54"/>
        <v>5</v>
      </c>
      <c r="I314" t="str">
        <f t="shared" ca="1" si="55"/>
        <v>Fulltime</v>
      </c>
      <c r="J314" s="18" t="s">
        <v>72</v>
      </c>
      <c r="K314" s="12" t="s">
        <v>230</v>
      </c>
      <c r="L314" t="str">
        <f t="shared" ca="1" si="56"/>
        <v>+91-4945221527</v>
      </c>
      <c r="M314" t="str">
        <f t="shared" ca="1" si="57"/>
        <v>User60@gmail.com</v>
      </c>
      <c r="N314" t="str">
        <f t="shared" ca="1" si="58"/>
        <v>4 LPA</v>
      </c>
      <c r="O314" t="str">
        <f t="shared" ca="1" si="59"/>
        <v>Selected</v>
      </c>
    </row>
    <row r="315" spans="1:15" ht="15.75" x14ac:dyDescent="0.25">
      <c r="A315" s="6">
        <v>44874</v>
      </c>
      <c r="B315" t="str">
        <f t="shared" ca="1" si="49"/>
        <v>Infosys</v>
      </c>
      <c r="C315">
        <f t="shared" ca="1" si="50"/>
        <v>7</v>
      </c>
      <c r="D315" t="str">
        <f t="shared" ca="1" si="51"/>
        <v>Ramn singh</v>
      </c>
      <c r="E315">
        <f t="shared" ca="1" si="52"/>
        <v>149</v>
      </c>
      <c r="F315" s="6">
        <f>A315-3</f>
        <v>44871</v>
      </c>
      <c r="G315" s="12" t="str">
        <f t="shared" ca="1" si="53"/>
        <v>Dileep kumar</v>
      </c>
      <c r="H315" s="12">
        <f t="shared" ca="1" si="54"/>
        <v>4</v>
      </c>
      <c r="I315" t="str">
        <f t="shared" ca="1" si="55"/>
        <v>Fulltime</v>
      </c>
      <c r="J315" s="18" t="s">
        <v>73</v>
      </c>
      <c r="K315" s="12" t="s">
        <v>138</v>
      </c>
      <c r="L315" t="str">
        <f t="shared" ca="1" si="56"/>
        <v>+91-6213456727</v>
      </c>
      <c r="M315" t="str">
        <f t="shared" ca="1" si="57"/>
        <v>User34@yahoo.com</v>
      </c>
      <c r="N315" t="str">
        <f t="shared" ca="1" si="58"/>
        <v>5 LPA</v>
      </c>
      <c r="O315" t="str">
        <f t="shared" ca="1" si="59"/>
        <v>Rejected</v>
      </c>
    </row>
    <row r="316" spans="1:15" ht="15.75" x14ac:dyDescent="0.25">
      <c r="A316" s="6">
        <v>44875</v>
      </c>
      <c r="B316" t="str">
        <f t="shared" ca="1" si="49"/>
        <v>Infosys</v>
      </c>
      <c r="C316">
        <f t="shared" ca="1" si="50"/>
        <v>0</v>
      </c>
      <c r="D316" t="str">
        <f t="shared" ca="1" si="51"/>
        <v>Komal Singh</v>
      </c>
      <c r="E316">
        <f t="shared" ca="1" si="52"/>
        <v>533</v>
      </c>
      <c r="F316" s="6">
        <f t="shared" ref="F316:F379" si="61">A316-3</f>
        <v>44872</v>
      </c>
      <c r="G316" s="12" t="str">
        <f t="shared" ca="1" si="53"/>
        <v>Ram singh</v>
      </c>
      <c r="H316" s="12">
        <f t="shared" ca="1" si="54"/>
        <v>5</v>
      </c>
      <c r="I316" t="str">
        <f t="shared" ca="1" si="55"/>
        <v>Contract</v>
      </c>
      <c r="J316" s="18" t="s">
        <v>74</v>
      </c>
      <c r="K316" s="12" t="s">
        <v>231</v>
      </c>
      <c r="L316" t="str">
        <f t="shared" ca="1" si="56"/>
        <v>+91-5596118416</v>
      </c>
      <c r="M316" t="str">
        <f t="shared" ca="1" si="57"/>
        <v>User12@gmail.com</v>
      </c>
      <c r="N316" t="str">
        <f t="shared" ca="1" si="58"/>
        <v>7 LPA</v>
      </c>
      <c r="O316" t="str">
        <f t="shared" ca="1" si="59"/>
        <v>Selected</v>
      </c>
    </row>
    <row r="317" spans="1:15" ht="15.75" x14ac:dyDescent="0.25">
      <c r="A317" s="6">
        <v>44876</v>
      </c>
      <c r="B317" t="str">
        <f t="shared" ca="1" si="49"/>
        <v>HCL</v>
      </c>
      <c r="C317">
        <f t="shared" ca="1" si="50"/>
        <v>1</v>
      </c>
      <c r="D317" t="str">
        <f t="shared" ca="1" si="51"/>
        <v>Ramn singh</v>
      </c>
      <c r="E317">
        <f t="shared" ca="1" si="52"/>
        <v>986</v>
      </c>
      <c r="F317" s="6">
        <f t="shared" si="61"/>
        <v>44873</v>
      </c>
      <c r="G317" s="12" t="str">
        <f t="shared" ca="1" si="53"/>
        <v>Ram singh</v>
      </c>
      <c r="H317" s="12">
        <f t="shared" ca="1" si="54"/>
        <v>2</v>
      </c>
      <c r="I317" t="str">
        <f t="shared" ca="1" si="55"/>
        <v>Fulltime</v>
      </c>
      <c r="J317" s="17" t="s">
        <v>75</v>
      </c>
      <c r="K317" s="12" t="s">
        <v>232</v>
      </c>
      <c r="L317" t="str">
        <f t="shared" ca="1" si="56"/>
        <v>+91-3748143552</v>
      </c>
      <c r="M317" t="str">
        <f t="shared" ca="1" si="57"/>
        <v>User84@gmail.com</v>
      </c>
      <c r="N317" t="str">
        <f t="shared" ca="1" si="58"/>
        <v>8 LPA</v>
      </c>
      <c r="O317" t="str">
        <f t="shared" ca="1" si="59"/>
        <v>Selected</v>
      </c>
    </row>
    <row r="318" spans="1:15" ht="15.75" x14ac:dyDescent="0.25">
      <c r="A318" s="6">
        <v>44877</v>
      </c>
      <c r="B318" t="str">
        <f t="shared" ca="1" si="49"/>
        <v>Wipro</v>
      </c>
      <c r="C318">
        <f t="shared" ca="1" si="50"/>
        <v>5</v>
      </c>
      <c r="D318" t="str">
        <f t="shared" ca="1" si="51"/>
        <v>Ankit kumar</v>
      </c>
      <c r="E318">
        <f t="shared" ca="1" si="52"/>
        <v>819</v>
      </c>
      <c r="F318" s="6">
        <f t="shared" si="61"/>
        <v>44874</v>
      </c>
      <c r="G318" s="12" t="str">
        <f t="shared" ca="1" si="53"/>
        <v>Dileep kumar</v>
      </c>
      <c r="H318" s="12">
        <f t="shared" ca="1" si="54"/>
        <v>0</v>
      </c>
      <c r="I318" t="str">
        <f t="shared" ca="1" si="55"/>
        <v>Contract</v>
      </c>
      <c r="J318" s="17" t="s">
        <v>76</v>
      </c>
      <c r="K318" s="12" t="s">
        <v>233</v>
      </c>
      <c r="L318" t="str">
        <f t="shared" ca="1" si="56"/>
        <v>+91-6018784226</v>
      </c>
      <c r="M318" t="str">
        <f t="shared" ca="1" si="57"/>
        <v>User87@yahoo.com</v>
      </c>
      <c r="N318" t="str">
        <f t="shared" ca="1" si="58"/>
        <v>12 LPA</v>
      </c>
      <c r="O318" t="str">
        <f t="shared" ca="1" si="59"/>
        <v>On Hold</v>
      </c>
    </row>
    <row r="319" spans="1:15" ht="15.75" x14ac:dyDescent="0.25">
      <c r="A319" s="6">
        <v>44878</v>
      </c>
      <c r="B319" t="str">
        <f t="shared" ca="1" si="49"/>
        <v>Tech-m</v>
      </c>
      <c r="C319">
        <f t="shared" ca="1" si="50"/>
        <v>2</v>
      </c>
      <c r="D319" t="str">
        <f t="shared" ca="1" si="51"/>
        <v>Ankit kumar</v>
      </c>
      <c r="E319">
        <f t="shared" ca="1" si="52"/>
        <v>700</v>
      </c>
      <c r="F319" s="6">
        <f t="shared" si="61"/>
        <v>44875</v>
      </c>
      <c r="G319" s="12" t="str">
        <f t="shared" ca="1" si="53"/>
        <v>Mohan Kumar</v>
      </c>
      <c r="H319" s="12">
        <f t="shared" ca="1" si="54"/>
        <v>10</v>
      </c>
      <c r="I319" t="str">
        <f t="shared" ca="1" si="55"/>
        <v>Contract</v>
      </c>
      <c r="J319" s="17" t="s">
        <v>77</v>
      </c>
      <c r="K319" s="12" t="s">
        <v>233</v>
      </c>
      <c r="L319" t="str">
        <f t="shared" ca="1" si="56"/>
        <v>+91-5090403346</v>
      </c>
      <c r="M319" t="str">
        <f t="shared" ca="1" si="57"/>
        <v>User55@yahoo.com</v>
      </c>
      <c r="N319" t="str">
        <f t="shared" ca="1" si="58"/>
        <v>8 LPA</v>
      </c>
      <c r="O319" t="str">
        <f t="shared" ca="1" si="59"/>
        <v>On Hold</v>
      </c>
    </row>
    <row r="320" spans="1:15" ht="15.75" x14ac:dyDescent="0.25">
      <c r="A320" s="6">
        <v>44879</v>
      </c>
      <c r="B320" t="str">
        <f t="shared" ca="1" si="49"/>
        <v>Wipro</v>
      </c>
      <c r="C320">
        <f t="shared" ca="1" si="50"/>
        <v>7</v>
      </c>
      <c r="D320" t="str">
        <f t="shared" ca="1" si="51"/>
        <v>Ramn singh</v>
      </c>
      <c r="E320">
        <f t="shared" ca="1" si="52"/>
        <v>473</v>
      </c>
      <c r="F320" s="6">
        <f t="shared" si="61"/>
        <v>44876</v>
      </c>
      <c r="G320" s="12" t="str">
        <f t="shared" ca="1" si="53"/>
        <v>Ram singh</v>
      </c>
      <c r="H320" s="12">
        <f t="shared" ca="1" si="54"/>
        <v>2</v>
      </c>
      <c r="I320" t="str">
        <f t="shared" ca="1" si="55"/>
        <v>Contract</v>
      </c>
      <c r="J320" s="16" t="s">
        <v>35</v>
      </c>
      <c r="K320" s="12" t="s">
        <v>234</v>
      </c>
      <c r="L320" t="str">
        <f t="shared" ca="1" si="56"/>
        <v>+91-9193950915</v>
      </c>
      <c r="M320" t="str">
        <f t="shared" ca="1" si="57"/>
        <v>User70@yahoo.com</v>
      </c>
      <c r="N320" t="str">
        <f t="shared" ca="1" si="58"/>
        <v>6 LPA</v>
      </c>
      <c r="O320" t="str">
        <f t="shared" ca="1" si="59"/>
        <v>Rejected</v>
      </c>
    </row>
    <row r="321" spans="1:15" ht="15.75" x14ac:dyDescent="0.25">
      <c r="A321" s="6">
        <v>44880</v>
      </c>
      <c r="B321" t="str">
        <f t="shared" ca="1" si="49"/>
        <v>Tech-m</v>
      </c>
      <c r="C321">
        <f t="shared" ca="1" si="50"/>
        <v>2</v>
      </c>
      <c r="D321" t="str">
        <f t="shared" ca="1" si="51"/>
        <v>Lokesh Kumar</v>
      </c>
      <c r="E321">
        <f t="shared" ca="1" si="52"/>
        <v>124</v>
      </c>
      <c r="F321" s="6">
        <f t="shared" si="61"/>
        <v>44877</v>
      </c>
      <c r="G321" s="12" t="str">
        <f t="shared" ca="1" si="53"/>
        <v>Dileep kumar</v>
      </c>
      <c r="H321" s="12">
        <f t="shared" ca="1" si="54"/>
        <v>0</v>
      </c>
      <c r="I321" t="str">
        <f t="shared" ca="1" si="55"/>
        <v>Contract</v>
      </c>
      <c r="J321" s="18" t="s">
        <v>73</v>
      </c>
      <c r="K321" s="12" t="s">
        <v>235</v>
      </c>
      <c r="L321" t="str">
        <f t="shared" ca="1" si="56"/>
        <v>+91-7057207632</v>
      </c>
      <c r="M321" t="str">
        <f t="shared" ca="1" si="57"/>
        <v>User23@yahoo.com</v>
      </c>
      <c r="N321" t="str">
        <f t="shared" ca="1" si="58"/>
        <v>5 LPA</v>
      </c>
      <c r="O321" t="str">
        <f t="shared" ca="1" si="59"/>
        <v>Rejected</v>
      </c>
    </row>
    <row r="322" spans="1:15" ht="15.75" x14ac:dyDescent="0.25">
      <c r="A322" s="6">
        <v>44881</v>
      </c>
      <c r="B322" t="str">
        <f t="shared" ca="1" si="49"/>
        <v>TCS</v>
      </c>
      <c r="C322">
        <f t="shared" ca="1" si="50"/>
        <v>2</v>
      </c>
      <c r="D322" t="str">
        <f t="shared" ca="1" si="51"/>
        <v>Rahul kumar</v>
      </c>
      <c r="E322">
        <f t="shared" ca="1" si="52"/>
        <v>244</v>
      </c>
      <c r="F322" s="6">
        <f t="shared" si="61"/>
        <v>44878</v>
      </c>
      <c r="G322" s="12" t="str">
        <f t="shared" ca="1" si="53"/>
        <v>Priatam Singh</v>
      </c>
      <c r="H322" s="12">
        <f t="shared" ca="1" si="54"/>
        <v>1</v>
      </c>
      <c r="I322" t="str">
        <f t="shared" ca="1" si="55"/>
        <v>Fulltime</v>
      </c>
      <c r="J322" s="18" t="s">
        <v>73</v>
      </c>
      <c r="K322" s="12" t="s">
        <v>236</v>
      </c>
      <c r="L322" t="str">
        <f t="shared" ca="1" si="56"/>
        <v>+91-1912949469</v>
      </c>
      <c r="M322" t="str">
        <f t="shared" ca="1" si="57"/>
        <v>User23@yahoo.com</v>
      </c>
      <c r="N322" t="str">
        <f t="shared" ca="1" si="58"/>
        <v>11 LPA</v>
      </c>
      <c r="O322" t="str">
        <f t="shared" ca="1" si="59"/>
        <v>Rejected</v>
      </c>
    </row>
    <row r="323" spans="1:15" ht="15.75" x14ac:dyDescent="0.25">
      <c r="A323" s="6">
        <v>44882</v>
      </c>
      <c r="B323" t="str">
        <f t="shared" ca="1" si="49"/>
        <v>TCS</v>
      </c>
      <c r="C323">
        <f t="shared" ca="1" si="50"/>
        <v>2</v>
      </c>
      <c r="D323" t="str">
        <f t="shared" ca="1" si="51"/>
        <v>Ramn singh</v>
      </c>
      <c r="E323">
        <f t="shared" ca="1" si="52"/>
        <v>285</v>
      </c>
      <c r="F323" s="6">
        <f t="shared" si="61"/>
        <v>44879</v>
      </c>
      <c r="G323" s="12" t="str">
        <f t="shared" ca="1" si="53"/>
        <v>Dileep kumar</v>
      </c>
      <c r="H323" s="12">
        <f t="shared" ca="1" si="54"/>
        <v>8</v>
      </c>
      <c r="I323" t="str">
        <f t="shared" ca="1" si="55"/>
        <v>Contract</v>
      </c>
      <c r="J323" s="18" t="s">
        <v>73</v>
      </c>
      <c r="K323" s="12" t="s">
        <v>236</v>
      </c>
      <c r="L323" t="str">
        <f t="shared" ca="1" si="56"/>
        <v>+91-5353514353</v>
      </c>
      <c r="M323" t="str">
        <f t="shared" ca="1" si="57"/>
        <v>User94@gmail.com</v>
      </c>
      <c r="N323" t="str">
        <f t="shared" ca="1" si="58"/>
        <v>9 LPA</v>
      </c>
      <c r="O323" t="str">
        <f t="shared" ca="1" si="59"/>
        <v>Selected</v>
      </c>
    </row>
    <row r="324" spans="1:15" ht="15.75" x14ac:dyDescent="0.25">
      <c r="A324" s="6">
        <v>44883</v>
      </c>
      <c r="B324" t="str">
        <f t="shared" ref="B324:B387" ca="1" si="62">CHOOSE(RANDBETWEEN(1,6),"TCS", "Infosys", "HCL","Wipro","Tech-m","Accenture")</f>
        <v>Infosys</v>
      </c>
      <c r="C324">
        <f t="shared" ref="C324:C387" ca="1" si="63">RANDBETWEEN(0,10)</f>
        <v>8</v>
      </c>
      <c r="D324" t="str">
        <f t="shared" ref="D324:D387" ca="1" si="64">CHOOSE(RANDBETWEEN(1,5),"Lokesh Kumar","Komal Singh", "Ankit kumar","Ramn singh","Rahul kumar")</f>
        <v>Ramn singh</v>
      </c>
      <c r="E324">
        <f t="shared" ref="E324:E387" ca="1" si="65">RANDBETWEEN(111,999)</f>
        <v>216</v>
      </c>
      <c r="F324" s="6">
        <f t="shared" si="61"/>
        <v>44880</v>
      </c>
      <c r="G324" s="12" t="str">
        <f t="shared" ref="G324:G387" ca="1" si="66">CHOOSE(RANDBETWEEN(1,5),"Mohan Kumar","Priatam Singh", "Dileep kumar","Ram singh","Mehul kumar")</f>
        <v>Ram singh</v>
      </c>
      <c r="H324" s="12">
        <f t="shared" ref="H324:H387" ca="1" si="67">RANDBETWEEN(0,10)</f>
        <v>4</v>
      </c>
      <c r="I324" t="str">
        <f t="shared" ref="I324:I387" ca="1" si="68">CHOOSE(RANDBETWEEN(1,2),"Contract","Fulltime")</f>
        <v>Contract</v>
      </c>
      <c r="J324" s="17" t="s">
        <v>78</v>
      </c>
      <c r="K324" s="12" t="s">
        <v>236</v>
      </c>
      <c r="L324" t="str">
        <f t="shared" ref="L324:L387" ca="1" si="69">CONCATENATE("+91","-",RANDBETWEEN(1234567890,9999999999))</f>
        <v>+91-3245516553</v>
      </c>
      <c r="M324" t="str">
        <f t="shared" ref="M324:M387" ca="1" si="70">CONCATENATE("User",RANDBETWEEN(0,99),CHOOSE(RANDBETWEEN(1,2),"@gmail.com","@yahoo.com"))</f>
        <v>User39@gmail.com</v>
      </c>
      <c r="N324" t="str">
        <f t="shared" ref="N324:N387" ca="1" si="71">CONCATENATE(RANDBETWEEN(3.4,12.5)," ","LPA")</f>
        <v>9 LPA</v>
      </c>
      <c r="O324" t="str">
        <f t="shared" ref="O324:O387" ca="1" si="72">CHOOSE(RANDBETWEEN(1,3),"Selected","Rejected","On Hold")</f>
        <v>Selected</v>
      </c>
    </row>
    <row r="325" spans="1:15" ht="15.75" x14ac:dyDescent="0.25">
      <c r="A325" s="6">
        <v>44884</v>
      </c>
      <c r="B325" t="str">
        <f t="shared" ca="1" si="62"/>
        <v>TCS</v>
      </c>
      <c r="C325">
        <f t="shared" ca="1" si="63"/>
        <v>7</v>
      </c>
      <c r="D325" t="str">
        <f t="shared" ca="1" si="64"/>
        <v>Rahul kumar</v>
      </c>
      <c r="E325">
        <f t="shared" ca="1" si="65"/>
        <v>218</v>
      </c>
      <c r="F325" s="6">
        <f t="shared" si="61"/>
        <v>44881</v>
      </c>
      <c r="G325" s="12" t="str">
        <f t="shared" ca="1" si="66"/>
        <v>Mohan Kumar</v>
      </c>
      <c r="H325" s="12">
        <f t="shared" ca="1" si="67"/>
        <v>10</v>
      </c>
      <c r="I325" t="str">
        <f t="shared" ca="1" si="68"/>
        <v>Contract</v>
      </c>
      <c r="J325" s="18" t="s">
        <v>73</v>
      </c>
      <c r="K325" s="12" t="s">
        <v>111</v>
      </c>
      <c r="L325" t="str">
        <f t="shared" ca="1" si="69"/>
        <v>+91-7192167894</v>
      </c>
      <c r="M325" t="str">
        <f t="shared" ca="1" si="70"/>
        <v>User87@gmail.com</v>
      </c>
      <c r="N325" t="str">
        <f t="shared" ca="1" si="71"/>
        <v>4 LPA</v>
      </c>
      <c r="O325" t="str">
        <f t="shared" ca="1" si="72"/>
        <v>On Hold</v>
      </c>
    </row>
    <row r="326" spans="1:15" ht="15.75" x14ac:dyDescent="0.25">
      <c r="A326" s="6">
        <v>44885</v>
      </c>
      <c r="B326" t="str">
        <f t="shared" ca="1" si="62"/>
        <v>Tech-m</v>
      </c>
      <c r="C326">
        <f t="shared" ca="1" si="63"/>
        <v>6</v>
      </c>
      <c r="D326" t="str">
        <f t="shared" ca="1" si="64"/>
        <v>Komal Singh</v>
      </c>
      <c r="E326">
        <f t="shared" ca="1" si="65"/>
        <v>916</v>
      </c>
      <c r="F326" s="6">
        <f t="shared" si="61"/>
        <v>44882</v>
      </c>
      <c r="G326" s="12" t="str">
        <f t="shared" ca="1" si="66"/>
        <v>Mehul kumar</v>
      </c>
      <c r="H326" s="12">
        <f t="shared" ca="1" si="67"/>
        <v>2</v>
      </c>
      <c r="I326" t="str">
        <f t="shared" ca="1" si="68"/>
        <v>Fulltime</v>
      </c>
      <c r="J326" s="17" t="s">
        <v>31</v>
      </c>
      <c r="K326" s="12" t="s">
        <v>111</v>
      </c>
      <c r="L326" t="str">
        <f t="shared" ca="1" si="69"/>
        <v>+91-6283465152</v>
      </c>
      <c r="M326" t="str">
        <f t="shared" ca="1" si="70"/>
        <v>User86@yahoo.com</v>
      </c>
      <c r="N326" t="str">
        <f t="shared" ca="1" si="71"/>
        <v>10 LPA</v>
      </c>
      <c r="O326" t="str">
        <f t="shared" ca="1" si="72"/>
        <v>Rejected</v>
      </c>
    </row>
    <row r="327" spans="1:15" ht="15.75" x14ac:dyDescent="0.25">
      <c r="A327" s="6">
        <v>44886</v>
      </c>
      <c r="B327" t="str">
        <f t="shared" ca="1" si="62"/>
        <v>Accenture</v>
      </c>
      <c r="C327">
        <f t="shared" ca="1" si="63"/>
        <v>9</v>
      </c>
      <c r="D327" t="str">
        <f t="shared" ca="1" si="64"/>
        <v>Komal Singh</v>
      </c>
      <c r="E327">
        <f t="shared" ca="1" si="65"/>
        <v>151</v>
      </c>
      <c r="F327" s="6">
        <f t="shared" si="61"/>
        <v>44883</v>
      </c>
      <c r="G327" s="12" t="str">
        <f t="shared" ca="1" si="66"/>
        <v>Ram singh</v>
      </c>
      <c r="H327" s="12">
        <f t="shared" ca="1" si="67"/>
        <v>5</v>
      </c>
      <c r="I327" t="str">
        <f t="shared" ca="1" si="68"/>
        <v>Contract</v>
      </c>
      <c r="J327" s="18" t="s">
        <v>73</v>
      </c>
      <c r="K327" s="12" t="s">
        <v>237</v>
      </c>
      <c r="L327" t="str">
        <f t="shared" ca="1" si="69"/>
        <v>+91-1469994670</v>
      </c>
      <c r="M327" t="str">
        <f t="shared" ca="1" si="70"/>
        <v>User62@yahoo.com</v>
      </c>
      <c r="N327" t="str">
        <f t="shared" ca="1" si="71"/>
        <v>4 LPA</v>
      </c>
      <c r="O327" t="str">
        <f t="shared" ca="1" si="72"/>
        <v>Rejected</v>
      </c>
    </row>
    <row r="328" spans="1:15" ht="15.75" x14ac:dyDescent="0.25">
      <c r="A328" s="6">
        <v>44887</v>
      </c>
      <c r="B328" t="str">
        <f t="shared" ca="1" si="62"/>
        <v>Infosys</v>
      </c>
      <c r="C328">
        <f t="shared" ca="1" si="63"/>
        <v>7</v>
      </c>
      <c r="D328" t="str">
        <f t="shared" ca="1" si="64"/>
        <v>Komal Singh</v>
      </c>
      <c r="E328">
        <f t="shared" ca="1" si="65"/>
        <v>734</v>
      </c>
      <c r="F328" s="6">
        <f t="shared" si="61"/>
        <v>44884</v>
      </c>
      <c r="G328" s="12" t="str">
        <f t="shared" ca="1" si="66"/>
        <v>Mohan Kumar</v>
      </c>
      <c r="H328" s="12">
        <f t="shared" ca="1" si="67"/>
        <v>4</v>
      </c>
      <c r="I328" t="str">
        <f t="shared" ca="1" si="68"/>
        <v>Fulltime</v>
      </c>
      <c r="J328" s="18" t="s">
        <v>73</v>
      </c>
      <c r="K328" s="12" t="s">
        <v>101</v>
      </c>
      <c r="L328" t="str">
        <f t="shared" ca="1" si="69"/>
        <v>+91-6796365241</v>
      </c>
      <c r="M328" t="str">
        <f t="shared" ca="1" si="70"/>
        <v>User77@gmail.com</v>
      </c>
      <c r="N328" t="str">
        <f t="shared" ca="1" si="71"/>
        <v>9 LPA</v>
      </c>
      <c r="O328" t="str">
        <f t="shared" ca="1" si="72"/>
        <v>On Hold</v>
      </c>
    </row>
    <row r="329" spans="1:15" ht="15.75" x14ac:dyDescent="0.25">
      <c r="A329" s="6">
        <v>44888</v>
      </c>
      <c r="B329" t="str">
        <f t="shared" ca="1" si="62"/>
        <v>Infosys</v>
      </c>
      <c r="C329">
        <f t="shared" ca="1" si="63"/>
        <v>9</v>
      </c>
      <c r="D329" t="str">
        <f t="shared" ca="1" si="64"/>
        <v>Rahul kumar</v>
      </c>
      <c r="E329">
        <f t="shared" ca="1" si="65"/>
        <v>692</v>
      </c>
      <c r="F329" s="6">
        <f t="shared" si="61"/>
        <v>44885</v>
      </c>
      <c r="G329" s="12" t="str">
        <f t="shared" ca="1" si="66"/>
        <v>Mehul kumar</v>
      </c>
      <c r="H329" s="12">
        <f t="shared" ca="1" si="67"/>
        <v>0</v>
      </c>
      <c r="I329" t="str">
        <f t="shared" ca="1" si="68"/>
        <v>Contract</v>
      </c>
      <c r="J329" s="18" t="s">
        <v>73</v>
      </c>
      <c r="K329" s="12" t="s">
        <v>101</v>
      </c>
      <c r="L329" t="str">
        <f t="shared" ca="1" si="69"/>
        <v>+91-9464628298</v>
      </c>
      <c r="M329" t="str">
        <f t="shared" ca="1" si="70"/>
        <v>User4@yahoo.com</v>
      </c>
      <c r="N329" t="str">
        <f t="shared" ca="1" si="71"/>
        <v>11 LPA</v>
      </c>
      <c r="O329" t="str">
        <f t="shared" ca="1" si="72"/>
        <v>Selected</v>
      </c>
    </row>
    <row r="330" spans="1:15" ht="15.75" x14ac:dyDescent="0.25">
      <c r="A330" s="6">
        <v>44889</v>
      </c>
      <c r="B330" t="str">
        <f t="shared" ca="1" si="62"/>
        <v>Infosys</v>
      </c>
      <c r="C330">
        <f t="shared" ca="1" si="63"/>
        <v>1</v>
      </c>
      <c r="D330" t="str">
        <f t="shared" ca="1" si="64"/>
        <v>Ankit kumar</v>
      </c>
      <c r="E330">
        <f t="shared" ca="1" si="65"/>
        <v>761</v>
      </c>
      <c r="F330" s="6">
        <f t="shared" si="61"/>
        <v>44886</v>
      </c>
      <c r="G330" s="12" t="str">
        <f t="shared" ca="1" si="66"/>
        <v>Ram singh</v>
      </c>
      <c r="H330" s="12">
        <f t="shared" ca="1" si="67"/>
        <v>2</v>
      </c>
      <c r="I330" t="str">
        <f t="shared" ca="1" si="68"/>
        <v>Contract</v>
      </c>
      <c r="J330" s="17" t="s">
        <v>79</v>
      </c>
      <c r="K330" s="12" t="s">
        <v>238</v>
      </c>
      <c r="L330" t="str">
        <f t="shared" ca="1" si="69"/>
        <v>+91-2509030711</v>
      </c>
      <c r="M330" t="str">
        <f t="shared" ca="1" si="70"/>
        <v>User5@gmail.com</v>
      </c>
      <c r="N330" t="str">
        <f t="shared" ca="1" si="71"/>
        <v>9 LPA</v>
      </c>
      <c r="O330" t="str">
        <f t="shared" ca="1" si="72"/>
        <v>On Hold</v>
      </c>
    </row>
    <row r="331" spans="1:15" ht="15.75" x14ac:dyDescent="0.25">
      <c r="A331" s="6">
        <v>44890</v>
      </c>
      <c r="B331" t="str">
        <f t="shared" ca="1" si="62"/>
        <v>TCS</v>
      </c>
      <c r="C331">
        <f t="shared" ca="1" si="63"/>
        <v>5</v>
      </c>
      <c r="D331" t="str">
        <f t="shared" ca="1" si="64"/>
        <v>Ankit kumar</v>
      </c>
      <c r="E331">
        <f t="shared" ca="1" si="65"/>
        <v>272</v>
      </c>
      <c r="F331" s="6">
        <f t="shared" si="61"/>
        <v>44887</v>
      </c>
      <c r="G331" s="12" t="str">
        <f t="shared" ca="1" si="66"/>
        <v>Priatam Singh</v>
      </c>
      <c r="H331" s="12">
        <f t="shared" ca="1" si="67"/>
        <v>9</v>
      </c>
      <c r="I331" t="str">
        <f t="shared" ca="1" si="68"/>
        <v>Contract</v>
      </c>
      <c r="J331" s="18" t="s">
        <v>80</v>
      </c>
      <c r="K331" s="12" t="s">
        <v>238</v>
      </c>
      <c r="L331" t="str">
        <f t="shared" ca="1" si="69"/>
        <v>+91-4485508547</v>
      </c>
      <c r="M331" t="str">
        <f t="shared" ca="1" si="70"/>
        <v>User43@gmail.com</v>
      </c>
      <c r="N331" t="str">
        <f t="shared" ca="1" si="71"/>
        <v>5 LPA</v>
      </c>
      <c r="O331" t="str">
        <f t="shared" ca="1" si="72"/>
        <v>Rejected</v>
      </c>
    </row>
    <row r="332" spans="1:15" ht="15.75" x14ac:dyDescent="0.25">
      <c r="A332" s="6">
        <v>44891</v>
      </c>
      <c r="B332" t="str">
        <f t="shared" ca="1" si="62"/>
        <v>Accenture</v>
      </c>
      <c r="C332">
        <f t="shared" ca="1" si="63"/>
        <v>0</v>
      </c>
      <c r="D332" t="str">
        <f t="shared" ca="1" si="64"/>
        <v>Rahul kumar</v>
      </c>
      <c r="E332">
        <f t="shared" ca="1" si="65"/>
        <v>510</v>
      </c>
      <c r="F332" s="6">
        <f t="shared" si="61"/>
        <v>44888</v>
      </c>
      <c r="G332" s="12" t="str">
        <f t="shared" ca="1" si="66"/>
        <v>Ram singh</v>
      </c>
      <c r="H332" s="12">
        <f t="shared" ca="1" si="67"/>
        <v>9</v>
      </c>
      <c r="I332" t="str">
        <f t="shared" ca="1" si="68"/>
        <v>Contract</v>
      </c>
      <c r="J332" s="17" t="s">
        <v>79</v>
      </c>
      <c r="K332" s="12" t="s">
        <v>239</v>
      </c>
      <c r="L332" t="str">
        <f t="shared" ca="1" si="69"/>
        <v>+91-7617188686</v>
      </c>
      <c r="M332" t="str">
        <f t="shared" ca="1" si="70"/>
        <v>User66@gmail.com</v>
      </c>
      <c r="N332" t="str">
        <f t="shared" ca="1" si="71"/>
        <v>7 LPA</v>
      </c>
      <c r="O332" t="str">
        <f t="shared" ca="1" si="72"/>
        <v>On Hold</v>
      </c>
    </row>
    <row r="333" spans="1:15" ht="15.75" x14ac:dyDescent="0.25">
      <c r="A333" s="6">
        <v>44892</v>
      </c>
      <c r="B333" t="str">
        <f t="shared" ca="1" si="62"/>
        <v>TCS</v>
      </c>
      <c r="C333">
        <f t="shared" ca="1" si="63"/>
        <v>6</v>
      </c>
      <c r="D333" t="str">
        <f t="shared" ca="1" si="64"/>
        <v>Ankit kumar</v>
      </c>
      <c r="E333">
        <f t="shared" ca="1" si="65"/>
        <v>853</v>
      </c>
      <c r="F333" s="6">
        <f t="shared" si="61"/>
        <v>44889</v>
      </c>
      <c r="G333" s="12" t="str">
        <f t="shared" ca="1" si="66"/>
        <v>Ram singh</v>
      </c>
      <c r="H333" s="12">
        <f t="shared" ca="1" si="67"/>
        <v>9</v>
      </c>
      <c r="I333" t="str">
        <f t="shared" ca="1" si="68"/>
        <v>Contract</v>
      </c>
      <c r="J333" s="19" t="s">
        <v>81</v>
      </c>
      <c r="K333" s="12" t="s">
        <v>239</v>
      </c>
      <c r="L333" t="str">
        <f t="shared" ca="1" si="69"/>
        <v>+91-6576901373</v>
      </c>
      <c r="M333" t="str">
        <f t="shared" ca="1" si="70"/>
        <v>User68@gmail.com</v>
      </c>
      <c r="N333" t="str">
        <f t="shared" ca="1" si="71"/>
        <v>6 LPA</v>
      </c>
      <c r="O333" t="str">
        <f t="shared" ca="1" si="72"/>
        <v>On Hold</v>
      </c>
    </row>
    <row r="334" spans="1:15" ht="15.75" x14ac:dyDescent="0.25">
      <c r="A334" s="6">
        <v>44893</v>
      </c>
      <c r="B334" t="str">
        <f t="shared" ca="1" si="62"/>
        <v>Tech-m</v>
      </c>
      <c r="C334">
        <f t="shared" ca="1" si="63"/>
        <v>0</v>
      </c>
      <c r="D334" t="str">
        <f t="shared" ca="1" si="64"/>
        <v>Rahul kumar</v>
      </c>
      <c r="E334">
        <f t="shared" ca="1" si="65"/>
        <v>804</v>
      </c>
      <c r="F334" s="6">
        <f t="shared" si="61"/>
        <v>44890</v>
      </c>
      <c r="G334" s="12" t="str">
        <f t="shared" ca="1" si="66"/>
        <v>Mehul kumar</v>
      </c>
      <c r="H334" s="12">
        <f t="shared" ca="1" si="67"/>
        <v>8</v>
      </c>
      <c r="I334" t="str">
        <f t="shared" ca="1" si="68"/>
        <v>Contract</v>
      </c>
      <c r="J334" s="19" t="s">
        <v>82</v>
      </c>
      <c r="K334" s="12" t="s">
        <v>239</v>
      </c>
      <c r="L334" t="str">
        <f t="shared" ca="1" si="69"/>
        <v>+91-3359496189</v>
      </c>
      <c r="M334" t="str">
        <f t="shared" ca="1" si="70"/>
        <v>User81@yahoo.com</v>
      </c>
      <c r="N334" t="str">
        <f t="shared" ca="1" si="71"/>
        <v>12 LPA</v>
      </c>
      <c r="O334" t="str">
        <f t="shared" ca="1" si="72"/>
        <v>On Hold</v>
      </c>
    </row>
    <row r="335" spans="1:15" ht="15.75" x14ac:dyDescent="0.25">
      <c r="A335" s="6">
        <v>44894</v>
      </c>
      <c r="B335" t="str">
        <f t="shared" ca="1" si="62"/>
        <v>Infosys</v>
      </c>
      <c r="C335">
        <f t="shared" ca="1" si="63"/>
        <v>7</v>
      </c>
      <c r="D335" t="str">
        <f t="shared" ca="1" si="64"/>
        <v>Ramn singh</v>
      </c>
      <c r="E335">
        <f t="shared" ca="1" si="65"/>
        <v>606</v>
      </c>
      <c r="F335" s="6">
        <f t="shared" si="61"/>
        <v>44891</v>
      </c>
      <c r="G335" s="12" t="str">
        <f t="shared" ca="1" si="66"/>
        <v>Mohan Kumar</v>
      </c>
      <c r="H335" s="12">
        <f t="shared" ca="1" si="67"/>
        <v>10</v>
      </c>
      <c r="I335" t="str">
        <f t="shared" ca="1" si="68"/>
        <v>Fulltime</v>
      </c>
      <c r="J335" s="19" t="s">
        <v>35</v>
      </c>
      <c r="K335" s="12" t="s">
        <v>240</v>
      </c>
      <c r="L335" t="str">
        <f t="shared" ca="1" si="69"/>
        <v>+91-9914740360</v>
      </c>
      <c r="M335" t="str">
        <f t="shared" ca="1" si="70"/>
        <v>User92@gmail.com</v>
      </c>
      <c r="N335" t="str">
        <f t="shared" ca="1" si="71"/>
        <v>12 LPA</v>
      </c>
      <c r="O335" t="str">
        <f t="shared" ca="1" si="72"/>
        <v>Rejected</v>
      </c>
    </row>
    <row r="336" spans="1:15" ht="15.75" x14ac:dyDescent="0.25">
      <c r="A336" s="6">
        <v>44895</v>
      </c>
      <c r="B336" t="str">
        <f t="shared" ca="1" si="62"/>
        <v>Accenture</v>
      </c>
      <c r="C336">
        <f t="shared" ca="1" si="63"/>
        <v>8</v>
      </c>
      <c r="D336" t="str">
        <f t="shared" ca="1" si="64"/>
        <v>Ankit kumar</v>
      </c>
      <c r="E336">
        <f t="shared" ca="1" si="65"/>
        <v>650</v>
      </c>
      <c r="F336" s="6">
        <f t="shared" si="61"/>
        <v>44892</v>
      </c>
      <c r="G336" s="12" t="str">
        <f t="shared" ca="1" si="66"/>
        <v>Mehul kumar</v>
      </c>
      <c r="H336" s="12">
        <f t="shared" ca="1" si="67"/>
        <v>10</v>
      </c>
      <c r="I336" t="str">
        <f t="shared" ca="1" si="68"/>
        <v>Contract</v>
      </c>
      <c r="J336" s="19" t="s">
        <v>83</v>
      </c>
      <c r="K336" s="12" t="s">
        <v>240</v>
      </c>
      <c r="L336" t="str">
        <f t="shared" ca="1" si="69"/>
        <v>+91-2483988160</v>
      </c>
      <c r="M336" t="str">
        <f t="shared" ca="1" si="70"/>
        <v>User21@gmail.com</v>
      </c>
      <c r="N336" t="str">
        <f t="shared" ca="1" si="71"/>
        <v>11 LPA</v>
      </c>
      <c r="O336" t="str">
        <f t="shared" ca="1" si="72"/>
        <v>Selected</v>
      </c>
    </row>
    <row r="337" spans="1:15" ht="15.75" x14ac:dyDescent="0.25">
      <c r="A337" s="6">
        <v>44896</v>
      </c>
      <c r="B337" t="str">
        <f t="shared" ca="1" si="62"/>
        <v>Accenture</v>
      </c>
      <c r="C337">
        <f t="shared" ca="1" si="63"/>
        <v>0</v>
      </c>
      <c r="D337" t="str">
        <f t="shared" ca="1" si="64"/>
        <v>Ankit kumar</v>
      </c>
      <c r="E337">
        <f t="shared" ca="1" si="65"/>
        <v>544</v>
      </c>
      <c r="F337" s="6">
        <f t="shared" si="61"/>
        <v>44893</v>
      </c>
      <c r="G337" s="12" t="str">
        <f t="shared" ca="1" si="66"/>
        <v>Mehul kumar</v>
      </c>
      <c r="H337" s="12">
        <f t="shared" ca="1" si="67"/>
        <v>4</v>
      </c>
      <c r="I337" t="str">
        <f t="shared" ca="1" si="68"/>
        <v>Fulltime</v>
      </c>
      <c r="J337" s="19" t="s">
        <v>83</v>
      </c>
      <c r="K337" s="12" t="s">
        <v>163</v>
      </c>
      <c r="L337" t="str">
        <f t="shared" ca="1" si="69"/>
        <v>+91-2490994898</v>
      </c>
      <c r="M337" t="str">
        <f t="shared" ca="1" si="70"/>
        <v>User13@gmail.com</v>
      </c>
      <c r="N337" t="str">
        <f t="shared" ca="1" si="71"/>
        <v>7 LPA</v>
      </c>
      <c r="O337" t="str">
        <f t="shared" ca="1" si="72"/>
        <v>On Hold</v>
      </c>
    </row>
    <row r="338" spans="1:15" ht="15.75" x14ac:dyDescent="0.25">
      <c r="A338" s="6">
        <v>44897</v>
      </c>
      <c r="B338" t="str">
        <f t="shared" ca="1" si="62"/>
        <v>Tech-m</v>
      </c>
      <c r="C338">
        <f t="shared" ca="1" si="63"/>
        <v>5</v>
      </c>
      <c r="D338" t="str">
        <f t="shared" ca="1" si="64"/>
        <v>Lokesh Kumar</v>
      </c>
      <c r="E338">
        <f t="shared" ca="1" si="65"/>
        <v>626</v>
      </c>
      <c r="F338" s="6">
        <f t="shared" si="61"/>
        <v>44894</v>
      </c>
      <c r="G338" s="12" t="str">
        <f t="shared" ca="1" si="66"/>
        <v>Mehul kumar</v>
      </c>
      <c r="H338" s="12">
        <f t="shared" ca="1" si="67"/>
        <v>2</v>
      </c>
      <c r="I338" t="str">
        <f t="shared" ca="1" si="68"/>
        <v>Fulltime</v>
      </c>
      <c r="J338" s="15" t="s">
        <v>19</v>
      </c>
      <c r="K338" s="12" t="s">
        <v>163</v>
      </c>
      <c r="L338" t="str">
        <f t="shared" ca="1" si="69"/>
        <v>+91-3078372217</v>
      </c>
      <c r="M338" t="str">
        <f t="shared" ca="1" si="70"/>
        <v>User51@gmail.com</v>
      </c>
      <c r="N338" t="str">
        <f t="shared" ca="1" si="71"/>
        <v>4 LPA</v>
      </c>
      <c r="O338" t="str">
        <f t="shared" ca="1" si="72"/>
        <v>Rejected</v>
      </c>
    </row>
    <row r="339" spans="1:15" ht="15.75" x14ac:dyDescent="0.25">
      <c r="A339" s="6">
        <v>44898</v>
      </c>
      <c r="B339" t="str">
        <f t="shared" ca="1" si="62"/>
        <v>TCS</v>
      </c>
      <c r="C339">
        <f t="shared" ca="1" si="63"/>
        <v>5</v>
      </c>
      <c r="D339" t="str">
        <f t="shared" ca="1" si="64"/>
        <v>Rahul kumar</v>
      </c>
      <c r="E339">
        <f t="shared" ca="1" si="65"/>
        <v>686</v>
      </c>
      <c r="F339" s="6">
        <f t="shared" si="61"/>
        <v>44895</v>
      </c>
      <c r="G339" s="12" t="str">
        <f t="shared" ca="1" si="66"/>
        <v>Ram singh</v>
      </c>
      <c r="H339" s="12">
        <f t="shared" ca="1" si="67"/>
        <v>2</v>
      </c>
      <c r="I339" t="str">
        <f t="shared" ca="1" si="68"/>
        <v>Fulltime</v>
      </c>
      <c r="J339" s="15" t="s">
        <v>20</v>
      </c>
      <c r="K339" s="12" t="s">
        <v>163</v>
      </c>
      <c r="L339" t="str">
        <f t="shared" ca="1" si="69"/>
        <v>+91-3002282424</v>
      </c>
      <c r="M339" t="str">
        <f t="shared" ca="1" si="70"/>
        <v>User15@gmail.com</v>
      </c>
      <c r="N339" t="str">
        <f t="shared" ca="1" si="71"/>
        <v>11 LPA</v>
      </c>
      <c r="O339" t="str">
        <f t="shared" ca="1" si="72"/>
        <v>On Hold</v>
      </c>
    </row>
    <row r="340" spans="1:15" ht="15.75" x14ac:dyDescent="0.25">
      <c r="A340" s="6">
        <v>44899</v>
      </c>
      <c r="B340" t="str">
        <f t="shared" ca="1" si="62"/>
        <v>Tech-m</v>
      </c>
      <c r="C340">
        <f t="shared" ca="1" si="63"/>
        <v>2</v>
      </c>
      <c r="D340" t="str">
        <f t="shared" ca="1" si="64"/>
        <v>Lokesh Kumar</v>
      </c>
      <c r="E340">
        <f t="shared" ca="1" si="65"/>
        <v>299</v>
      </c>
      <c r="F340" s="6">
        <f t="shared" si="61"/>
        <v>44896</v>
      </c>
      <c r="G340" s="12" t="str">
        <f t="shared" ca="1" si="66"/>
        <v>Ram singh</v>
      </c>
      <c r="H340" s="12">
        <f t="shared" ca="1" si="67"/>
        <v>6</v>
      </c>
      <c r="I340" t="str">
        <f t="shared" ca="1" si="68"/>
        <v>Fulltime</v>
      </c>
      <c r="J340" s="15" t="s">
        <v>21</v>
      </c>
      <c r="K340" s="12" t="s">
        <v>163</v>
      </c>
      <c r="L340" t="str">
        <f t="shared" ca="1" si="69"/>
        <v>+91-2989572729</v>
      </c>
      <c r="M340" t="str">
        <f t="shared" ca="1" si="70"/>
        <v>User62@gmail.com</v>
      </c>
      <c r="N340" t="str">
        <f t="shared" ca="1" si="71"/>
        <v>9 LPA</v>
      </c>
      <c r="O340" t="str">
        <f t="shared" ca="1" si="72"/>
        <v>Selected</v>
      </c>
    </row>
    <row r="341" spans="1:15" ht="15.75" x14ac:dyDescent="0.25">
      <c r="A341" s="6">
        <v>44900</v>
      </c>
      <c r="B341" t="str">
        <f t="shared" ca="1" si="62"/>
        <v>Tech-m</v>
      </c>
      <c r="C341">
        <f t="shared" ca="1" si="63"/>
        <v>9</v>
      </c>
      <c r="D341" t="str">
        <f t="shared" ca="1" si="64"/>
        <v>Ankit kumar</v>
      </c>
      <c r="E341">
        <f t="shared" ca="1" si="65"/>
        <v>330</v>
      </c>
      <c r="F341" s="6">
        <f t="shared" si="61"/>
        <v>44897</v>
      </c>
      <c r="G341" s="12" t="str">
        <f t="shared" ca="1" si="66"/>
        <v>Mohan Kumar</v>
      </c>
      <c r="H341" s="12">
        <f t="shared" ca="1" si="67"/>
        <v>0</v>
      </c>
      <c r="I341" t="str">
        <f t="shared" ca="1" si="68"/>
        <v>Fulltime</v>
      </c>
      <c r="J341" s="15" t="s">
        <v>22</v>
      </c>
      <c r="K341" s="12" t="s">
        <v>163</v>
      </c>
      <c r="L341" t="str">
        <f t="shared" ca="1" si="69"/>
        <v>+91-2913828668</v>
      </c>
      <c r="M341" t="str">
        <f t="shared" ca="1" si="70"/>
        <v>User40@yahoo.com</v>
      </c>
      <c r="N341" t="str">
        <f t="shared" ca="1" si="71"/>
        <v>4 LPA</v>
      </c>
      <c r="O341" t="str">
        <f t="shared" ca="1" si="72"/>
        <v>On Hold</v>
      </c>
    </row>
    <row r="342" spans="1:15" ht="15.75" x14ac:dyDescent="0.25">
      <c r="A342" s="6">
        <v>44901</v>
      </c>
      <c r="B342" t="str">
        <f t="shared" ca="1" si="62"/>
        <v>TCS</v>
      </c>
      <c r="C342">
        <f t="shared" ca="1" si="63"/>
        <v>8</v>
      </c>
      <c r="D342" t="str">
        <f t="shared" ca="1" si="64"/>
        <v>Ankit kumar</v>
      </c>
      <c r="E342">
        <f t="shared" ca="1" si="65"/>
        <v>124</v>
      </c>
      <c r="F342" s="6">
        <f t="shared" si="61"/>
        <v>44898</v>
      </c>
      <c r="G342" s="12" t="str">
        <f t="shared" ca="1" si="66"/>
        <v>Dileep kumar</v>
      </c>
      <c r="H342" s="12">
        <f t="shared" ca="1" si="67"/>
        <v>9</v>
      </c>
      <c r="I342" t="str">
        <f t="shared" ca="1" si="68"/>
        <v>Fulltime</v>
      </c>
      <c r="J342" s="15" t="s">
        <v>20</v>
      </c>
      <c r="K342" s="12" t="s">
        <v>163</v>
      </c>
      <c r="L342" t="str">
        <f t="shared" ca="1" si="69"/>
        <v>+91-1716567252</v>
      </c>
      <c r="M342" t="str">
        <f t="shared" ca="1" si="70"/>
        <v>User57@gmail.com</v>
      </c>
      <c r="N342" t="str">
        <f t="shared" ca="1" si="71"/>
        <v>12 LPA</v>
      </c>
      <c r="O342" t="str">
        <f t="shared" ca="1" si="72"/>
        <v>Rejected</v>
      </c>
    </row>
    <row r="343" spans="1:15" ht="15.75" x14ac:dyDescent="0.25">
      <c r="A343" s="6">
        <v>44902</v>
      </c>
      <c r="B343" t="str">
        <f t="shared" ca="1" si="62"/>
        <v>Infosys</v>
      </c>
      <c r="C343">
        <f t="shared" ca="1" si="63"/>
        <v>5</v>
      </c>
      <c r="D343" t="str">
        <f t="shared" ca="1" si="64"/>
        <v>Komal Singh</v>
      </c>
      <c r="E343">
        <f t="shared" ca="1" si="65"/>
        <v>909</v>
      </c>
      <c r="F343" s="6">
        <f t="shared" si="61"/>
        <v>44899</v>
      </c>
      <c r="G343" s="12" t="str">
        <f t="shared" ca="1" si="66"/>
        <v>Mehul kumar</v>
      </c>
      <c r="H343" s="12">
        <f t="shared" ca="1" si="67"/>
        <v>3</v>
      </c>
      <c r="I343" t="str">
        <f t="shared" ca="1" si="68"/>
        <v>Fulltime</v>
      </c>
      <c r="J343" s="15" t="s">
        <v>20</v>
      </c>
      <c r="K343" s="12" t="s">
        <v>241</v>
      </c>
      <c r="L343" t="str">
        <f t="shared" ca="1" si="69"/>
        <v>+91-6630474871</v>
      </c>
      <c r="M343" t="str">
        <f t="shared" ca="1" si="70"/>
        <v>User85@gmail.com</v>
      </c>
      <c r="N343" t="str">
        <f t="shared" ca="1" si="71"/>
        <v>12 LPA</v>
      </c>
      <c r="O343" t="str">
        <f t="shared" ca="1" si="72"/>
        <v>Rejected</v>
      </c>
    </row>
    <row r="344" spans="1:15" ht="15.75" x14ac:dyDescent="0.25">
      <c r="A344" s="6">
        <v>44903</v>
      </c>
      <c r="B344" t="str">
        <f t="shared" ca="1" si="62"/>
        <v>Infosys</v>
      </c>
      <c r="C344">
        <f t="shared" ca="1" si="63"/>
        <v>7</v>
      </c>
      <c r="D344" t="str">
        <f t="shared" ca="1" si="64"/>
        <v>Ramn singh</v>
      </c>
      <c r="E344">
        <f t="shared" ca="1" si="65"/>
        <v>305</v>
      </c>
      <c r="F344" s="6">
        <f t="shared" si="61"/>
        <v>44900</v>
      </c>
      <c r="G344" s="12" t="str">
        <f t="shared" ca="1" si="66"/>
        <v>Ram singh</v>
      </c>
      <c r="H344" s="12">
        <f t="shared" ca="1" si="67"/>
        <v>3</v>
      </c>
      <c r="I344" t="str">
        <f t="shared" ca="1" si="68"/>
        <v>Fulltime</v>
      </c>
      <c r="J344" s="15" t="s">
        <v>23</v>
      </c>
      <c r="K344" s="12" t="s">
        <v>242</v>
      </c>
      <c r="L344" t="str">
        <f t="shared" ca="1" si="69"/>
        <v>+91-9155672604</v>
      </c>
      <c r="M344" t="str">
        <f t="shared" ca="1" si="70"/>
        <v>User61@gmail.com</v>
      </c>
      <c r="N344" t="str">
        <f t="shared" ca="1" si="71"/>
        <v>4 LPA</v>
      </c>
      <c r="O344" t="str">
        <f t="shared" ca="1" si="72"/>
        <v>Rejected</v>
      </c>
    </row>
    <row r="345" spans="1:15" ht="15.75" x14ac:dyDescent="0.25">
      <c r="A345" s="6">
        <v>44904</v>
      </c>
      <c r="B345" t="str">
        <f t="shared" ca="1" si="62"/>
        <v>TCS</v>
      </c>
      <c r="C345">
        <f t="shared" ca="1" si="63"/>
        <v>7</v>
      </c>
      <c r="D345" t="str">
        <f t="shared" ca="1" si="64"/>
        <v>Ramn singh</v>
      </c>
      <c r="E345">
        <f t="shared" ca="1" si="65"/>
        <v>824</v>
      </c>
      <c r="F345" s="6">
        <f t="shared" si="61"/>
        <v>44901</v>
      </c>
      <c r="G345" s="12" t="str">
        <f t="shared" ca="1" si="66"/>
        <v>Priatam Singh</v>
      </c>
      <c r="H345" s="12">
        <f t="shared" ca="1" si="67"/>
        <v>4</v>
      </c>
      <c r="I345" t="str">
        <f t="shared" ca="1" si="68"/>
        <v>Contract</v>
      </c>
      <c r="J345" s="15" t="s">
        <v>23</v>
      </c>
      <c r="K345" s="12" t="s">
        <v>242</v>
      </c>
      <c r="L345" t="str">
        <f t="shared" ca="1" si="69"/>
        <v>+91-8327798844</v>
      </c>
      <c r="M345" t="str">
        <f t="shared" ca="1" si="70"/>
        <v>User47@gmail.com</v>
      </c>
      <c r="N345" t="str">
        <f t="shared" ca="1" si="71"/>
        <v>5 LPA</v>
      </c>
      <c r="O345" t="str">
        <f t="shared" ca="1" si="72"/>
        <v>Rejected</v>
      </c>
    </row>
    <row r="346" spans="1:15" ht="15.75" x14ac:dyDescent="0.25">
      <c r="A346" s="6">
        <v>44905</v>
      </c>
      <c r="B346" t="str">
        <f t="shared" ca="1" si="62"/>
        <v>TCS</v>
      </c>
      <c r="C346">
        <f t="shared" ca="1" si="63"/>
        <v>10</v>
      </c>
      <c r="D346" t="str">
        <f t="shared" ca="1" si="64"/>
        <v>Ankit kumar</v>
      </c>
      <c r="E346">
        <f t="shared" ca="1" si="65"/>
        <v>736</v>
      </c>
      <c r="F346" s="6">
        <f t="shared" si="61"/>
        <v>44902</v>
      </c>
      <c r="G346" s="12" t="str">
        <f t="shared" ca="1" si="66"/>
        <v>Mohan Kumar</v>
      </c>
      <c r="H346" s="12">
        <f t="shared" ca="1" si="67"/>
        <v>6</v>
      </c>
      <c r="I346" t="str">
        <f t="shared" ca="1" si="68"/>
        <v>Contract</v>
      </c>
      <c r="J346" s="15" t="s">
        <v>24</v>
      </c>
      <c r="K346" s="12" t="s">
        <v>243</v>
      </c>
      <c r="L346" t="str">
        <f t="shared" ca="1" si="69"/>
        <v>+91-7761071341</v>
      </c>
      <c r="M346" t="str">
        <f t="shared" ca="1" si="70"/>
        <v>User73@gmail.com</v>
      </c>
      <c r="N346" t="str">
        <f t="shared" ca="1" si="71"/>
        <v>5 LPA</v>
      </c>
      <c r="O346" t="str">
        <f t="shared" ca="1" si="72"/>
        <v>Rejected</v>
      </c>
    </row>
    <row r="347" spans="1:15" ht="15.75" x14ac:dyDescent="0.25">
      <c r="A347" s="6">
        <v>44906</v>
      </c>
      <c r="B347" t="str">
        <f t="shared" ca="1" si="62"/>
        <v>HCL</v>
      </c>
      <c r="C347">
        <f t="shared" ca="1" si="63"/>
        <v>10</v>
      </c>
      <c r="D347" t="str">
        <f t="shared" ca="1" si="64"/>
        <v>Lokesh Kumar</v>
      </c>
      <c r="E347">
        <f t="shared" ca="1" si="65"/>
        <v>124</v>
      </c>
      <c r="F347" s="6">
        <f t="shared" si="61"/>
        <v>44903</v>
      </c>
      <c r="G347" s="12" t="str">
        <f t="shared" ca="1" si="66"/>
        <v>Dileep kumar</v>
      </c>
      <c r="H347" s="12">
        <f t="shared" ca="1" si="67"/>
        <v>9</v>
      </c>
      <c r="I347" t="str">
        <f t="shared" ca="1" si="68"/>
        <v>Fulltime</v>
      </c>
      <c r="J347" s="15" t="s">
        <v>24</v>
      </c>
      <c r="K347" s="12" t="s">
        <v>244</v>
      </c>
      <c r="L347" t="str">
        <f t="shared" ca="1" si="69"/>
        <v>+91-6305407611</v>
      </c>
      <c r="M347" t="str">
        <f t="shared" ca="1" si="70"/>
        <v>User48@yahoo.com</v>
      </c>
      <c r="N347" t="str">
        <f t="shared" ca="1" si="71"/>
        <v>5 LPA</v>
      </c>
      <c r="O347" t="str">
        <f t="shared" ca="1" si="72"/>
        <v>Selected</v>
      </c>
    </row>
    <row r="348" spans="1:15" ht="15.75" x14ac:dyDescent="0.25">
      <c r="A348" s="6">
        <v>44907</v>
      </c>
      <c r="B348" t="str">
        <f t="shared" ca="1" si="62"/>
        <v>TCS</v>
      </c>
      <c r="C348">
        <f t="shared" ca="1" si="63"/>
        <v>3</v>
      </c>
      <c r="D348" t="str">
        <f t="shared" ca="1" si="64"/>
        <v>Rahul kumar</v>
      </c>
      <c r="E348">
        <f t="shared" ca="1" si="65"/>
        <v>401</v>
      </c>
      <c r="F348" s="6">
        <f t="shared" si="61"/>
        <v>44904</v>
      </c>
      <c r="G348" s="12" t="str">
        <f t="shared" ca="1" si="66"/>
        <v>Mehul kumar</v>
      </c>
      <c r="H348" s="12">
        <f t="shared" ca="1" si="67"/>
        <v>2</v>
      </c>
      <c r="I348" t="str">
        <f t="shared" ca="1" si="68"/>
        <v>Fulltime</v>
      </c>
      <c r="J348" s="15" t="s">
        <v>25</v>
      </c>
      <c r="K348" s="12" t="s">
        <v>245</v>
      </c>
      <c r="L348" t="str">
        <f t="shared" ca="1" si="69"/>
        <v>+91-8656060056</v>
      </c>
      <c r="M348" t="str">
        <f t="shared" ca="1" si="70"/>
        <v>User56@yahoo.com</v>
      </c>
      <c r="N348" t="str">
        <f t="shared" ca="1" si="71"/>
        <v>12 LPA</v>
      </c>
      <c r="O348" t="str">
        <f t="shared" ca="1" si="72"/>
        <v>Rejected</v>
      </c>
    </row>
    <row r="349" spans="1:15" ht="15.75" x14ac:dyDescent="0.25">
      <c r="A349" s="6">
        <v>44908</v>
      </c>
      <c r="B349" t="str">
        <f t="shared" ca="1" si="62"/>
        <v>Accenture</v>
      </c>
      <c r="C349">
        <f t="shared" ca="1" si="63"/>
        <v>1</v>
      </c>
      <c r="D349" t="str">
        <f t="shared" ca="1" si="64"/>
        <v>Rahul kumar</v>
      </c>
      <c r="E349">
        <f t="shared" ca="1" si="65"/>
        <v>871</v>
      </c>
      <c r="F349" s="6">
        <f t="shared" si="61"/>
        <v>44905</v>
      </c>
      <c r="G349" s="12" t="str">
        <f t="shared" ca="1" si="66"/>
        <v>Priatam Singh</v>
      </c>
      <c r="H349" s="12">
        <f t="shared" ca="1" si="67"/>
        <v>2</v>
      </c>
      <c r="I349" t="str">
        <f t="shared" ca="1" si="68"/>
        <v>Contract</v>
      </c>
      <c r="J349" s="15" t="s">
        <v>25</v>
      </c>
      <c r="K349" s="12" t="s">
        <v>246</v>
      </c>
      <c r="L349" t="str">
        <f t="shared" ca="1" si="69"/>
        <v>+91-2141969942</v>
      </c>
      <c r="M349" t="str">
        <f t="shared" ca="1" si="70"/>
        <v>User18@yahoo.com</v>
      </c>
      <c r="N349" t="str">
        <f t="shared" ca="1" si="71"/>
        <v>4 LPA</v>
      </c>
      <c r="O349" t="str">
        <f t="shared" ca="1" si="72"/>
        <v>On Hold</v>
      </c>
    </row>
    <row r="350" spans="1:15" ht="15.75" x14ac:dyDescent="0.25">
      <c r="A350" s="6">
        <v>44909</v>
      </c>
      <c r="B350" t="str">
        <f t="shared" ca="1" si="62"/>
        <v>Infosys</v>
      </c>
      <c r="C350">
        <f t="shared" ca="1" si="63"/>
        <v>0</v>
      </c>
      <c r="D350" t="str">
        <f t="shared" ca="1" si="64"/>
        <v>Rahul kumar</v>
      </c>
      <c r="E350">
        <f t="shared" ca="1" si="65"/>
        <v>737</v>
      </c>
      <c r="F350" s="6">
        <f t="shared" si="61"/>
        <v>44906</v>
      </c>
      <c r="G350" s="12" t="str">
        <f t="shared" ca="1" si="66"/>
        <v>Ram singh</v>
      </c>
      <c r="H350" s="12">
        <f t="shared" ca="1" si="67"/>
        <v>9</v>
      </c>
      <c r="I350" t="str">
        <f t="shared" ca="1" si="68"/>
        <v>Contract</v>
      </c>
      <c r="J350" s="15" t="s">
        <v>20</v>
      </c>
      <c r="K350" s="12" t="s">
        <v>246</v>
      </c>
      <c r="L350" t="str">
        <f t="shared" ca="1" si="69"/>
        <v>+91-9595739413</v>
      </c>
      <c r="M350" t="str">
        <f t="shared" ca="1" si="70"/>
        <v>User35@yahoo.com</v>
      </c>
      <c r="N350" t="str">
        <f t="shared" ca="1" si="71"/>
        <v>11 LPA</v>
      </c>
      <c r="O350" t="str">
        <f t="shared" ca="1" si="72"/>
        <v>On Hold</v>
      </c>
    </row>
    <row r="351" spans="1:15" ht="15.75" x14ac:dyDescent="0.25">
      <c r="A351" s="6">
        <v>44910</v>
      </c>
      <c r="B351" t="str">
        <f t="shared" ca="1" si="62"/>
        <v>TCS</v>
      </c>
      <c r="C351">
        <f t="shared" ca="1" si="63"/>
        <v>6</v>
      </c>
      <c r="D351" t="str">
        <f t="shared" ca="1" si="64"/>
        <v>Lokesh Kumar</v>
      </c>
      <c r="E351">
        <f t="shared" ca="1" si="65"/>
        <v>862</v>
      </c>
      <c r="F351" s="6">
        <f t="shared" si="61"/>
        <v>44907</v>
      </c>
      <c r="G351" s="12" t="str">
        <f t="shared" ca="1" si="66"/>
        <v>Priatam Singh</v>
      </c>
      <c r="H351" s="12">
        <f t="shared" ca="1" si="67"/>
        <v>8</v>
      </c>
      <c r="I351" t="str">
        <f t="shared" ca="1" si="68"/>
        <v>Contract</v>
      </c>
      <c r="J351" s="15" t="s">
        <v>20</v>
      </c>
      <c r="K351" s="12" t="s">
        <v>246</v>
      </c>
      <c r="L351" t="str">
        <f t="shared" ca="1" si="69"/>
        <v>+91-7259469416</v>
      </c>
      <c r="M351" t="str">
        <f t="shared" ca="1" si="70"/>
        <v>User12@yahoo.com</v>
      </c>
      <c r="N351" t="str">
        <f t="shared" ca="1" si="71"/>
        <v>4 LPA</v>
      </c>
      <c r="O351" t="str">
        <f t="shared" ca="1" si="72"/>
        <v>Selected</v>
      </c>
    </row>
    <row r="352" spans="1:15" ht="15.75" x14ac:dyDescent="0.25">
      <c r="A352" s="6">
        <v>44911</v>
      </c>
      <c r="B352" t="str">
        <f t="shared" ca="1" si="62"/>
        <v>Tech-m</v>
      </c>
      <c r="C352">
        <f t="shared" ca="1" si="63"/>
        <v>1</v>
      </c>
      <c r="D352" t="str">
        <f t="shared" ca="1" si="64"/>
        <v>Rahul kumar</v>
      </c>
      <c r="E352">
        <f t="shared" ca="1" si="65"/>
        <v>183</v>
      </c>
      <c r="F352" s="6">
        <f t="shared" si="61"/>
        <v>44908</v>
      </c>
      <c r="G352" s="12" t="str">
        <f t="shared" ca="1" si="66"/>
        <v>Priatam Singh</v>
      </c>
      <c r="H352" s="12">
        <f t="shared" ca="1" si="67"/>
        <v>1</v>
      </c>
      <c r="I352" t="str">
        <f t="shared" ca="1" si="68"/>
        <v>Contract</v>
      </c>
      <c r="J352" s="15" t="s">
        <v>26</v>
      </c>
      <c r="K352" s="12" t="s">
        <v>247</v>
      </c>
      <c r="L352" t="str">
        <f t="shared" ca="1" si="69"/>
        <v>+91-7237045061</v>
      </c>
      <c r="M352" t="str">
        <f t="shared" ca="1" si="70"/>
        <v>User32@gmail.com</v>
      </c>
      <c r="N352" t="str">
        <f t="shared" ca="1" si="71"/>
        <v>5 LPA</v>
      </c>
      <c r="O352" t="str">
        <f t="shared" ca="1" si="72"/>
        <v>On Hold</v>
      </c>
    </row>
    <row r="353" spans="1:15" ht="15.75" x14ac:dyDescent="0.25">
      <c r="A353" s="6">
        <v>44912</v>
      </c>
      <c r="B353" t="str">
        <f t="shared" ca="1" si="62"/>
        <v>Accenture</v>
      </c>
      <c r="C353">
        <f t="shared" ca="1" si="63"/>
        <v>10</v>
      </c>
      <c r="D353" t="str">
        <f t="shared" ca="1" si="64"/>
        <v>Rahul kumar</v>
      </c>
      <c r="E353">
        <f t="shared" ca="1" si="65"/>
        <v>577</v>
      </c>
      <c r="F353" s="6">
        <f t="shared" si="61"/>
        <v>44909</v>
      </c>
      <c r="G353" s="12" t="str">
        <f t="shared" ca="1" si="66"/>
        <v>Priatam Singh</v>
      </c>
      <c r="H353" s="12">
        <f t="shared" ca="1" si="67"/>
        <v>3</v>
      </c>
      <c r="I353" t="str">
        <f t="shared" ca="1" si="68"/>
        <v>Contract</v>
      </c>
      <c r="J353" s="15" t="s">
        <v>27</v>
      </c>
      <c r="K353" s="12" t="s">
        <v>247</v>
      </c>
      <c r="L353" t="str">
        <f t="shared" ca="1" si="69"/>
        <v>+91-8574442829</v>
      </c>
      <c r="M353" t="str">
        <f t="shared" ca="1" si="70"/>
        <v>User49@yahoo.com</v>
      </c>
      <c r="N353" t="str">
        <f t="shared" ca="1" si="71"/>
        <v>7 LPA</v>
      </c>
      <c r="O353" t="str">
        <f t="shared" ca="1" si="72"/>
        <v>Rejected</v>
      </c>
    </row>
    <row r="354" spans="1:15" ht="15.75" x14ac:dyDescent="0.25">
      <c r="A354" s="6">
        <v>44913</v>
      </c>
      <c r="B354" t="str">
        <f t="shared" ca="1" si="62"/>
        <v>Infosys</v>
      </c>
      <c r="C354">
        <f t="shared" ca="1" si="63"/>
        <v>2</v>
      </c>
      <c r="D354" t="str">
        <f t="shared" ca="1" si="64"/>
        <v>Ankit kumar</v>
      </c>
      <c r="E354">
        <f t="shared" ca="1" si="65"/>
        <v>971</v>
      </c>
      <c r="F354" s="6">
        <f t="shared" si="61"/>
        <v>44910</v>
      </c>
      <c r="G354" s="12" t="str">
        <f t="shared" ca="1" si="66"/>
        <v>Priatam Singh</v>
      </c>
      <c r="H354" s="12">
        <f t="shared" ca="1" si="67"/>
        <v>5</v>
      </c>
      <c r="I354" t="str">
        <f t="shared" ca="1" si="68"/>
        <v>Fulltime</v>
      </c>
      <c r="J354" s="15" t="s">
        <v>26</v>
      </c>
      <c r="K354" s="12" t="s">
        <v>248</v>
      </c>
      <c r="L354" t="str">
        <f t="shared" ca="1" si="69"/>
        <v>+91-8171219801</v>
      </c>
      <c r="M354" t="str">
        <f t="shared" ca="1" si="70"/>
        <v>User45@gmail.com</v>
      </c>
      <c r="N354" t="str">
        <f t="shared" ca="1" si="71"/>
        <v>4 LPA</v>
      </c>
      <c r="O354" t="str">
        <f t="shared" ca="1" si="72"/>
        <v>On Hold</v>
      </c>
    </row>
    <row r="355" spans="1:15" ht="15.75" x14ac:dyDescent="0.25">
      <c r="A355" s="6">
        <v>44914</v>
      </c>
      <c r="B355" t="str">
        <f t="shared" ca="1" si="62"/>
        <v>Infosys</v>
      </c>
      <c r="C355">
        <f t="shared" ca="1" si="63"/>
        <v>7</v>
      </c>
      <c r="D355" t="str">
        <f t="shared" ca="1" si="64"/>
        <v>Komal Singh</v>
      </c>
      <c r="E355">
        <f t="shared" ca="1" si="65"/>
        <v>462</v>
      </c>
      <c r="F355" s="6">
        <f t="shared" si="61"/>
        <v>44911</v>
      </c>
      <c r="G355" s="12" t="str">
        <f t="shared" ca="1" si="66"/>
        <v>Ram singh</v>
      </c>
      <c r="H355" s="12">
        <f t="shared" ca="1" si="67"/>
        <v>0</v>
      </c>
      <c r="I355" t="str">
        <f t="shared" ca="1" si="68"/>
        <v>Contract</v>
      </c>
      <c r="J355" s="15" t="s">
        <v>23</v>
      </c>
      <c r="K355" s="12" t="s">
        <v>249</v>
      </c>
      <c r="L355" t="str">
        <f t="shared" ca="1" si="69"/>
        <v>+91-9569787575</v>
      </c>
      <c r="M355" t="str">
        <f t="shared" ca="1" si="70"/>
        <v>User69@gmail.com</v>
      </c>
      <c r="N355" t="str">
        <f t="shared" ca="1" si="71"/>
        <v>9 LPA</v>
      </c>
      <c r="O355" t="str">
        <f t="shared" ca="1" si="72"/>
        <v>Selected</v>
      </c>
    </row>
    <row r="356" spans="1:15" ht="15.75" x14ac:dyDescent="0.25">
      <c r="A356" s="6">
        <v>44915</v>
      </c>
      <c r="B356" t="str">
        <f t="shared" ca="1" si="62"/>
        <v>HCL</v>
      </c>
      <c r="C356">
        <f t="shared" ca="1" si="63"/>
        <v>2</v>
      </c>
      <c r="D356" t="str">
        <f t="shared" ca="1" si="64"/>
        <v>Rahul kumar</v>
      </c>
      <c r="E356">
        <f t="shared" ca="1" si="65"/>
        <v>955</v>
      </c>
      <c r="F356" s="6">
        <f t="shared" si="61"/>
        <v>44912</v>
      </c>
      <c r="G356" s="12" t="str">
        <f t="shared" ca="1" si="66"/>
        <v>Mohan Kumar</v>
      </c>
      <c r="H356" s="12">
        <f t="shared" ca="1" si="67"/>
        <v>7</v>
      </c>
      <c r="I356" t="str">
        <f t="shared" ca="1" si="68"/>
        <v>Fulltime</v>
      </c>
      <c r="J356" s="15" t="s">
        <v>28</v>
      </c>
      <c r="K356" s="12" t="s">
        <v>249</v>
      </c>
      <c r="L356" t="str">
        <f t="shared" ca="1" si="69"/>
        <v>+91-4263593787</v>
      </c>
      <c r="M356" t="str">
        <f t="shared" ca="1" si="70"/>
        <v>User61@gmail.com</v>
      </c>
      <c r="N356" t="str">
        <f t="shared" ca="1" si="71"/>
        <v>4 LPA</v>
      </c>
      <c r="O356" t="str">
        <f t="shared" ca="1" si="72"/>
        <v>Rejected</v>
      </c>
    </row>
    <row r="357" spans="1:15" ht="15.75" x14ac:dyDescent="0.25">
      <c r="A357" s="6">
        <v>44916</v>
      </c>
      <c r="B357" t="str">
        <f t="shared" ca="1" si="62"/>
        <v>Wipro</v>
      </c>
      <c r="C357">
        <f t="shared" ca="1" si="63"/>
        <v>2</v>
      </c>
      <c r="D357" t="str">
        <f t="shared" ca="1" si="64"/>
        <v>Komal Singh</v>
      </c>
      <c r="E357">
        <f t="shared" ca="1" si="65"/>
        <v>992</v>
      </c>
      <c r="F357" s="6">
        <f t="shared" si="61"/>
        <v>44913</v>
      </c>
      <c r="G357" s="12" t="str">
        <f t="shared" ca="1" si="66"/>
        <v>Priatam Singh</v>
      </c>
      <c r="H357" s="12">
        <f t="shared" ca="1" si="67"/>
        <v>5</v>
      </c>
      <c r="I357" t="str">
        <f t="shared" ca="1" si="68"/>
        <v>Fulltime</v>
      </c>
      <c r="J357" s="15" t="s">
        <v>84</v>
      </c>
      <c r="K357" s="12" t="s">
        <v>249</v>
      </c>
      <c r="L357" t="str">
        <f t="shared" ca="1" si="69"/>
        <v>+91-9408668083</v>
      </c>
      <c r="M357" t="str">
        <f t="shared" ca="1" si="70"/>
        <v>User41@yahoo.com</v>
      </c>
      <c r="N357" t="str">
        <f t="shared" ca="1" si="71"/>
        <v>6 LPA</v>
      </c>
      <c r="O357" t="str">
        <f t="shared" ca="1" si="72"/>
        <v>Selected</v>
      </c>
    </row>
    <row r="358" spans="1:15" ht="15.75" x14ac:dyDescent="0.25">
      <c r="A358" s="6">
        <v>44917</v>
      </c>
      <c r="B358" t="str">
        <f t="shared" ca="1" si="62"/>
        <v>Infosys</v>
      </c>
      <c r="C358">
        <f t="shared" ca="1" si="63"/>
        <v>5</v>
      </c>
      <c r="D358" t="str">
        <f t="shared" ca="1" si="64"/>
        <v>Lokesh Kumar</v>
      </c>
      <c r="E358">
        <f t="shared" ca="1" si="65"/>
        <v>710</v>
      </c>
      <c r="F358" s="6">
        <f t="shared" si="61"/>
        <v>44914</v>
      </c>
      <c r="G358" s="12" t="str">
        <f t="shared" ca="1" si="66"/>
        <v>Dileep kumar</v>
      </c>
      <c r="H358" s="12">
        <f t="shared" ca="1" si="67"/>
        <v>9</v>
      </c>
      <c r="I358" t="str">
        <f t="shared" ca="1" si="68"/>
        <v>Fulltime</v>
      </c>
      <c r="J358" s="15" t="s">
        <v>29</v>
      </c>
      <c r="K358" s="12" t="s">
        <v>99</v>
      </c>
      <c r="L358" t="str">
        <f t="shared" ca="1" si="69"/>
        <v>+91-6789044934</v>
      </c>
      <c r="M358" t="str">
        <f t="shared" ca="1" si="70"/>
        <v>User64@yahoo.com</v>
      </c>
      <c r="N358" t="str">
        <f t="shared" ca="1" si="71"/>
        <v>6 LPA</v>
      </c>
      <c r="O358" t="str">
        <f t="shared" ca="1" si="72"/>
        <v>Rejected</v>
      </c>
    </row>
    <row r="359" spans="1:15" ht="15.75" x14ac:dyDescent="0.25">
      <c r="A359" s="6">
        <v>44918</v>
      </c>
      <c r="B359" t="str">
        <f t="shared" ca="1" si="62"/>
        <v>HCL</v>
      </c>
      <c r="C359">
        <f t="shared" ca="1" si="63"/>
        <v>7</v>
      </c>
      <c r="D359" t="str">
        <f t="shared" ca="1" si="64"/>
        <v>Rahul kumar</v>
      </c>
      <c r="E359">
        <f t="shared" ca="1" si="65"/>
        <v>641</v>
      </c>
      <c r="F359" s="6">
        <f t="shared" si="61"/>
        <v>44915</v>
      </c>
      <c r="G359" s="12" t="str">
        <f t="shared" ca="1" si="66"/>
        <v>Dileep kumar</v>
      </c>
      <c r="H359" s="12">
        <f t="shared" ca="1" si="67"/>
        <v>10</v>
      </c>
      <c r="I359" t="str">
        <f t="shared" ca="1" si="68"/>
        <v>Fulltime</v>
      </c>
      <c r="J359" s="15" t="s">
        <v>30</v>
      </c>
      <c r="K359" s="12" t="s">
        <v>99</v>
      </c>
      <c r="L359" t="str">
        <f t="shared" ca="1" si="69"/>
        <v>+91-2061127449</v>
      </c>
      <c r="M359" t="str">
        <f t="shared" ca="1" si="70"/>
        <v>User53@yahoo.com</v>
      </c>
      <c r="N359" t="str">
        <f t="shared" ca="1" si="71"/>
        <v>7 LPA</v>
      </c>
      <c r="O359" t="str">
        <f t="shared" ca="1" si="72"/>
        <v>Selected</v>
      </c>
    </row>
    <row r="360" spans="1:15" ht="15.75" x14ac:dyDescent="0.25">
      <c r="A360" s="6">
        <v>44919</v>
      </c>
      <c r="B360" t="str">
        <f t="shared" ca="1" si="62"/>
        <v>Accenture</v>
      </c>
      <c r="C360">
        <f t="shared" ca="1" si="63"/>
        <v>3</v>
      </c>
      <c r="D360" t="str">
        <f t="shared" ca="1" si="64"/>
        <v>Ramn singh</v>
      </c>
      <c r="E360">
        <f t="shared" ca="1" si="65"/>
        <v>447</v>
      </c>
      <c r="F360" s="6">
        <f t="shared" si="61"/>
        <v>44916</v>
      </c>
      <c r="G360" s="12" t="str">
        <f t="shared" ca="1" si="66"/>
        <v>Priatam Singh</v>
      </c>
      <c r="H360" s="12">
        <f t="shared" ca="1" si="67"/>
        <v>10</v>
      </c>
      <c r="I360" t="str">
        <f t="shared" ca="1" si="68"/>
        <v>Fulltime</v>
      </c>
      <c r="J360" s="15" t="s">
        <v>22</v>
      </c>
      <c r="K360" s="12" t="s">
        <v>99</v>
      </c>
      <c r="L360" t="str">
        <f t="shared" ca="1" si="69"/>
        <v>+91-8151526452</v>
      </c>
      <c r="M360" t="str">
        <f t="shared" ca="1" si="70"/>
        <v>User65@gmail.com</v>
      </c>
      <c r="N360" t="str">
        <f t="shared" ca="1" si="71"/>
        <v>11 LPA</v>
      </c>
      <c r="O360" t="str">
        <f t="shared" ca="1" si="72"/>
        <v>Rejected</v>
      </c>
    </row>
    <row r="361" spans="1:15" ht="15.75" x14ac:dyDescent="0.25">
      <c r="A361" s="6">
        <v>44920</v>
      </c>
      <c r="B361" t="str">
        <f t="shared" ca="1" si="62"/>
        <v>TCS</v>
      </c>
      <c r="C361">
        <f t="shared" ca="1" si="63"/>
        <v>10</v>
      </c>
      <c r="D361" t="str">
        <f t="shared" ca="1" si="64"/>
        <v>Rahul kumar</v>
      </c>
      <c r="E361">
        <f t="shared" ca="1" si="65"/>
        <v>795</v>
      </c>
      <c r="F361" s="6">
        <f t="shared" si="61"/>
        <v>44917</v>
      </c>
      <c r="G361" s="12" t="str">
        <f t="shared" ca="1" si="66"/>
        <v>Priatam Singh</v>
      </c>
      <c r="H361" s="12">
        <f t="shared" ca="1" si="67"/>
        <v>3</v>
      </c>
      <c r="I361" t="str">
        <f t="shared" ca="1" si="68"/>
        <v>Fulltime</v>
      </c>
      <c r="J361" s="15" t="s">
        <v>31</v>
      </c>
      <c r="K361" s="12" t="s">
        <v>99</v>
      </c>
      <c r="L361" t="str">
        <f t="shared" ca="1" si="69"/>
        <v>+91-6628987243</v>
      </c>
      <c r="M361" t="str">
        <f t="shared" ca="1" si="70"/>
        <v>User44@yahoo.com</v>
      </c>
      <c r="N361" t="str">
        <f t="shared" ca="1" si="71"/>
        <v>11 LPA</v>
      </c>
      <c r="O361" t="str">
        <f t="shared" ca="1" si="72"/>
        <v>On Hold</v>
      </c>
    </row>
    <row r="362" spans="1:15" ht="15.75" x14ac:dyDescent="0.25">
      <c r="A362" s="6">
        <v>44921</v>
      </c>
      <c r="B362" t="str">
        <f t="shared" ca="1" si="62"/>
        <v>Tech-m</v>
      </c>
      <c r="C362">
        <f t="shared" ca="1" si="63"/>
        <v>8</v>
      </c>
      <c r="D362" t="str">
        <f t="shared" ca="1" si="64"/>
        <v>Ramn singh</v>
      </c>
      <c r="E362">
        <f t="shared" ca="1" si="65"/>
        <v>178</v>
      </c>
      <c r="F362" s="6">
        <f t="shared" si="61"/>
        <v>44918</v>
      </c>
      <c r="G362" s="12" t="str">
        <f t="shared" ca="1" si="66"/>
        <v>Mohan Kumar</v>
      </c>
      <c r="H362" s="12">
        <f t="shared" ca="1" si="67"/>
        <v>7</v>
      </c>
      <c r="I362" t="str">
        <f t="shared" ca="1" si="68"/>
        <v>Fulltime</v>
      </c>
      <c r="J362" s="15" t="s">
        <v>32</v>
      </c>
      <c r="K362" s="12" t="s">
        <v>99</v>
      </c>
      <c r="L362" t="str">
        <f t="shared" ca="1" si="69"/>
        <v>+91-2209541790</v>
      </c>
      <c r="M362" t="str">
        <f t="shared" ca="1" si="70"/>
        <v>User58@gmail.com</v>
      </c>
      <c r="N362" t="str">
        <f t="shared" ca="1" si="71"/>
        <v>5 LPA</v>
      </c>
      <c r="O362" t="str">
        <f t="shared" ca="1" si="72"/>
        <v>On Hold</v>
      </c>
    </row>
    <row r="363" spans="1:15" ht="15.75" x14ac:dyDescent="0.25">
      <c r="A363" s="6">
        <v>44922</v>
      </c>
      <c r="B363" t="str">
        <f t="shared" ca="1" si="62"/>
        <v>Wipro</v>
      </c>
      <c r="C363">
        <f t="shared" ca="1" si="63"/>
        <v>2</v>
      </c>
      <c r="D363" t="str">
        <f t="shared" ca="1" si="64"/>
        <v>Rahul kumar</v>
      </c>
      <c r="E363">
        <f t="shared" ca="1" si="65"/>
        <v>218</v>
      </c>
      <c r="F363" s="6">
        <f t="shared" si="61"/>
        <v>44919</v>
      </c>
      <c r="G363" s="12" t="str">
        <f t="shared" ca="1" si="66"/>
        <v>Mehul kumar</v>
      </c>
      <c r="H363" s="12">
        <f t="shared" ca="1" si="67"/>
        <v>3</v>
      </c>
      <c r="I363" t="str">
        <f t="shared" ca="1" si="68"/>
        <v>Fulltime</v>
      </c>
      <c r="J363" s="15" t="s">
        <v>33</v>
      </c>
      <c r="K363" s="12" t="s">
        <v>99</v>
      </c>
      <c r="L363" t="str">
        <f t="shared" ca="1" si="69"/>
        <v>+91-3163161298</v>
      </c>
      <c r="M363" t="str">
        <f t="shared" ca="1" si="70"/>
        <v>User56@gmail.com</v>
      </c>
      <c r="N363" t="str">
        <f t="shared" ca="1" si="71"/>
        <v>5 LPA</v>
      </c>
      <c r="O363" t="str">
        <f t="shared" ca="1" si="72"/>
        <v>Rejected</v>
      </c>
    </row>
    <row r="364" spans="1:15" ht="15.75" x14ac:dyDescent="0.25">
      <c r="A364" s="6">
        <v>44923</v>
      </c>
      <c r="B364" t="str">
        <f t="shared" ca="1" si="62"/>
        <v>TCS</v>
      </c>
      <c r="C364">
        <f t="shared" ca="1" si="63"/>
        <v>5</v>
      </c>
      <c r="D364" t="str">
        <f t="shared" ca="1" si="64"/>
        <v>Lokesh Kumar</v>
      </c>
      <c r="E364">
        <f t="shared" ca="1" si="65"/>
        <v>245</v>
      </c>
      <c r="F364" s="6">
        <f t="shared" si="61"/>
        <v>44920</v>
      </c>
      <c r="G364" s="12" t="str">
        <f t="shared" ca="1" si="66"/>
        <v>Mohan Kumar</v>
      </c>
      <c r="H364" s="12">
        <f t="shared" ca="1" si="67"/>
        <v>7</v>
      </c>
      <c r="I364" t="str">
        <f t="shared" ca="1" si="68"/>
        <v>Fulltime</v>
      </c>
      <c r="J364" s="15" t="s">
        <v>34</v>
      </c>
      <c r="K364" s="12" t="s">
        <v>99</v>
      </c>
      <c r="L364" t="str">
        <f t="shared" ca="1" si="69"/>
        <v>+91-6579865710</v>
      </c>
      <c r="M364" t="str">
        <f t="shared" ca="1" si="70"/>
        <v>User90@gmail.com</v>
      </c>
      <c r="N364" t="str">
        <f t="shared" ca="1" si="71"/>
        <v>4 LPA</v>
      </c>
      <c r="O364" t="str">
        <f t="shared" ca="1" si="72"/>
        <v>Rejected</v>
      </c>
    </row>
    <row r="365" spans="1:15" ht="15.75" x14ac:dyDescent="0.25">
      <c r="A365" s="6">
        <v>44924</v>
      </c>
      <c r="B365" t="str">
        <f t="shared" ca="1" si="62"/>
        <v>Accenture</v>
      </c>
      <c r="C365">
        <f t="shared" ca="1" si="63"/>
        <v>7</v>
      </c>
      <c r="D365" t="str">
        <f t="shared" ca="1" si="64"/>
        <v>Ankit kumar</v>
      </c>
      <c r="E365">
        <f t="shared" ca="1" si="65"/>
        <v>299</v>
      </c>
      <c r="F365" s="6">
        <f t="shared" si="61"/>
        <v>44921</v>
      </c>
      <c r="G365" s="12" t="str">
        <f t="shared" ca="1" si="66"/>
        <v>Priatam Singh</v>
      </c>
      <c r="H365" s="12">
        <f t="shared" ca="1" si="67"/>
        <v>5</v>
      </c>
      <c r="I365" t="str">
        <f t="shared" ca="1" si="68"/>
        <v>Contract</v>
      </c>
      <c r="J365" s="15" t="s">
        <v>35</v>
      </c>
      <c r="K365" s="12" t="s">
        <v>250</v>
      </c>
      <c r="L365" t="str">
        <f t="shared" ca="1" si="69"/>
        <v>+91-5427256848</v>
      </c>
      <c r="M365" t="str">
        <f t="shared" ca="1" si="70"/>
        <v>User58@yahoo.com</v>
      </c>
      <c r="N365" t="str">
        <f t="shared" ca="1" si="71"/>
        <v>6 LPA</v>
      </c>
      <c r="O365" t="str">
        <f t="shared" ca="1" si="72"/>
        <v>Selected</v>
      </c>
    </row>
    <row r="366" spans="1:15" ht="15.75" x14ac:dyDescent="0.25">
      <c r="A366" s="6">
        <v>44925</v>
      </c>
      <c r="B366" t="str">
        <f t="shared" ca="1" si="62"/>
        <v>Accenture</v>
      </c>
      <c r="C366">
        <f t="shared" ca="1" si="63"/>
        <v>9</v>
      </c>
      <c r="D366" t="str">
        <f t="shared" ca="1" si="64"/>
        <v>Ankit kumar</v>
      </c>
      <c r="E366">
        <f t="shared" ca="1" si="65"/>
        <v>622</v>
      </c>
      <c r="F366" s="6">
        <f t="shared" si="61"/>
        <v>44922</v>
      </c>
      <c r="G366" s="12" t="str">
        <f t="shared" ca="1" si="66"/>
        <v>Dileep kumar</v>
      </c>
      <c r="H366" s="12">
        <f t="shared" ca="1" si="67"/>
        <v>5</v>
      </c>
      <c r="I366" t="str">
        <f t="shared" ca="1" si="68"/>
        <v>Contract</v>
      </c>
      <c r="J366" s="15" t="s">
        <v>36</v>
      </c>
      <c r="K366" s="12" t="s">
        <v>251</v>
      </c>
      <c r="L366" t="str">
        <f t="shared" ca="1" si="69"/>
        <v>+91-9856065489</v>
      </c>
      <c r="M366" t="str">
        <f t="shared" ca="1" si="70"/>
        <v>User45@gmail.com</v>
      </c>
      <c r="N366" t="str">
        <f t="shared" ca="1" si="71"/>
        <v>5 LPA</v>
      </c>
      <c r="O366" t="str">
        <f t="shared" ca="1" si="72"/>
        <v>Rejected</v>
      </c>
    </row>
    <row r="367" spans="1:15" ht="15.75" x14ac:dyDescent="0.25">
      <c r="A367" s="6">
        <v>44926</v>
      </c>
      <c r="B367" t="str">
        <f t="shared" ca="1" si="62"/>
        <v>HCL</v>
      </c>
      <c r="C367">
        <f t="shared" ca="1" si="63"/>
        <v>0</v>
      </c>
      <c r="D367" t="str">
        <f t="shared" ca="1" si="64"/>
        <v>Ramn singh</v>
      </c>
      <c r="E367">
        <f t="shared" ca="1" si="65"/>
        <v>219</v>
      </c>
      <c r="F367" s="6">
        <f t="shared" si="61"/>
        <v>44923</v>
      </c>
      <c r="G367" s="12" t="str">
        <f t="shared" ca="1" si="66"/>
        <v>Priatam Singh</v>
      </c>
      <c r="H367" s="12">
        <f t="shared" ca="1" si="67"/>
        <v>9</v>
      </c>
      <c r="I367" t="str">
        <f t="shared" ca="1" si="68"/>
        <v>Fulltime</v>
      </c>
      <c r="J367" s="15" t="s">
        <v>37</v>
      </c>
      <c r="K367" s="12" t="s">
        <v>252</v>
      </c>
      <c r="L367" t="str">
        <f t="shared" ca="1" si="69"/>
        <v>+91-3061070115</v>
      </c>
      <c r="M367" t="str">
        <f t="shared" ca="1" si="70"/>
        <v>User30@gmail.com</v>
      </c>
      <c r="N367" t="str">
        <f t="shared" ca="1" si="71"/>
        <v>6 LPA</v>
      </c>
      <c r="O367" t="str">
        <f t="shared" ca="1" si="72"/>
        <v>Rejected</v>
      </c>
    </row>
    <row r="368" spans="1:15" ht="15.75" x14ac:dyDescent="0.25">
      <c r="A368" s="6">
        <v>44927</v>
      </c>
      <c r="B368" t="str">
        <f t="shared" ca="1" si="62"/>
        <v>TCS</v>
      </c>
      <c r="C368">
        <f t="shared" ca="1" si="63"/>
        <v>7</v>
      </c>
      <c r="D368" t="str">
        <f t="shared" ca="1" si="64"/>
        <v>Komal Singh</v>
      </c>
      <c r="E368">
        <f t="shared" ca="1" si="65"/>
        <v>986</v>
      </c>
      <c r="F368" s="6">
        <f t="shared" si="61"/>
        <v>44924</v>
      </c>
      <c r="G368" s="12" t="str">
        <f t="shared" ca="1" si="66"/>
        <v>Ram singh</v>
      </c>
      <c r="H368" s="12">
        <f t="shared" ca="1" si="67"/>
        <v>0</v>
      </c>
      <c r="I368" t="str">
        <f t="shared" ca="1" si="68"/>
        <v>Fulltime</v>
      </c>
      <c r="J368" s="15" t="s">
        <v>20</v>
      </c>
      <c r="K368" s="12" t="s">
        <v>252</v>
      </c>
      <c r="L368" t="str">
        <f t="shared" ca="1" si="69"/>
        <v>+91-7008251972</v>
      </c>
      <c r="M368" t="str">
        <f t="shared" ca="1" si="70"/>
        <v>User91@yahoo.com</v>
      </c>
      <c r="N368" t="str">
        <f t="shared" ca="1" si="71"/>
        <v>8 LPA</v>
      </c>
      <c r="O368" t="str">
        <f t="shared" ca="1" si="72"/>
        <v>On Hold</v>
      </c>
    </row>
    <row r="369" spans="1:15" ht="15.75" x14ac:dyDescent="0.25">
      <c r="A369" s="6">
        <v>44928</v>
      </c>
      <c r="B369" t="str">
        <f t="shared" ca="1" si="62"/>
        <v>Accenture</v>
      </c>
      <c r="C369">
        <f t="shared" ca="1" si="63"/>
        <v>7</v>
      </c>
      <c r="D369" t="str">
        <f t="shared" ca="1" si="64"/>
        <v>Ramn singh</v>
      </c>
      <c r="E369">
        <f t="shared" ca="1" si="65"/>
        <v>312</v>
      </c>
      <c r="F369" s="6">
        <f t="shared" si="61"/>
        <v>44925</v>
      </c>
      <c r="G369" s="12" t="str">
        <f t="shared" ca="1" si="66"/>
        <v>Ram singh</v>
      </c>
      <c r="H369" s="12">
        <f t="shared" ca="1" si="67"/>
        <v>5</v>
      </c>
      <c r="I369" t="str">
        <f t="shared" ca="1" si="68"/>
        <v>Contract</v>
      </c>
      <c r="J369" s="15" t="s">
        <v>20</v>
      </c>
      <c r="K369" s="12" t="s">
        <v>253</v>
      </c>
      <c r="L369" t="str">
        <f t="shared" ca="1" si="69"/>
        <v>+91-5506725043</v>
      </c>
      <c r="M369" t="str">
        <f t="shared" ca="1" si="70"/>
        <v>User15@yahoo.com</v>
      </c>
      <c r="N369" t="str">
        <f t="shared" ca="1" si="71"/>
        <v>4 LPA</v>
      </c>
      <c r="O369" t="str">
        <f t="shared" ca="1" si="72"/>
        <v>On Hold</v>
      </c>
    </row>
    <row r="370" spans="1:15" ht="15.75" x14ac:dyDescent="0.25">
      <c r="A370" s="6">
        <v>44929</v>
      </c>
      <c r="B370" t="str">
        <f t="shared" ca="1" si="62"/>
        <v>Wipro</v>
      </c>
      <c r="C370">
        <f t="shared" ca="1" si="63"/>
        <v>8</v>
      </c>
      <c r="D370" t="str">
        <f t="shared" ca="1" si="64"/>
        <v>Lokesh Kumar</v>
      </c>
      <c r="E370">
        <f t="shared" ca="1" si="65"/>
        <v>136</v>
      </c>
      <c r="F370" s="6">
        <f t="shared" si="61"/>
        <v>44926</v>
      </c>
      <c r="G370" s="12" t="str">
        <f t="shared" ca="1" si="66"/>
        <v>Priatam Singh</v>
      </c>
      <c r="H370" s="12">
        <f t="shared" ca="1" si="67"/>
        <v>3</v>
      </c>
      <c r="I370" t="str">
        <f t="shared" ca="1" si="68"/>
        <v>Contract</v>
      </c>
      <c r="J370" s="15" t="s">
        <v>20</v>
      </c>
      <c r="K370" s="12" t="s">
        <v>254</v>
      </c>
      <c r="L370" t="str">
        <f t="shared" ca="1" si="69"/>
        <v>+91-6253943333</v>
      </c>
      <c r="M370" t="str">
        <f t="shared" ca="1" si="70"/>
        <v>User41@yahoo.com</v>
      </c>
      <c r="N370" t="str">
        <f t="shared" ca="1" si="71"/>
        <v>4 LPA</v>
      </c>
      <c r="O370" t="str">
        <f t="shared" ca="1" si="72"/>
        <v>Rejected</v>
      </c>
    </row>
    <row r="371" spans="1:15" ht="15.75" x14ac:dyDescent="0.25">
      <c r="A371" s="6">
        <v>44930</v>
      </c>
      <c r="B371" t="str">
        <f t="shared" ca="1" si="62"/>
        <v>TCS</v>
      </c>
      <c r="C371">
        <f t="shared" ca="1" si="63"/>
        <v>0</v>
      </c>
      <c r="D371" t="str">
        <f t="shared" ca="1" si="64"/>
        <v>Ankit kumar</v>
      </c>
      <c r="E371">
        <f t="shared" ca="1" si="65"/>
        <v>556</v>
      </c>
      <c r="F371" s="6">
        <f t="shared" si="61"/>
        <v>44927</v>
      </c>
      <c r="G371" s="12" t="str">
        <f t="shared" ca="1" si="66"/>
        <v>Mohan Kumar</v>
      </c>
      <c r="H371" s="12">
        <f t="shared" ca="1" si="67"/>
        <v>4</v>
      </c>
      <c r="I371" t="str">
        <f t="shared" ca="1" si="68"/>
        <v>Fulltime</v>
      </c>
      <c r="J371" s="15" t="s">
        <v>38</v>
      </c>
      <c r="K371" s="12" t="s">
        <v>255</v>
      </c>
      <c r="L371" t="str">
        <f t="shared" ca="1" si="69"/>
        <v>+91-5097631698</v>
      </c>
      <c r="M371" t="str">
        <f t="shared" ca="1" si="70"/>
        <v>User96@gmail.com</v>
      </c>
      <c r="N371" t="str">
        <f t="shared" ca="1" si="71"/>
        <v>11 LPA</v>
      </c>
      <c r="O371" t="str">
        <f t="shared" ca="1" si="72"/>
        <v>Rejected</v>
      </c>
    </row>
    <row r="372" spans="1:15" ht="15.75" x14ac:dyDescent="0.25">
      <c r="A372" s="6">
        <v>44931</v>
      </c>
      <c r="B372" t="str">
        <f t="shared" ca="1" si="62"/>
        <v>HCL</v>
      </c>
      <c r="C372">
        <f t="shared" ca="1" si="63"/>
        <v>0</v>
      </c>
      <c r="D372" t="str">
        <f t="shared" ca="1" si="64"/>
        <v>Lokesh Kumar</v>
      </c>
      <c r="E372">
        <f t="shared" ca="1" si="65"/>
        <v>638</v>
      </c>
      <c r="F372" s="6">
        <f t="shared" si="61"/>
        <v>44928</v>
      </c>
      <c r="G372" s="12" t="str">
        <f t="shared" ca="1" si="66"/>
        <v>Priatam Singh</v>
      </c>
      <c r="H372" s="12">
        <f t="shared" ca="1" si="67"/>
        <v>9</v>
      </c>
      <c r="I372" t="str">
        <f t="shared" ca="1" si="68"/>
        <v>Contract</v>
      </c>
      <c r="J372" s="15" t="s">
        <v>39</v>
      </c>
      <c r="K372" s="12" t="s">
        <v>256</v>
      </c>
      <c r="L372" t="str">
        <f t="shared" ca="1" si="69"/>
        <v>+91-5296797337</v>
      </c>
      <c r="M372" t="str">
        <f t="shared" ca="1" si="70"/>
        <v>User30@gmail.com</v>
      </c>
      <c r="N372" t="str">
        <f t="shared" ca="1" si="71"/>
        <v>11 LPA</v>
      </c>
      <c r="O372" t="str">
        <f t="shared" ca="1" si="72"/>
        <v>Selected</v>
      </c>
    </row>
    <row r="373" spans="1:15" ht="15.75" x14ac:dyDescent="0.25">
      <c r="A373" s="6">
        <v>44932</v>
      </c>
      <c r="B373" t="str">
        <f t="shared" ca="1" si="62"/>
        <v>Tech-m</v>
      </c>
      <c r="C373">
        <f t="shared" ca="1" si="63"/>
        <v>4</v>
      </c>
      <c r="D373" t="str">
        <f t="shared" ca="1" si="64"/>
        <v>Lokesh Kumar</v>
      </c>
      <c r="E373">
        <f t="shared" ca="1" si="65"/>
        <v>913</v>
      </c>
      <c r="F373" s="6">
        <f t="shared" si="61"/>
        <v>44929</v>
      </c>
      <c r="G373" s="12" t="str">
        <f t="shared" ca="1" si="66"/>
        <v>Dileep kumar</v>
      </c>
      <c r="H373" s="12">
        <f t="shared" ca="1" si="67"/>
        <v>2</v>
      </c>
      <c r="I373" t="str">
        <f t="shared" ca="1" si="68"/>
        <v>Contract</v>
      </c>
      <c r="J373" s="15" t="s">
        <v>40</v>
      </c>
      <c r="K373" s="12" t="s">
        <v>256</v>
      </c>
      <c r="L373" t="str">
        <f t="shared" ca="1" si="69"/>
        <v>+91-3881395113</v>
      </c>
      <c r="M373" t="str">
        <f t="shared" ca="1" si="70"/>
        <v>User77@gmail.com</v>
      </c>
      <c r="N373" t="str">
        <f t="shared" ca="1" si="71"/>
        <v>9 LPA</v>
      </c>
      <c r="O373" t="str">
        <f t="shared" ca="1" si="72"/>
        <v>On Hold</v>
      </c>
    </row>
    <row r="374" spans="1:15" ht="15.75" x14ac:dyDescent="0.25">
      <c r="A374" s="6">
        <v>44933</v>
      </c>
      <c r="B374" t="str">
        <f t="shared" ca="1" si="62"/>
        <v>HCL</v>
      </c>
      <c r="C374">
        <f t="shared" ca="1" si="63"/>
        <v>1</v>
      </c>
      <c r="D374" t="str">
        <f t="shared" ca="1" si="64"/>
        <v>Ankit kumar</v>
      </c>
      <c r="E374">
        <f t="shared" ca="1" si="65"/>
        <v>968</v>
      </c>
      <c r="F374" s="6">
        <f t="shared" si="61"/>
        <v>44930</v>
      </c>
      <c r="G374" s="12" t="str">
        <f t="shared" ca="1" si="66"/>
        <v>Dileep kumar</v>
      </c>
      <c r="H374" s="12">
        <f t="shared" ca="1" si="67"/>
        <v>10</v>
      </c>
      <c r="I374" t="str">
        <f t="shared" ca="1" si="68"/>
        <v>Fulltime</v>
      </c>
      <c r="J374" s="15" t="s">
        <v>41</v>
      </c>
      <c r="K374" s="12" t="s">
        <v>256</v>
      </c>
      <c r="L374" t="str">
        <f t="shared" ca="1" si="69"/>
        <v>+91-7253192806</v>
      </c>
      <c r="M374" t="str">
        <f t="shared" ca="1" si="70"/>
        <v>User51@gmail.com</v>
      </c>
      <c r="N374" t="str">
        <f t="shared" ca="1" si="71"/>
        <v>8 LPA</v>
      </c>
      <c r="O374" t="str">
        <f t="shared" ca="1" si="72"/>
        <v>Selected</v>
      </c>
    </row>
    <row r="375" spans="1:15" ht="15.75" x14ac:dyDescent="0.25">
      <c r="A375" s="6">
        <v>44934</v>
      </c>
      <c r="B375" t="str">
        <f t="shared" ca="1" si="62"/>
        <v>Infosys</v>
      </c>
      <c r="C375">
        <f t="shared" ca="1" si="63"/>
        <v>1</v>
      </c>
      <c r="D375" t="str">
        <f t="shared" ca="1" si="64"/>
        <v>Ankit kumar</v>
      </c>
      <c r="E375">
        <f t="shared" ca="1" si="65"/>
        <v>670</v>
      </c>
      <c r="F375" s="6">
        <f t="shared" si="61"/>
        <v>44931</v>
      </c>
      <c r="G375" s="12" t="str">
        <f t="shared" ca="1" si="66"/>
        <v>Mehul kumar</v>
      </c>
      <c r="H375" s="12">
        <f t="shared" ca="1" si="67"/>
        <v>2</v>
      </c>
      <c r="I375" t="str">
        <f t="shared" ca="1" si="68"/>
        <v>Fulltime</v>
      </c>
      <c r="J375" s="15" t="s">
        <v>42</v>
      </c>
      <c r="K375" s="12" t="s">
        <v>257</v>
      </c>
      <c r="L375" t="str">
        <f t="shared" ca="1" si="69"/>
        <v>+91-5661890882</v>
      </c>
      <c r="M375" t="str">
        <f t="shared" ca="1" si="70"/>
        <v>User22@gmail.com</v>
      </c>
      <c r="N375" t="str">
        <f t="shared" ca="1" si="71"/>
        <v>8 LPA</v>
      </c>
      <c r="O375" t="str">
        <f t="shared" ca="1" si="72"/>
        <v>Rejected</v>
      </c>
    </row>
    <row r="376" spans="1:15" ht="15.75" x14ac:dyDescent="0.25">
      <c r="A376" s="6">
        <v>44935</v>
      </c>
      <c r="B376" t="str">
        <f t="shared" ca="1" si="62"/>
        <v>Accenture</v>
      </c>
      <c r="C376">
        <f t="shared" ca="1" si="63"/>
        <v>0</v>
      </c>
      <c r="D376" t="str">
        <f t="shared" ca="1" si="64"/>
        <v>Lokesh Kumar</v>
      </c>
      <c r="E376">
        <f t="shared" ca="1" si="65"/>
        <v>490</v>
      </c>
      <c r="F376" s="6">
        <f t="shared" si="61"/>
        <v>44932</v>
      </c>
      <c r="G376" s="12" t="str">
        <f t="shared" ca="1" si="66"/>
        <v>Dileep kumar</v>
      </c>
      <c r="H376" s="12">
        <f t="shared" ca="1" si="67"/>
        <v>10</v>
      </c>
      <c r="I376" t="str">
        <f t="shared" ca="1" si="68"/>
        <v>Contract</v>
      </c>
      <c r="J376" s="15" t="s">
        <v>43</v>
      </c>
      <c r="K376" s="12" t="s">
        <v>257</v>
      </c>
      <c r="L376" t="str">
        <f t="shared" ca="1" si="69"/>
        <v>+91-2485612902</v>
      </c>
      <c r="M376" t="str">
        <f t="shared" ca="1" si="70"/>
        <v>User27@yahoo.com</v>
      </c>
      <c r="N376" t="str">
        <f t="shared" ca="1" si="71"/>
        <v>11 LPA</v>
      </c>
      <c r="O376" t="str">
        <f t="shared" ca="1" si="72"/>
        <v>Selected</v>
      </c>
    </row>
    <row r="377" spans="1:15" ht="15.75" x14ac:dyDescent="0.25">
      <c r="A377" s="6">
        <v>44936</v>
      </c>
      <c r="B377" t="str">
        <f t="shared" ca="1" si="62"/>
        <v>Accenture</v>
      </c>
      <c r="C377">
        <f t="shared" ca="1" si="63"/>
        <v>4</v>
      </c>
      <c r="D377" t="str">
        <f t="shared" ca="1" si="64"/>
        <v>Rahul kumar</v>
      </c>
      <c r="E377">
        <f t="shared" ca="1" si="65"/>
        <v>483</v>
      </c>
      <c r="F377" s="6">
        <f t="shared" si="61"/>
        <v>44933</v>
      </c>
      <c r="G377" s="12" t="str">
        <f t="shared" ca="1" si="66"/>
        <v>Dileep kumar</v>
      </c>
      <c r="H377" s="12">
        <f t="shared" ca="1" si="67"/>
        <v>10</v>
      </c>
      <c r="I377" t="str">
        <f t="shared" ca="1" si="68"/>
        <v>Contract</v>
      </c>
      <c r="J377" s="15" t="s">
        <v>44</v>
      </c>
      <c r="K377" s="12" t="s">
        <v>258</v>
      </c>
      <c r="L377" t="str">
        <f t="shared" ca="1" si="69"/>
        <v>+91-5235461938</v>
      </c>
      <c r="M377" t="str">
        <f t="shared" ca="1" si="70"/>
        <v>User75@yahoo.com</v>
      </c>
      <c r="N377" t="str">
        <f t="shared" ca="1" si="71"/>
        <v>8 LPA</v>
      </c>
      <c r="O377" t="str">
        <f t="shared" ca="1" si="72"/>
        <v>Rejected</v>
      </c>
    </row>
    <row r="378" spans="1:15" ht="15.75" x14ac:dyDescent="0.25">
      <c r="A378" s="6">
        <v>44937</v>
      </c>
      <c r="B378" t="str">
        <f t="shared" ca="1" si="62"/>
        <v>Accenture</v>
      </c>
      <c r="C378">
        <f t="shared" ca="1" si="63"/>
        <v>1</v>
      </c>
      <c r="D378" t="str">
        <f t="shared" ca="1" si="64"/>
        <v>Lokesh Kumar</v>
      </c>
      <c r="E378">
        <f t="shared" ca="1" si="65"/>
        <v>789</v>
      </c>
      <c r="F378" s="6">
        <f t="shared" si="61"/>
        <v>44934</v>
      </c>
      <c r="G378" s="12" t="str">
        <f t="shared" ca="1" si="66"/>
        <v>Priatam Singh</v>
      </c>
      <c r="H378" s="12">
        <f t="shared" ca="1" si="67"/>
        <v>0</v>
      </c>
      <c r="I378" t="str">
        <f t="shared" ca="1" si="68"/>
        <v>Fulltime</v>
      </c>
      <c r="J378" s="15" t="s">
        <v>44</v>
      </c>
      <c r="K378" s="12" t="s">
        <v>259</v>
      </c>
      <c r="L378" t="str">
        <f t="shared" ca="1" si="69"/>
        <v>+91-1272012179</v>
      </c>
      <c r="M378" t="str">
        <f t="shared" ca="1" si="70"/>
        <v>User48@gmail.com</v>
      </c>
      <c r="N378" t="str">
        <f t="shared" ca="1" si="71"/>
        <v>11 LPA</v>
      </c>
      <c r="O378" t="str">
        <f t="shared" ca="1" si="72"/>
        <v>Rejected</v>
      </c>
    </row>
    <row r="379" spans="1:15" ht="15.75" x14ac:dyDescent="0.25">
      <c r="A379" s="6">
        <v>44938</v>
      </c>
      <c r="B379" t="str">
        <f t="shared" ca="1" si="62"/>
        <v>Infosys</v>
      </c>
      <c r="C379">
        <f t="shared" ca="1" si="63"/>
        <v>4</v>
      </c>
      <c r="D379" t="str">
        <f t="shared" ca="1" si="64"/>
        <v>Rahul kumar</v>
      </c>
      <c r="E379">
        <f t="shared" ca="1" si="65"/>
        <v>204</v>
      </c>
      <c r="F379" s="6">
        <f t="shared" si="61"/>
        <v>44935</v>
      </c>
      <c r="G379" s="12" t="str">
        <f t="shared" ca="1" si="66"/>
        <v>Dileep kumar</v>
      </c>
      <c r="H379" s="12">
        <f t="shared" ca="1" si="67"/>
        <v>5</v>
      </c>
      <c r="I379" t="str">
        <f t="shared" ca="1" si="68"/>
        <v>Contract</v>
      </c>
      <c r="J379" s="15" t="s">
        <v>20</v>
      </c>
      <c r="K379" s="12" t="s">
        <v>259</v>
      </c>
      <c r="L379" t="str">
        <f t="shared" ca="1" si="69"/>
        <v>+91-6204385452</v>
      </c>
      <c r="M379" t="str">
        <f t="shared" ca="1" si="70"/>
        <v>User51@gmail.com</v>
      </c>
      <c r="N379" t="str">
        <f t="shared" ca="1" si="71"/>
        <v>8 LPA</v>
      </c>
      <c r="O379" t="str">
        <f t="shared" ca="1" si="72"/>
        <v>On Hold</v>
      </c>
    </row>
    <row r="380" spans="1:15" ht="15.75" x14ac:dyDescent="0.25">
      <c r="A380" s="6">
        <v>44939</v>
      </c>
      <c r="B380" t="str">
        <f t="shared" ca="1" si="62"/>
        <v>Infosys</v>
      </c>
      <c r="C380">
        <f t="shared" ca="1" si="63"/>
        <v>7</v>
      </c>
      <c r="D380" t="str">
        <f t="shared" ca="1" si="64"/>
        <v>Rahul kumar</v>
      </c>
      <c r="E380">
        <f t="shared" ca="1" si="65"/>
        <v>490</v>
      </c>
      <c r="F380" s="6">
        <f t="shared" ref="F380:F410" si="73">A380-3</f>
        <v>44936</v>
      </c>
      <c r="G380" s="12" t="str">
        <f t="shared" ca="1" si="66"/>
        <v>Dileep kumar</v>
      </c>
      <c r="H380" s="12">
        <f t="shared" ca="1" si="67"/>
        <v>9</v>
      </c>
      <c r="I380" t="str">
        <f t="shared" ca="1" si="68"/>
        <v>Contract</v>
      </c>
      <c r="J380" s="15" t="s">
        <v>20</v>
      </c>
      <c r="K380" s="12" t="s">
        <v>259</v>
      </c>
      <c r="L380" t="str">
        <f t="shared" ca="1" si="69"/>
        <v>+91-1681498643</v>
      </c>
      <c r="M380" t="str">
        <f t="shared" ca="1" si="70"/>
        <v>User40@yahoo.com</v>
      </c>
      <c r="N380" t="str">
        <f t="shared" ca="1" si="71"/>
        <v>8 LPA</v>
      </c>
      <c r="O380" t="str">
        <f t="shared" ca="1" si="72"/>
        <v>Rejected</v>
      </c>
    </row>
    <row r="381" spans="1:15" ht="15.75" x14ac:dyDescent="0.25">
      <c r="A381" s="6">
        <v>44940</v>
      </c>
      <c r="B381" t="str">
        <f t="shared" ca="1" si="62"/>
        <v>Wipro</v>
      </c>
      <c r="C381">
        <f t="shared" ca="1" si="63"/>
        <v>9</v>
      </c>
      <c r="D381" t="str">
        <f t="shared" ca="1" si="64"/>
        <v>Komal Singh</v>
      </c>
      <c r="E381">
        <f t="shared" ca="1" si="65"/>
        <v>816</v>
      </c>
      <c r="F381" s="6">
        <f t="shared" si="73"/>
        <v>44937</v>
      </c>
      <c r="G381" s="12" t="str">
        <f t="shared" ca="1" si="66"/>
        <v>Mehul kumar</v>
      </c>
      <c r="H381" s="12">
        <f t="shared" ca="1" si="67"/>
        <v>5</v>
      </c>
      <c r="I381" t="str">
        <f t="shared" ca="1" si="68"/>
        <v>Contract</v>
      </c>
      <c r="J381" s="15" t="s">
        <v>20</v>
      </c>
      <c r="K381" s="12" t="s">
        <v>179</v>
      </c>
      <c r="L381" t="str">
        <f t="shared" ca="1" si="69"/>
        <v>+91-2828016784</v>
      </c>
      <c r="M381" t="str">
        <f t="shared" ca="1" si="70"/>
        <v>User59@yahoo.com</v>
      </c>
      <c r="N381" t="str">
        <f t="shared" ca="1" si="71"/>
        <v>10 LPA</v>
      </c>
      <c r="O381" t="str">
        <f t="shared" ca="1" si="72"/>
        <v>Selected</v>
      </c>
    </row>
    <row r="382" spans="1:15" ht="15.75" x14ac:dyDescent="0.25">
      <c r="A382" s="6">
        <v>44941</v>
      </c>
      <c r="B382" t="str">
        <f t="shared" ca="1" si="62"/>
        <v>Accenture</v>
      </c>
      <c r="C382">
        <f t="shared" ca="1" si="63"/>
        <v>3</v>
      </c>
      <c r="D382" t="str">
        <f t="shared" ca="1" si="64"/>
        <v>Rahul kumar</v>
      </c>
      <c r="E382">
        <f t="shared" ca="1" si="65"/>
        <v>963</v>
      </c>
      <c r="F382" s="6">
        <f t="shared" si="73"/>
        <v>44938</v>
      </c>
      <c r="G382" s="12" t="str">
        <f t="shared" ca="1" si="66"/>
        <v>Mohan Kumar</v>
      </c>
      <c r="H382" s="12">
        <f t="shared" ca="1" si="67"/>
        <v>3</v>
      </c>
      <c r="I382" t="str">
        <f t="shared" ca="1" si="68"/>
        <v>Fulltime</v>
      </c>
      <c r="J382" s="15" t="s">
        <v>45</v>
      </c>
      <c r="K382" s="12" t="s">
        <v>260</v>
      </c>
      <c r="L382" t="str">
        <f t="shared" ca="1" si="69"/>
        <v>+91-9297919803</v>
      </c>
      <c r="M382" t="str">
        <f t="shared" ca="1" si="70"/>
        <v>User74@gmail.com</v>
      </c>
      <c r="N382" t="str">
        <f t="shared" ca="1" si="71"/>
        <v>9 LPA</v>
      </c>
      <c r="O382" t="str">
        <f t="shared" ca="1" si="72"/>
        <v>On Hold</v>
      </c>
    </row>
    <row r="383" spans="1:15" ht="15.75" x14ac:dyDescent="0.25">
      <c r="A383" s="6">
        <v>44942</v>
      </c>
      <c r="B383" t="str">
        <f t="shared" ca="1" si="62"/>
        <v>Wipro</v>
      </c>
      <c r="C383">
        <f t="shared" ca="1" si="63"/>
        <v>0</v>
      </c>
      <c r="D383" t="str">
        <f t="shared" ca="1" si="64"/>
        <v>Ramn singh</v>
      </c>
      <c r="E383">
        <f t="shared" ca="1" si="65"/>
        <v>978</v>
      </c>
      <c r="F383" s="6">
        <f t="shared" si="73"/>
        <v>44939</v>
      </c>
      <c r="G383" s="12" t="str">
        <f t="shared" ca="1" si="66"/>
        <v>Priatam Singh</v>
      </c>
      <c r="H383" s="12">
        <f t="shared" ca="1" si="67"/>
        <v>5</v>
      </c>
      <c r="I383" t="str">
        <f t="shared" ca="1" si="68"/>
        <v>Fulltime</v>
      </c>
      <c r="J383" s="15" t="s">
        <v>46</v>
      </c>
      <c r="K383" s="12" t="s">
        <v>260</v>
      </c>
      <c r="L383" t="str">
        <f t="shared" ca="1" si="69"/>
        <v>+91-1985272828</v>
      </c>
      <c r="M383" t="str">
        <f t="shared" ca="1" si="70"/>
        <v>User72@gmail.com</v>
      </c>
      <c r="N383" t="str">
        <f t="shared" ca="1" si="71"/>
        <v>5 LPA</v>
      </c>
      <c r="O383" t="str">
        <f t="shared" ca="1" si="72"/>
        <v>On Hold</v>
      </c>
    </row>
    <row r="384" spans="1:15" ht="15.75" x14ac:dyDescent="0.25">
      <c r="A384" s="6">
        <v>44943</v>
      </c>
      <c r="B384" t="str">
        <f t="shared" ca="1" si="62"/>
        <v>Accenture</v>
      </c>
      <c r="C384">
        <f t="shared" ca="1" si="63"/>
        <v>0</v>
      </c>
      <c r="D384" t="str">
        <f t="shared" ca="1" si="64"/>
        <v>Lokesh Kumar</v>
      </c>
      <c r="E384">
        <f t="shared" ca="1" si="65"/>
        <v>372</v>
      </c>
      <c r="F384" s="6">
        <f t="shared" si="73"/>
        <v>44940</v>
      </c>
      <c r="G384" s="12" t="str">
        <f t="shared" ca="1" si="66"/>
        <v>Ram singh</v>
      </c>
      <c r="H384" s="12">
        <f t="shared" ca="1" si="67"/>
        <v>6</v>
      </c>
      <c r="I384" t="str">
        <f t="shared" ca="1" si="68"/>
        <v>Fulltime</v>
      </c>
      <c r="J384" s="15" t="s">
        <v>47</v>
      </c>
      <c r="K384" s="12" t="s">
        <v>260</v>
      </c>
      <c r="L384" t="str">
        <f t="shared" ca="1" si="69"/>
        <v>+91-9675797228</v>
      </c>
      <c r="M384" t="str">
        <f t="shared" ca="1" si="70"/>
        <v>User77@gmail.com</v>
      </c>
      <c r="N384" t="str">
        <f t="shared" ca="1" si="71"/>
        <v>10 LPA</v>
      </c>
      <c r="O384" t="str">
        <f t="shared" ca="1" si="72"/>
        <v>On Hold</v>
      </c>
    </row>
    <row r="385" spans="1:15" ht="15.75" x14ac:dyDescent="0.25">
      <c r="A385" s="6">
        <v>44944</v>
      </c>
      <c r="B385" t="str">
        <f t="shared" ca="1" si="62"/>
        <v>Accenture</v>
      </c>
      <c r="C385">
        <f t="shared" ca="1" si="63"/>
        <v>10</v>
      </c>
      <c r="D385" t="str">
        <f t="shared" ca="1" si="64"/>
        <v>Lokesh Kumar</v>
      </c>
      <c r="E385">
        <f t="shared" ca="1" si="65"/>
        <v>784</v>
      </c>
      <c r="F385" s="6">
        <f t="shared" si="73"/>
        <v>44941</v>
      </c>
      <c r="G385" s="12" t="str">
        <f t="shared" ca="1" si="66"/>
        <v>Mohan Kumar</v>
      </c>
      <c r="H385" s="12">
        <f t="shared" ca="1" si="67"/>
        <v>4</v>
      </c>
      <c r="I385" t="str">
        <f t="shared" ca="1" si="68"/>
        <v>Fulltime</v>
      </c>
      <c r="J385" s="15" t="s">
        <v>20</v>
      </c>
      <c r="K385" s="12" t="s">
        <v>261</v>
      </c>
      <c r="L385" t="str">
        <f t="shared" ca="1" si="69"/>
        <v>+91-7884645437</v>
      </c>
      <c r="M385" t="str">
        <f t="shared" ca="1" si="70"/>
        <v>User16@gmail.com</v>
      </c>
      <c r="N385" t="str">
        <f t="shared" ca="1" si="71"/>
        <v>4 LPA</v>
      </c>
      <c r="O385" t="str">
        <f t="shared" ca="1" si="72"/>
        <v>Rejected</v>
      </c>
    </row>
    <row r="386" spans="1:15" ht="15.75" x14ac:dyDescent="0.25">
      <c r="A386" s="6">
        <v>44945</v>
      </c>
      <c r="B386" t="str">
        <f t="shared" ca="1" si="62"/>
        <v>HCL</v>
      </c>
      <c r="C386">
        <f t="shared" ca="1" si="63"/>
        <v>0</v>
      </c>
      <c r="D386" t="str">
        <f t="shared" ca="1" si="64"/>
        <v>Komal Singh</v>
      </c>
      <c r="E386">
        <f t="shared" ca="1" si="65"/>
        <v>158</v>
      </c>
      <c r="F386" s="6">
        <f t="shared" si="73"/>
        <v>44942</v>
      </c>
      <c r="G386" s="12" t="str">
        <f t="shared" ca="1" si="66"/>
        <v>Dileep kumar</v>
      </c>
      <c r="H386" s="12">
        <f t="shared" ca="1" si="67"/>
        <v>7</v>
      </c>
      <c r="I386" t="str">
        <f t="shared" ca="1" si="68"/>
        <v>Fulltime</v>
      </c>
      <c r="J386" s="15" t="s">
        <v>48</v>
      </c>
      <c r="K386" s="12" t="s">
        <v>90</v>
      </c>
      <c r="L386" t="str">
        <f t="shared" ca="1" si="69"/>
        <v>+91-9942179443</v>
      </c>
      <c r="M386" t="str">
        <f t="shared" ca="1" si="70"/>
        <v>User61@yahoo.com</v>
      </c>
      <c r="N386" t="str">
        <f t="shared" ca="1" si="71"/>
        <v>4 LPA</v>
      </c>
      <c r="O386" t="str">
        <f t="shared" ca="1" si="72"/>
        <v>Rejected</v>
      </c>
    </row>
    <row r="387" spans="1:15" ht="15.75" x14ac:dyDescent="0.25">
      <c r="A387" s="6">
        <v>44946</v>
      </c>
      <c r="B387" t="str">
        <f t="shared" ca="1" si="62"/>
        <v>Infosys</v>
      </c>
      <c r="C387">
        <f t="shared" ca="1" si="63"/>
        <v>3</v>
      </c>
      <c r="D387" t="str">
        <f t="shared" ca="1" si="64"/>
        <v>Ankit kumar</v>
      </c>
      <c r="E387">
        <f t="shared" ca="1" si="65"/>
        <v>777</v>
      </c>
      <c r="F387" s="6">
        <f t="shared" si="73"/>
        <v>44943</v>
      </c>
      <c r="G387" s="12" t="str">
        <f t="shared" ca="1" si="66"/>
        <v>Ram singh</v>
      </c>
      <c r="H387" s="12">
        <f t="shared" ca="1" si="67"/>
        <v>5</v>
      </c>
      <c r="I387" t="str">
        <f t="shared" ca="1" si="68"/>
        <v>Contract</v>
      </c>
      <c r="J387" s="15" t="s">
        <v>49</v>
      </c>
      <c r="K387" s="12" t="s">
        <v>90</v>
      </c>
      <c r="L387" t="str">
        <f t="shared" ca="1" si="69"/>
        <v>+91-7521277874</v>
      </c>
      <c r="M387" t="str">
        <f t="shared" ca="1" si="70"/>
        <v>User95@gmail.com</v>
      </c>
      <c r="N387" t="str">
        <f t="shared" ca="1" si="71"/>
        <v>7 LPA</v>
      </c>
      <c r="O387" t="str">
        <f t="shared" ca="1" si="72"/>
        <v>Selected</v>
      </c>
    </row>
    <row r="388" spans="1:15" ht="15.75" x14ac:dyDescent="0.25">
      <c r="A388" s="6">
        <v>44947</v>
      </c>
      <c r="B388" t="str">
        <f t="shared" ref="B388:B451" ca="1" si="74">CHOOSE(RANDBETWEEN(1,6),"TCS", "Infosys", "HCL","Wipro","Tech-m","Accenture")</f>
        <v>Infosys</v>
      </c>
      <c r="C388">
        <f t="shared" ref="C388:C451" ca="1" si="75">RANDBETWEEN(0,10)</f>
        <v>10</v>
      </c>
      <c r="D388" t="str">
        <f t="shared" ref="D388:D451" ca="1" si="76">CHOOSE(RANDBETWEEN(1,5),"Lokesh Kumar","Komal Singh", "Ankit kumar","Ramn singh","Rahul kumar")</f>
        <v>Rahul kumar</v>
      </c>
      <c r="E388">
        <f t="shared" ref="E388:E451" ca="1" si="77">RANDBETWEEN(111,999)</f>
        <v>568</v>
      </c>
      <c r="F388" s="6">
        <f t="shared" si="73"/>
        <v>44944</v>
      </c>
      <c r="G388" s="12" t="str">
        <f t="shared" ref="G388:G451" ca="1" si="78">CHOOSE(RANDBETWEEN(1,5),"Mohan Kumar","Priatam Singh", "Dileep kumar","Ram singh","Mehul kumar")</f>
        <v>Dileep kumar</v>
      </c>
      <c r="H388" s="12">
        <f t="shared" ref="H388:H451" ca="1" si="79">RANDBETWEEN(0,10)</f>
        <v>5</v>
      </c>
      <c r="I388" t="str">
        <f t="shared" ref="I388:I451" ca="1" si="80">CHOOSE(RANDBETWEEN(1,2),"Contract","Fulltime")</f>
        <v>Fulltime</v>
      </c>
      <c r="J388" s="15" t="s">
        <v>50</v>
      </c>
      <c r="K388" s="12" t="s">
        <v>262</v>
      </c>
      <c r="L388" t="str">
        <f t="shared" ref="L388:L451" ca="1" si="81">CONCATENATE("+91","-",RANDBETWEEN(1234567890,9999999999))</f>
        <v>+91-8556964726</v>
      </c>
      <c r="M388" t="str">
        <f t="shared" ref="M388:M451" ca="1" si="82">CONCATENATE("User",RANDBETWEEN(0,99),CHOOSE(RANDBETWEEN(1,2),"@gmail.com","@yahoo.com"))</f>
        <v>User87@yahoo.com</v>
      </c>
      <c r="N388" t="str">
        <f t="shared" ref="N388:N451" ca="1" si="83">CONCATENATE(RANDBETWEEN(3.4,12.5)," ","LPA")</f>
        <v>6 LPA</v>
      </c>
      <c r="O388" t="str">
        <f t="shared" ref="O388:O451" ca="1" si="84">CHOOSE(RANDBETWEEN(1,3),"Selected","Rejected","On Hold")</f>
        <v>Rejected</v>
      </c>
    </row>
    <row r="389" spans="1:15" ht="15.75" x14ac:dyDescent="0.25">
      <c r="A389" s="6">
        <v>44948</v>
      </c>
      <c r="B389" t="str">
        <f t="shared" ca="1" si="74"/>
        <v>HCL</v>
      </c>
      <c r="C389">
        <f t="shared" ca="1" si="75"/>
        <v>5</v>
      </c>
      <c r="D389" t="str">
        <f t="shared" ca="1" si="76"/>
        <v>Lokesh Kumar</v>
      </c>
      <c r="E389">
        <f t="shared" ca="1" si="77"/>
        <v>243</v>
      </c>
      <c r="F389" s="6">
        <f t="shared" si="73"/>
        <v>44945</v>
      </c>
      <c r="G389" s="12" t="str">
        <f t="shared" ca="1" si="78"/>
        <v>Mehul kumar</v>
      </c>
      <c r="H389" s="12">
        <f t="shared" ca="1" si="79"/>
        <v>3</v>
      </c>
      <c r="I389" t="str">
        <f t="shared" ca="1" si="80"/>
        <v>Contract</v>
      </c>
      <c r="J389" s="15" t="s">
        <v>47</v>
      </c>
      <c r="K389" s="12" t="s">
        <v>262</v>
      </c>
      <c r="L389" t="str">
        <f t="shared" ca="1" si="81"/>
        <v>+91-2559606080</v>
      </c>
      <c r="M389" t="str">
        <f t="shared" ca="1" si="82"/>
        <v>User26@yahoo.com</v>
      </c>
      <c r="N389" t="str">
        <f t="shared" ca="1" si="83"/>
        <v>5 LPA</v>
      </c>
      <c r="O389" t="str">
        <f t="shared" ca="1" si="84"/>
        <v>Rejected</v>
      </c>
    </row>
    <row r="390" spans="1:15" ht="15.75" x14ac:dyDescent="0.25">
      <c r="A390" s="6">
        <v>44949</v>
      </c>
      <c r="B390" t="str">
        <f t="shared" ca="1" si="74"/>
        <v>Tech-m</v>
      </c>
      <c r="C390">
        <f t="shared" ca="1" si="75"/>
        <v>1</v>
      </c>
      <c r="D390" t="str">
        <f t="shared" ca="1" si="76"/>
        <v>Lokesh Kumar</v>
      </c>
      <c r="E390">
        <f t="shared" ca="1" si="77"/>
        <v>501</v>
      </c>
      <c r="F390" s="6">
        <f t="shared" si="73"/>
        <v>44946</v>
      </c>
      <c r="G390" s="12" t="str">
        <f t="shared" ca="1" si="78"/>
        <v>Dileep kumar</v>
      </c>
      <c r="H390" s="12">
        <f t="shared" ca="1" si="79"/>
        <v>1</v>
      </c>
      <c r="I390" t="str">
        <f t="shared" ca="1" si="80"/>
        <v>Contract</v>
      </c>
      <c r="J390" s="15" t="s">
        <v>50</v>
      </c>
      <c r="K390" s="12" t="s">
        <v>262</v>
      </c>
      <c r="L390" t="str">
        <f t="shared" ca="1" si="81"/>
        <v>+91-1957565399</v>
      </c>
      <c r="M390" t="str">
        <f t="shared" ca="1" si="82"/>
        <v>User35@yahoo.com</v>
      </c>
      <c r="N390" t="str">
        <f t="shared" ca="1" si="83"/>
        <v>8 LPA</v>
      </c>
      <c r="O390" t="str">
        <f t="shared" ca="1" si="84"/>
        <v>Selected</v>
      </c>
    </row>
    <row r="391" spans="1:15" ht="15.75" x14ac:dyDescent="0.25">
      <c r="A391" s="6">
        <v>44950</v>
      </c>
      <c r="B391" t="str">
        <f t="shared" ca="1" si="74"/>
        <v>Infosys</v>
      </c>
      <c r="C391">
        <f t="shared" ca="1" si="75"/>
        <v>9</v>
      </c>
      <c r="D391" t="str">
        <f t="shared" ca="1" si="76"/>
        <v>Ramn singh</v>
      </c>
      <c r="E391">
        <f t="shared" ca="1" si="77"/>
        <v>870</v>
      </c>
      <c r="F391" s="6">
        <f t="shared" si="73"/>
        <v>44947</v>
      </c>
      <c r="G391" s="12" t="str">
        <f t="shared" ca="1" si="78"/>
        <v>Priatam Singh</v>
      </c>
      <c r="H391" s="12">
        <f t="shared" ca="1" si="79"/>
        <v>7</v>
      </c>
      <c r="I391" t="str">
        <f t="shared" ca="1" si="80"/>
        <v>Contract</v>
      </c>
      <c r="J391" s="15" t="s">
        <v>46</v>
      </c>
      <c r="K391" s="12" t="s">
        <v>152</v>
      </c>
      <c r="L391" t="str">
        <f t="shared" ca="1" si="81"/>
        <v>+91-3651853713</v>
      </c>
      <c r="M391" t="str">
        <f t="shared" ca="1" si="82"/>
        <v>User17@gmail.com</v>
      </c>
      <c r="N391" t="str">
        <f t="shared" ca="1" si="83"/>
        <v>11 LPA</v>
      </c>
      <c r="O391" t="str">
        <f t="shared" ca="1" si="84"/>
        <v>Selected</v>
      </c>
    </row>
    <row r="392" spans="1:15" ht="15.75" x14ac:dyDescent="0.25">
      <c r="A392" s="6">
        <v>44951</v>
      </c>
      <c r="B392" t="str">
        <f t="shared" ca="1" si="74"/>
        <v>Accenture</v>
      </c>
      <c r="C392">
        <f t="shared" ca="1" si="75"/>
        <v>7</v>
      </c>
      <c r="D392" t="str">
        <f t="shared" ca="1" si="76"/>
        <v>Ramn singh</v>
      </c>
      <c r="E392">
        <f t="shared" ca="1" si="77"/>
        <v>391</v>
      </c>
      <c r="F392" s="6">
        <f t="shared" si="73"/>
        <v>44948</v>
      </c>
      <c r="G392" s="12" t="str">
        <f t="shared" ca="1" si="78"/>
        <v>Ram singh</v>
      </c>
      <c r="H392" s="12">
        <f t="shared" ca="1" si="79"/>
        <v>10</v>
      </c>
      <c r="I392" t="str">
        <f t="shared" ca="1" si="80"/>
        <v>Contract</v>
      </c>
      <c r="J392" s="15" t="s">
        <v>50</v>
      </c>
      <c r="K392" s="12" t="s">
        <v>152</v>
      </c>
      <c r="L392" t="str">
        <f t="shared" ca="1" si="81"/>
        <v>+91-7599354435</v>
      </c>
      <c r="M392" t="str">
        <f t="shared" ca="1" si="82"/>
        <v>User74@gmail.com</v>
      </c>
      <c r="N392" t="str">
        <f t="shared" ca="1" si="83"/>
        <v>7 LPA</v>
      </c>
      <c r="O392" t="str">
        <f t="shared" ca="1" si="84"/>
        <v>Selected</v>
      </c>
    </row>
    <row r="393" spans="1:15" ht="15.75" x14ac:dyDescent="0.25">
      <c r="A393" s="6">
        <v>44952</v>
      </c>
      <c r="B393" t="str">
        <f t="shared" ca="1" si="74"/>
        <v>HCL</v>
      </c>
      <c r="C393">
        <f t="shared" ca="1" si="75"/>
        <v>7</v>
      </c>
      <c r="D393" t="str">
        <f t="shared" ca="1" si="76"/>
        <v>Lokesh Kumar</v>
      </c>
      <c r="E393">
        <f t="shared" ca="1" si="77"/>
        <v>450</v>
      </c>
      <c r="F393" s="6">
        <f t="shared" si="73"/>
        <v>44949</v>
      </c>
      <c r="G393" s="12" t="str">
        <f t="shared" ca="1" si="78"/>
        <v>Priatam Singh</v>
      </c>
      <c r="H393" s="12">
        <f t="shared" ca="1" si="79"/>
        <v>4</v>
      </c>
      <c r="I393" t="str">
        <f t="shared" ca="1" si="80"/>
        <v>Contract</v>
      </c>
      <c r="J393" s="15" t="s">
        <v>51</v>
      </c>
      <c r="K393" s="12" t="s">
        <v>152</v>
      </c>
      <c r="L393" t="str">
        <f t="shared" ca="1" si="81"/>
        <v>+91-7436448032</v>
      </c>
      <c r="M393" t="str">
        <f t="shared" ca="1" si="82"/>
        <v>User24@yahoo.com</v>
      </c>
      <c r="N393" t="str">
        <f t="shared" ca="1" si="83"/>
        <v>12 LPA</v>
      </c>
      <c r="O393" t="str">
        <f t="shared" ca="1" si="84"/>
        <v>Rejected</v>
      </c>
    </row>
    <row r="394" spans="1:15" ht="15.75" x14ac:dyDescent="0.25">
      <c r="A394" s="6">
        <v>44953</v>
      </c>
      <c r="B394" t="str">
        <f t="shared" ca="1" si="74"/>
        <v>TCS</v>
      </c>
      <c r="C394">
        <f t="shared" ca="1" si="75"/>
        <v>7</v>
      </c>
      <c r="D394" t="str">
        <f t="shared" ca="1" si="76"/>
        <v>Ramn singh</v>
      </c>
      <c r="E394">
        <f t="shared" ca="1" si="77"/>
        <v>502</v>
      </c>
      <c r="F394" s="6">
        <f t="shared" si="73"/>
        <v>44950</v>
      </c>
      <c r="G394" s="12" t="str">
        <f t="shared" ca="1" si="78"/>
        <v>Mehul kumar</v>
      </c>
      <c r="H394" s="12">
        <f t="shared" ca="1" si="79"/>
        <v>8</v>
      </c>
      <c r="I394" t="str">
        <f t="shared" ca="1" si="80"/>
        <v>Fulltime</v>
      </c>
      <c r="J394" s="15" t="s">
        <v>48</v>
      </c>
      <c r="K394" s="12" t="s">
        <v>152</v>
      </c>
      <c r="L394" t="str">
        <f t="shared" ca="1" si="81"/>
        <v>+91-5622369843</v>
      </c>
      <c r="M394" t="str">
        <f t="shared" ca="1" si="82"/>
        <v>User69@yahoo.com</v>
      </c>
      <c r="N394" t="str">
        <f t="shared" ca="1" si="83"/>
        <v>5 LPA</v>
      </c>
      <c r="O394" t="str">
        <f t="shared" ca="1" si="84"/>
        <v>Rejected</v>
      </c>
    </row>
    <row r="395" spans="1:15" ht="15.75" x14ac:dyDescent="0.25">
      <c r="A395" s="6">
        <v>44954</v>
      </c>
      <c r="B395" t="str">
        <f t="shared" ca="1" si="74"/>
        <v>HCL</v>
      </c>
      <c r="C395">
        <f t="shared" ca="1" si="75"/>
        <v>9</v>
      </c>
      <c r="D395" t="str">
        <f t="shared" ca="1" si="76"/>
        <v>Komal Singh</v>
      </c>
      <c r="E395">
        <f t="shared" ca="1" si="77"/>
        <v>746</v>
      </c>
      <c r="F395" s="6">
        <f t="shared" si="73"/>
        <v>44951</v>
      </c>
      <c r="G395" s="12" t="str">
        <f t="shared" ca="1" si="78"/>
        <v>Dileep kumar</v>
      </c>
      <c r="H395" s="12">
        <f t="shared" ca="1" si="79"/>
        <v>3</v>
      </c>
      <c r="I395" t="str">
        <f t="shared" ca="1" si="80"/>
        <v>Fulltime</v>
      </c>
      <c r="J395" s="15" t="s">
        <v>52</v>
      </c>
      <c r="K395" s="12" t="s">
        <v>152</v>
      </c>
      <c r="L395" t="str">
        <f t="shared" ca="1" si="81"/>
        <v>+91-7943166782</v>
      </c>
      <c r="M395" t="str">
        <f t="shared" ca="1" si="82"/>
        <v>User74@gmail.com</v>
      </c>
      <c r="N395" t="str">
        <f t="shared" ca="1" si="83"/>
        <v>11 LPA</v>
      </c>
      <c r="O395" t="str">
        <f t="shared" ca="1" si="84"/>
        <v>On Hold</v>
      </c>
    </row>
    <row r="396" spans="1:15" ht="15.75" x14ac:dyDescent="0.25">
      <c r="A396" s="6">
        <v>44955</v>
      </c>
      <c r="B396" t="str">
        <f t="shared" ca="1" si="74"/>
        <v>HCL</v>
      </c>
      <c r="C396">
        <f t="shared" ca="1" si="75"/>
        <v>4</v>
      </c>
      <c r="D396" t="str">
        <f t="shared" ca="1" si="76"/>
        <v>Komal Singh</v>
      </c>
      <c r="E396">
        <f t="shared" ca="1" si="77"/>
        <v>721</v>
      </c>
      <c r="F396" s="6">
        <f t="shared" si="73"/>
        <v>44952</v>
      </c>
      <c r="G396" s="12" t="str">
        <f t="shared" ca="1" si="78"/>
        <v>Mehul kumar</v>
      </c>
      <c r="H396" s="12">
        <f t="shared" ca="1" si="79"/>
        <v>4</v>
      </c>
      <c r="I396" t="str">
        <f t="shared" ca="1" si="80"/>
        <v>Fulltime</v>
      </c>
      <c r="J396" s="15" t="s">
        <v>21</v>
      </c>
      <c r="K396" s="12" t="s">
        <v>263</v>
      </c>
      <c r="L396" t="str">
        <f t="shared" ca="1" si="81"/>
        <v>+91-2965260310</v>
      </c>
      <c r="M396" t="str">
        <f t="shared" ca="1" si="82"/>
        <v>User53@yahoo.com</v>
      </c>
      <c r="N396" t="str">
        <f t="shared" ca="1" si="83"/>
        <v>10 LPA</v>
      </c>
      <c r="O396" t="str">
        <f t="shared" ca="1" si="84"/>
        <v>Selected</v>
      </c>
    </row>
    <row r="397" spans="1:15" ht="15.75" x14ac:dyDescent="0.25">
      <c r="A397" s="6">
        <v>44956</v>
      </c>
      <c r="B397" t="str">
        <f t="shared" ca="1" si="74"/>
        <v>Tech-m</v>
      </c>
      <c r="C397">
        <f t="shared" ca="1" si="75"/>
        <v>4</v>
      </c>
      <c r="D397" t="str">
        <f t="shared" ca="1" si="76"/>
        <v>Ramn singh</v>
      </c>
      <c r="E397">
        <f t="shared" ca="1" si="77"/>
        <v>404</v>
      </c>
      <c r="F397" s="6">
        <f t="shared" si="73"/>
        <v>44953</v>
      </c>
      <c r="G397" s="12" t="str">
        <f t="shared" ca="1" si="78"/>
        <v>Dileep kumar</v>
      </c>
      <c r="H397" s="12">
        <f t="shared" ca="1" si="79"/>
        <v>8</v>
      </c>
      <c r="I397" t="str">
        <f t="shared" ca="1" si="80"/>
        <v>Contract</v>
      </c>
      <c r="J397" s="15" t="s">
        <v>21</v>
      </c>
      <c r="K397" s="12" t="s">
        <v>264</v>
      </c>
      <c r="L397" t="str">
        <f t="shared" ca="1" si="81"/>
        <v>+91-9379798370</v>
      </c>
      <c r="M397" t="str">
        <f t="shared" ca="1" si="82"/>
        <v>User98@gmail.com</v>
      </c>
      <c r="N397" t="str">
        <f t="shared" ca="1" si="83"/>
        <v>7 LPA</v>
      </c>
      <c r="O397" t="str">
        <f t="shared" ca="1" si="84"/>
        <v>Selected</v>
      </c>
    </row>
    <row r="398" spans="1:15" ht="15.75" x14ac:dyDescent="0.25">
      <c r="A398" s="6">
        <v>44957</v>
      </c>
      <c r="B398" t="str">
        <f t="shared" ca="1" si="74"/>
        <v>TCS</v>
      </c>
      <c r="C398">
        <f t="shared" ca="1" si="75"/>
        <v>6</v>
      </c>
      <c r="D398" t="str">
        <f t="shared" ca="1" si="76"/>
        <v>Komal Singh</v>
      </c>
      <c r="E398">
        <f t="shared" ca="1" si="77"/>
        <v>545</v>
      </c>
      <c r="F398" s="6">
        <f t="shared" si="73"/>
        <v>44954</v>
      </c>
      <c r="G398" s="12" t="str">
        <f t="shared" ca="1" si="78"/>
        <v>Mehul kumar</v>
      </c>
      <c r="H398" s="12">
        <f t="shared" ca="1" si="79"/>
        <v>5</v>
      </c>
      <c r="I398" t="str">
        <f t="shared" ca="1" si="80"/>
        <v>Contract</v>
      </c>
      <c r="J398" s="15" t="s">
        <v>51</v>
      </c>
      <c r="K398" s="12" t="s">
        <v>264</v>
      </c>
      <c r="L398" t="str">
        <f t="shared" ca="1" si="81"/>
        <v>+91-9249619423</v>
      </c>
      <c r="M398" t="str">
        <f t="shared" ca="1" si="82"/>
        <v>User15@gmail.com</v>
      </c>
      <c r="N398" t="str">
        <f t="shared" ca="1" si="83"/>
        <v>8 LPA</v>
      </c>
      <c r="O398" t="str">
        <f t="shared" ca="1" si="84"/>
        <v>On Hold</v>
      </c>
    </row>
    <row r="399" spans="1:15" ht="15.75" x14ac:dyDescent="0.25">
      <c r="A399" s="6">
        <v>44958</v>
      </c>
      <c r="B399" t="str">
        <f t="shared" ca="1" si="74"/>
        <v>TCS</v>
      </c>
      <c r="C399">
        <f t="shared" ca="1" si="75"/>
        <v>0</v>
      </c>
      <c r="D399" t="str">
        <f t="shared" ca="1" si="76"/>
        <v>Ramn singh</v>
      </c>
      <c r="E399">
        <f t="shared" ca="1" si="77"/>
        <v>654</v>
      </c>
      <c r="F399" s="6">
        <f t="shared" si="73"/>
        <v>44955</v>
      </c>
      <c r="G399" s="12" t="str">
        <f t="shared" ca="1" si="78"/>
        <v>Mohan Kumar</v>
      </c>
      <c r="H399" s="12">
        <f t="shared" ca="1" si="79"/>
        <v>8</v>
      </c>
      <c r="I399" t="str">
        <f t="shared" ca="1" si="80"/>
        <v>Contract</v>
      </c>
      <c r="J399" s="15" t="s">
        <v>53</v>
      </c>
      <c r="K399" s="12" t="s">
        <v>264</v>
      </c>
      <c r="L399" t="str">
        <f t="shared" ca="1" si="81"/>
        <v>+91-8087179508</v>
      </c>
      <c r="M399" t="str">
        <f t="shared" ca="1" si="82"/>
        <v>User56@gmail.com</v>
      </c>
      <c r="N399" t="str">
        <f t="shared" ca="1" si="83"/>
        <v>4 LPA</v>
      </c>
      <c r="O399" t="str">
        <f t="shared" ca="1" si="84"/>
        <v>Selected</v>
      </c>
    </row>
    <row r="400" spans="1:15" ht="15.75" x14ac:dyDescent="0.25">
      <c r="A400" s="6">
        <v>44959</v>
      </c>
      <c r="B400" t="str">
        <f t="shared" ca="1" si="74"/>
        <v>Accenture</v>
      </c>
      <c r="C400">
        <f t="shared" ca="1" si="75"/>
        <v>5</v>
      </c>
      <c r="D400" t="str">
        <f t="shared" ca="1" si="76"/>
        <v>Ankit kumar</v>
      </c>
      <c r="E400">
        <f t="shared" ca="1" si="77"/>
        <v>996</v>
      </c>
      <c r="F400" s="6">
        <f t="shared" si="73"/>
        <v>44956</v>
      </c>
      <c r="G400" s="12" t="str">
        <f t="shared" ca="1" si="78"/>
        <v>Mehul kumar</v>
      </c>
      <c r="H400" s="12">
        <f t="shared" ca="1" si="79"/>
        <v>4</v>
      </c>
      <c r="I400" t="str">
        <f t="shared" ca="1" si="80"/>
        <v>Contract</v>
      </c>
      <c r="J400" s="15" t="s">
        <v>20</v>
      </c>
      <c r="K400" s="12" t="s">
        <v>265</v>
      </c>
      <c r="L400" t="str">
        <f t="shared" ca="1" si="81"/>
        <v>+91-5187640469</v>
      </c>
      <c r="M400" t="str">
        <f t="shared" ca="1" si="82"/>
        <v>User63@yahoo.com</v>
      </c>
      <c r="N400" t="str">
        <f t="shared" ca="1" si="83"/>
        <v>6 LPA</v>
      </c>
      <c r="O400" t="str">
        <f t="shared" ca="1" si="84"/>
        <v>On Hold</v>
      </c>
    </row>
    <row r="401" spans="1:15" ht="15.75" x14ac:dyDescent="0.25">
      <c r="A401" s="6">
        <v>44960</v>
      </c>
      <c r="B401" t="str">
        <f t="shared" ca="1" si="74"/>
        <v>Accenture</v>
      </c>
      <c r="C401">
        <f t="shared" ca="1" si="75"/>
        <v>7</v>
      </c>
      <c r="D401" t="str">
        <f t="shared" ca="1" si="76"/>
        <v>Lokesh Kumar</v>
      </c>
      <c r="E401">
        <f t="shared" ca="1" si="77"/>
        <v>799</v>
      </c>
      <c r="F401" s="6">
        <f t="shared" si="73"/>
        <v>44957</v>
      </c>
      <c r="G401" s="12" t="str">
        <f t="shared" ca="1" si="78"/>
        <v>Ram singh</v>
      </c>
      <c r="H401" s="12">
        <f t="shared" ca="1" si="79"/>
        <v>7</v>
      </c>
      <c r="I401" t="str">
        <f t="shared" ca="1" si="80"/>
        <v>Fulltime</v>
      </c>
      <c r="J401" s="15" t="s">
        <v>20</v>
      </c>
      <c r="K401" s="12" t="s">
        <v>265</v>
      </c>
      <c r="L401" t="str">
        <f t="shared" ca="1" si="81"/>
        <v>+91-6956311132</v>
      </c>
      <c r="M401" t="str">
        <f t="shared" ca="1" si="82"/>
        <v>User3@gmail.com</v>
      </c>
      <c r="N401" t="str">
        <f t="shared" ca="1" si="83"/>
        <v>6 LPA</v>
      </c>
      <c r="O401" t="str">
        <f t="shared" ca="1" si="84"/>
        <v>On Hold</v>
      </c>
    </row>
    <row r="402" spans="1:15" ht="15.75" x14ac:dyDescent="0.25">
      <c r="A402" s="6">
        <v>44961</v>
      </c>
      <c r="B402" t="str">
        <f t="shared" ca="1" si="74"/>
        <v>Accenture</v>
      </c>
      <c r="C402">
        <f t="shared" ca="1" si="75"/>
        <v>8</v>
      </c>
      <c r="D402" t="str">
        <f t="shared" ca="1" si="76"/>
        <v>Rahul kumar</v>
      </c>
      <c r="E402">
        <f t="shared" ca="1" si="77"/>
        <v>337</v>
      </c>
      <c r="F402" s="6">
        <f t="shared" si="73"/>
        <v>44958</v>
      </c>
      <c r="G402" s="12" t="str">
        <f t="shared" ca="1" si="78"/>
        <v>Mohan Kumar</v>
      </c>
      <c r="H402" s="12">
        <f t="shared" ca="1" si="79"/>
        <v>6</v>
      </c>
      <c r="I402" t="str">
        <f t="shared" ca="1" si="80"/>
        <v>Contract</v>
      </c>
      <c r="J402" s="15" t="s">
        <v>20</v>
      </c>
      <c r="K402" s="12" t="s">
        <v>265</v>
      </c>
      <c r="L402" t="str">
        <f t="shared" ca="1" si="81"/>
        <v>+91-4810783722</v>
      </c>
      <c r="M402" t="str">
        <f t="shared" ca="1" si="82"/>
        <v>User12@gmail.com</v>
      </c>
      <c r="N402" t="str">
        <f t="shared" ca="1" si="83"/>
        <v>9 LPA</v>
      </c>
      <c r="O402" t="str">
        <f t="shared" ca="1" si="84"/>
        <v>On Hold</v>
      </c>
    </row>
    <row r="403" spans="1:15" ht="15.75" x14ac:dyDescent="0.25">
      <c r="A403" s="6">
        <v>44962</v>
      </c>
      <c r="B403" t="str">
        <f t="shared" ca="1" si="74"/>
        <v>Tech-m</v>
      </c>
      <c r="C403">
        <f t="shared" ca="1" si="75"/>
        <v>6</v>
      </c>
      <c r="D403" t="str">
        <f t="shared" ca="1" si="76"/>
        <v>Ramn singh</v>
      </c>
      <c r="E403">
        <f t="shared" ca="1" si="77"/>
        <v>576</v>
      </c>
      <c r="F403" s="6">
        <f t="shared" si="73"/>
        <v>44959</v>
      </c>
      <c r="G403" s="12" t="str">
        <f t="shared" ca="1" si="78"/>
        <v>Ram singh</v>
      </c>
      <c r="H403" s="12">
        <f t="shared" ca="1" si="79"/>
        <v>6</v>
      </c>
      <c r="I403" t="str">
        <f t="shared" ca="1" si="80"/>
        <v>Contract</v>
      </c>
      <c r="J403" s="15" t="s">
        <v>38</v>
      </c>
      <c r="K403" s="12" t="s">
        <v>265</v>
      </c>
      <c r="L403" t="str">
        <f t="shared" ca="1" si="81"/>
        <v>+91-6400289589</v>
      </c>
      <c r="M403" t="str">
        <f t="shared" ca="1" si="82"/>
        <v>User18@gmail.com</v>
      </c>
      <c r="N403" t="str">
        <f t="shared" ca="1" si="83"/>
        <v>10 LPA</v>
      </c>
      <c r="O403" t="str">
        <f t="shared" ca="1" si="84"/>
        <v>On Hold</v>
      </c>
    </row>
    <row r="404" spans="1:15" ht="15.75" x14ac:dyDescent="0.25">
      <c r="A404" s="6">
        <v>44963</v>
      </c>
      <c r="B404" t="str">
        <f t="shared" ca="1" si="74"/>
        <v>HCL</v>
      </c>
      <c r="C404">
        <f t="shared" ca="1" si="75"/>
        <v>3</v>
      </c>
      <c r="D404" t="str">
        <f t="shared" ca="1" si="76"/>
        <v>Lokesh Kumar</v>
      </c>
      <c r="E404">
        <f t="shared" ca="1" si="77"/>
        <v>666</v>
      </c>
      <c r="F404" s="6">
        <f t="shared" si="73"/>
        <v>44960</v>
      </c>
      <c r="G404" s="12" t="str">
        <f t="shared" ca="1" si="78"/>
        <v>Ram singh</v>
      </c>
      <c r="H404" s="12">
        <f t="shared" ca="1" si="79"/>
        <v>5</v>
      </c>
      <c r="I404" t="str">
        <f t="shared" ca="1" si="80"/>
        <v>Contract</v>
      </c>
      <c r="J404" s="15" t="s">
        <v>39</v>
      </c>
      <c r="K404" s="12" t="s">
        <v>159</v>
      </c>
      <c r="L404" t="str">
        <f t="shared" ca="1" si="81"/>
        <v>+91-3747004835</v>
      </c>
      <c r="M404" t="str">
        <f t="shared" ca="1" si="82"/>
        <v>User18@yahoo.com</v>
      </c>
      <c r="N404" t="str">
        <f t="shared" ca="1" si="83"/>
        <v>8 LPA</v>
      </c>
      <c r="O404" t="str">
        <f t="shared" ca="1" si="84"/>
        <v>Selected</v>
      </c>
    </row>
    <row r="405" spans="1:15" ht="15.75" x14ac:dyDescent="0.25">
      <c r="A405" s="6">
        <v>44964</v>
      </c>
      <c r="B405" t="str">
        <f t="shared" ca="1" si="74"/>
        <v>TCS</v>
      </c>
      <c r="C405">
        <f t="shared" ca="1" si="75"/>
        <v>0</v>
      </c>
      <c r="D405" t="str">
        <f t="shared" ca="1" si="76"/>
        <v>Rahul kumar</v>
      </c>
      <c r="E405">
        <f t="shared" ca="1" si="77"/>
        <v>300</v>
      </c>
      <c r="F405" s="6">
        <f t="shared" si="73"/>
        <v>44961</v>
      </c>
      <c r="G405" s="12" t="str">
        <f t="shared" ca="1" si="78"/>
        <v>Mohan Kumar</v>
      </c>
      <c r="H405" s="12">
        <f t="shared" ca="1" si="79"/>
        <v>1</v>
      </c>
      <c r="I405" t="str">
        <f t="shared" ca="1" si="80"/>
        <v>Contract</v>
      </c>
      <c r="J405" s="15" t="s">
        <v>40</v>
      </c>
      <c r="K405" s="12" t="s">
        <v>159</v>
      </c>
      <c r="L405" t="str">
        <f t="shared" ca="1" si="81"/>
        <v>+91-8467375438</v>
      </c>
      <c r="M405" t="str">
        <f t="shared" ca="1" si="82"/>
        <v>User56@yahoo.com</v>
      </c>
      <c r="N405" t="str">
        <f t="shared" ca="1" si="83"/>
        <v>11 LPA</v>
      </c>
      <c r="O405" t="str">
        <f t="shared" ca="1" si="84"/>
        <v>Selected</v>
      </c>
    </row>
    <row r="406" spans="1:15" ht="15.75" x14ac:dyDescent="0.25">
      <c r="A406" s="6">
        <v>44965</v>
      </c>
      <c r="B406" t="str">
        <f t="shared" ca="1" si="74"/>
        <v>Infosys</v>
      </c>
      <c r="C406">
        <f t="shared" ca="1" si="75"/>
        <v>4</v>
      </c>
      <c r="D406" t="str">
        <f t="shared" ca="1" si="76"/>
        <v>Ankit kumar</v>
      </c>
      <c r="E406">
        <f t="shared" ca="1" si="77"/>
        <v>681</v>
      </c>
      <c r="F406" s="6">
        <f t="shared" si="73"/>
        <v>44962</v>
      </c>
      <c r="G406" s="12" t="str">
        <f t="shared" ca="1" si="78"/>
        <v>Mehul kumar</v>
      </c>
      <c r="H406" s="12">
        <f t="shared" ca="1" si="79"/>
        <v>7</v>
      </c>
      <c r="I406" t="str">
        <f t="shared" ca="1" si="80"/>
        <v>Fulltime</v>
      </c>
      <c r="J406" s="15" t="s">
        <v>41</v>
      </c>
      <c r="K406" s="12" t="s">
        <v>159</v>
      </c>
      <c r="L406" t="str">
        <f t="shared" ca="1" si="81"/>
        <v>+91-8037320702</v>
      </c>
      <c r="M406" t="str">
        <f t="shared" ca="1" si="82"/>
        <v>User91@gmail.com</v>
      </c>
      <c r="N406" t="str">
        <f t="shared" ca="1" si="83"/>
        <v>9 LPA</v>
      </c>
      <c r="O406" t="str">
        <f t="shared" ca="1" si="84"/>
        <v>Rejected</v>
      </c>
    </row>
    <row r="407" spans="1:15" ht="15.75" x14ac:dyDescent="0.25">
      <c r="A407" s="6">
        <v>44966</v>
      </c>
      <c r="B407" t="str">
        <f t="shared" ca="1" si="74"/>
        <v>TCS</v>
      </c>
      <c r="C407">
        <f t="shared" ca="1" si="75"/>
        <v>3</v>
      </c>
      <c r="D407" t="str">
        <f t="shared" ca="1" si="76"/>
        <v>Rahul kumar</v>
      </c>
      <c r="E407">
        <f t="shared" ca="1" si="77"/>
        <v>735</v>
      </c>
      <c r="F407" s="6">
        <f t="shared" si="73"/>
        <v>44963</v>
      </c>
      <c r="G407" s="12" t="str">
        <f t="shared" ca="1" si="78"/>
        <v>Dileep kumar</v>
      </c>
      <c r="H407" s="12">
        <f t="shared" ca="1" si="79"/>
        <v>1</v>
      </c>
      <c r="I407" t="str">
        <f t="shared" ca="1" si="80"/>
        <v>Fulltime</v>
      </c>
      <c r="J407" s="15" t="s">
        <v>42</v>
      </c>
      <c r="K407" s="12" t="s">
        <v>159</v>
      </c>
      <c r="L407" t="str">
        <f t="shared" ca="1" si="81"/>
        <v>+91-3740402335</v>
      </c>
      <c r="M407" t="str">
        <f t="shared" ca="1" si="82"/>
        <v>User28@yahoo.com</v>
      </c>
      <c r="N407" t="str">
        <f t="shared" ca="1" si="83"/>
        <v>5 LPA</v>
      </c>
      <c r="O407" t="str">
        <f t="shared" ca="1" si="84"/>
        <v>Rejected</v>
      </c>
    </row>
    <row r="408" spans="1:15" ht="15.75" x14ac:dyDescent="0.25">
      <c r="A408" s="6">
        <v>44967</v>
      </c>
      <c r="B408" t="str">
        <f t="shared" ca="1" si="74"/>
        <v>Accenture</v>
      </c>
      <c r="C408">
        <f t="shared" ca="1" si="75"/>
        <v>10</v>
      </c>
      <c r="D408" t="str">
        <f t="shared" ca="1" si="76"/>
        <v>Ankit kumar</v>
      </c>
      <c r="E408">
        <f t="shared" ca="1" si="77"/>
        <v>178</v>
      </c>
      <c r="F408" s="6">
        <f t="shared" si="73"/>
        <v>44964</v>
      </c>
      <c r="G408" s="12" t="str">
        <f t="shared" ca="1" si="78"/>
        <v>Mehul kumar</v>
      </c>
      <c r="H408" s="12">
        <f t="shared" ca="1" si="79"/>
        <v>1</v>
      </c>
      <c r="I408" t="str">
        <f t="shared" ca="1" si="80"/>
        <v>Fulltime</v>
      </c>
      <c r="J408" s="15" t="s">
        <v>43</v>
      </c>
      <c r="K408" s="12" t="s">
        <v>159</v>
      </c>
      <c r="L408" t="str">
        <f t="shared" ca="1" si="81"/>
        <v>+91-7663000317</v>
      </c>
      <c r="M408" t="str">
        <f t="shared" ca="1" si="82"/>
        <v>User67@yahoo.com</v>
      </c>
      <c r="N408" t="str">
        <f t="shared" ca="1" si="83"/>
        <v>9 LPA</v>
      </c>
      <c r="O408" t="str">
        <f t="shared" ca="1" si="84"/>
        <v>Selected</v>
      </c>
    </row>
    <row r="409" spans="1:15" ht="15.75" x14ac:dyDescent="0.25">
      <c r="A409" s="6">
        <v>44968</v>
      </c>
      <c r="B409" t="str">
        <f t="shared" ca="1" si="74"/>
        <v>TCS</v>
      </c>
      <c r="C409">
        <f t="shared" ca="1" si="75"/>
        <v>7</v>
      </c>
      <c r="D409" t="str">
        <f t="shared" ca="1" si="76"/>
        <v>Ankit kumar</v>
      </c>
      <c r="E409">
        <f t="shared" ca="1" si="77"/>
        <v>871</v>
      </c>
      <c r="F409" s="6">
        <f t="shared" si="73"/>
        <v>44965</v>
      </c>
      <c r="G409" s="12" t="str">
        <f t="shared" ca="1" si="78"/>
        <v>Mehul kumar</v>
      </c>
      <c r="H409" s="12">
        <f t="shared" ca="1" si="79"/>
        <v>1</v>
      </c>
      <c r="I409" t="str">
        <f t="shared" ca="1" si="80"/>
        <v>Contract</v>
      </c>
      <c r="J409" s="15" t="s">
        <v>44</v>
      </c>
      <c r="K409" s="12" t="s">
        <v>266</v>
      </c>
      <c r="L409" t="str">
        <f t="shared" ca="1" si="81"/>
        <v>+91-8346924410</v>
      </c>
      <c r="M409" t="str">
        <f t="shared" ca="1" si="82"/>
        <v>User27@yahoo.com</v>
      </c>
      <c r="N409" t="str">
        <f t="shared" ca="1" si="83"/>
        <v>10 LPA</v>
      </c>
      <c r="O409" t="str">
        <f t="shared" ca="1" si="84"/>
        <v>On Hold</v>
      </c>
    </row>
    <row r="410" spans="1:15" ht="15.75" x14ac:dyDescent="0.25">
      <c r="A410" s="6">
        <v>44969</v>
      </c>
      <c r="B410" t="str">
        <f t="shared" ca="1" si="74"/>
        <v>Tech-m</v>
      </c>
      <c r="C410">
        <f t="shared" ca="1" si="75"/>
        <v>3</v>
      </c>
      <c r="D410" t="str">
        <f t="shared" ca="1" si="76"/>
        <v>Lokesh Kumar</v>
      </c>
      <c r="E410">
        <f t="shared" ca="1" si="77"/>
        <v>569</v>
      </c>
      <c r="F410" s="6">
        <f t="shared" si="73"/>
        <v>44966</v>
      </c>
      <c r="G410" s="12" t="str">
        <f t="shared" ca="1" si="78"/>
        <v>Mohan Kumar</v>
      </c>
      <c r="H410" s="12">
        <f t="shared" ca="1" si="79"/>
        <v>7</v>
      </c>
      <c r="I410" t="str">
        <f t="shared" ca="1" si="80"/>
        <v>Fulltime</v>
      </c>
      <c r="J410" s="15" t="s">
        <v>44</v>
      </c>
      <c r="K410" s="12" t="s">
        <v>225</v>
      </c>
      <c r="L410" t="str">
        <f t="shared" ca="1" si="81"/>
        <v>+91-3106033567</v>
      </c>
      <c r="M410" t="str">
        <f t="shared" ca="1" si="82"/>
        <v>User20@yahoo.com</v>
      </c>
      <c r="N410" t="str">
        <f t="shared" ca="1" si="83"/>
        <v>9 LPA</v>
      </c>
      <c r="O410" t="str">
        <f t="shared" ca="1" si="84"/>
        <v>On Hold</v>
      </c>
    </row>
    <row r="411" spans="1:15" ht="15.75" x14ac:dyDescent="0.25">
      <c r="A411" s="6">
        <v>44970</v>
      </c>
      <c r="B411" t="str">
        <f t="shared" ca="1" si="74"/>
        <v>HCL</v>
      </c>
      <c r="C411">
        <f t="shared" ca="1" si="75"/>
        <v>1</v>
      </c>
      <c r="D411" t="str">
        <f t="shared" ca="1" si="76"/>
        <v>Komal Singh</v>
      </c>
      <c r="E411">
        <f t="shared" ca="1" si="77"/>
        <v>519</v>
      </c>
      <c r="F411" s="6">
        <f>A411-1</f>
        <v>44969</v>
      </c>
      <c r="G411" s="12" t="str">
        <f t="shared" ca="1" si="78"/>
        <v>Mehul kumar</v>
      </c>
      <c r="H411" s="12">
        <f t="shared" ca="1" si="79"/>
        <v>3</v>
      </c>
      <c r="I411" t="str">
        <f t="shared" ca="1" si="80"/>
        <v>Contract</v>
      </c>
      <c r="J411" s="15" t="s">
        <v>20</v>
      </c>
      <c r="K411" s="12" t="s">
        <v>267</v>
      </c>
      <c r="L411" t="str">
        <f t="shared" ca="1" si="81"/>
        <v>+91-8657641280</v>
      </c>
      <c r="M411" t="str">
        <f t="shared" ca="1" si="82"/>
        <v>User15@gmail.com</v>
      </c>
      <c r="N411" t="str">
        <f t="shared" ca="1" si="83"/>
        <v>8 LPA</v>
      </c>
      <c r="O411" t="str">
        <f t="shared" ca="1" si="84"/>
        <v>Selected</v>
      </c>
    </row>
    <row r="412" spans="1:15" ht="15.75" x14ac:dyDescent="0.25">
      <c r="A412" s="6">
        <v>44971</v>
      </c>
      <c r="B412" t="str">
        <f t="shared" ca="1" si="74"/>
        <v>TCS</v>
      </c>
      <c r="C412">
        <f t="shared" ca="1" si="75"/>
        <v>5</v>
      </c>
      <c r="D412" t="str">
        <f t="shared" ca="1" si="76"/>
        <v>Ramn singh</v>
      </c>
      <c r="E412">
        <f t="shared" ca="1" si="77"/>
        <v>491</v>
      </c>
      <c r="F412" s="6">
        <f t="shared" ref="F412:F475" si="85">A412-1</f>
        <v>44970</v>
      </c>
      <c r="G412" s="12" t="str">
        <f t="shared" ca="1" si="78"/>
        <v>Mehul kumar</v>
      </c>
      <c r="H412" s="12">
        <f t="shared" ca="1" si="79"/>
        <v>1</v>
      </c>
      <c r="I412" t="str">
        <f t="shared" ca="1" si="80"/>
        <v>Fulltime</v>
      </c>
      <c r="J412" s="15" t="s">
        <v>20</v>
      </c>
      <c r="K412" s="12" t="s">
        <v>268</v>
      </c>
      <c r="L412" t="str">
        <f t="shared" ca="1" si="81"/>
        <v>+91-5809527730</v>
      </c>
      <c r="M412" t="str">
        <f t="shared" ca="1" si="82"/>
        <v>User84@gmail.com</v>
      </c>
      <c r="N412" t="str">
        <f t="shared" ca="1" si="83"/>
        <v>8 LPA</v>
      </c>
      <c r="O412" t="str">
        <f t="shared" ca="1" si="84"/>
        <v>Selected</v>
      </c>
    </row>
    <row r="413" spans="1:15" ht="15.75" x14ac:dyDescent="0.25">
      <c r="A413" s="6">
        <v>44972</v>
      </c>
      <c r="B413" t="str">
        <f t="shared" ca="1" si="74"/>
        <v>HCL</v>
      </c>
      <c r="C413">
        <f t="shared" ca="1" si="75"/>
        <v>1</v>
      </c>
      <c r="D413" t="str">
        <f t="shared" ca="1" si="76"/>
        <v>Lokesh Kumar</v>
      </c>
      <c r="E413">
        <f t="shared" ca="1" si="77"/>
        <v>911</v>
      </c>
      <c r="F413" s="6">
        <f t="shared" si="85"/>
        <v>44971</v>
      </c>
      <c r="G413" s="12" t="str">
        <f t="shared" ca="1" si="78"/>
        <v>Mehul kumar</v>
      </c>
      <c r="H413" s="12">
        <f t="shared" ca="1" si="79"/>
        <v>6</v>
      </c>
      <c r="I413" t="str">
        <f t="shared" ca="1" si="80"/>
        <v>Contract</v>
      </c>
      <c r="J413" s="15" t="s">
        <v>20</v>
      </c>
      <c r="K413" s="12" t="s">
        <v>269</v>
      </c>
      <c r="L413" t="str">
        <f t="shared" ca="1" si="81"/>
        <v>+91-5126864318</v>
      </c>
      <c r="M413" t="str">
        <f t="shared" ca="1" si="82"/>
        <v>User58@yahoo.com</v>
      </c>
      <c r="N413" t="str">
        <f t="shared" ca="1" si="83"/>
        <v>5 LPA</v>
      </c>
      <c r="O413" t="str">
        <f t="shared" ca="1" si="84"/>
        <v>On Hold</v>
      </c>
    </row>
    <row r="414" spans="1:15" ht="15.75" x14ac:dyDescent="0.25">
      <c r="A414" s="6">
        <v>44973</v>
      </c>
      <c r="B414" t="str">
        <f t="shared" ca="1" si="74"/>
        <v>Accenture</v>
      </c>
      <c r="C414">
        <f t="shared" ca="1" si="75"/>
        <v>1</v>
      </c>
      <c r="D414" t="str">
        <f t="shared" ca="1" si="76"/>
        <v>Lokesh Kumar</v>
      </c>
      <c r="E414">
        <f t="shared" ca="1" si="77"/>
        <v>825</v>
      </c>
      <c r="F414" s="6">
        <f t="shared" si="85"/>
        <v>44972</v>
      </c>
      <c r="G414" s="12" t="str">
        <f t="shared" ca="1" si="78"/>
        <v>Ram singh</v>
      </c>
      <c r="H414" s="12">
        <f t="shared" ca="1" si="79"/>
        <v>4</v>
      </c>
      <c r="I414" t="str">
        <f t="shared" ca="1" si="80"/>
        <v>Contract</v>
      </c>
      <c r="J414" s="15" t="s">
        <v>45</v>
      </c>
      <c r="K414" s="12" t="s">
        <v>269</v>
      </c>
      <c r="L414" t="str">
        <f t="shared" ca="1" si="81"/>
        <v>+91-4661535626</v>
      </c>
      <c r="M414" t="str">
        <f t="shared" ca="1" si="82"/>
        <v>User9@gmail.com</v>
      </c>
      <c r="N414" t="str">
        <f t="shared" ca="1" si="83"/>
        <v>8 LPA</v>
      </c>
      <c r="O414" t="str">
        <f t="shared" ca="1" si="84"/>
        <v>On Hold</v>
      </c>
    </row>
    <row r="415" spans="1:15" ht="15.75" x14ac:dyDescent="0.25">
      <c r="A415" s="6">
        <v>44974</v>
      </c>
      <c r="B415" t="str">
        <f t="shared" ca="1" si="74"/>
        <v>Infosys</v>
      </c>
      <c r="C415">
        <f t="shared" ca="1" si="75"/>
        <v>10</v>
      </c>
      <c r="D415" t="str">
        <f t="shared" ca="1" si="76"/>
        <v>Rahul kumar</v>
      </c>
      <c r="E415">
        <f t="shared" ca="1" si="77"/>
        <v>991</v>
      </c>
      <c r="F415" s="6">
        <f t="shared" si="85"/>
        <v>44973</v>
      </c>
      <c r="G415" s="12" t="str">
        <f t="shared" ca="1" si="78"/>
        <v>Ram singh</v>
      </c>
      <c r="H415" s="12">
        <f t="shared" ca="1" si="79"/>
        <v>10</v>
      </c>
      <c r="I415" t="str">
        <f t="shared" ca="1" si="80"/>
        <v>Fulltime</v>
      </c>
      <c r="J415" s="15" t="s">
        <v>46</v>
      </c>
      <c r="K415" s="12" t="s">
        <v>270</v>
      </c>
      <c r="L415" t="str">
        <f t="shared" ca="1" si="81"/>
        <v>+91-8959389969</v>
      </c>
      <c r="M415" t="str">
        <f t="shared" ca="1" si="82"/>
        <v>User57@yahoo.com</v>
      </c>
      <c r="N415" t="str">
        <f t="shared" ca="1" si="83"/>
        <v>5 LPA</v>
      </c>
      <c r="O415" t="str">
        <f t="shared" ca="1" si="84"/>
        <v>On Hold</v>
      </c>
    </row>
    <row r="416" spans="1:15" ht="15.75" x14ac:dyDescent="0.25">
      <c r="A416" s="6">
        <v>44975</v>
      </c>
      <c r="B416" t="str">
        <f t="shared" ca="1" si="74"/>
        <v>Infosys</v>
      </c>
      <c r="C416">
        <f t="shared" ca="1" si="75"/>
        <v>5</v>
      </c>
      <c r="D416" t="str">
        <f t="shared" ca="1" si="76"/>
        <v>Ramn singh</v>
      </c>
      <c r="E416">
        <f t="shared" ca="1" si="77"/>
        <v>721</v>
      </c>
      <c r="F416" s="6">
        <f t="shared" si="85"/>
        <v>44974</v>
      </c>
      <c r="G416" s="12" t="str">
        <f t="shared" ca="1" si="78"/>
        <v>Mohan Kumar</v>
      </c>
      <c r="H416" s="12">
        <f t="shared" ca="1" si="79"/>
        <v>5</v>
      </c>
      <c r="I416" t="str">
        <f t="shared" ca="1" si="80"/>
        <v>Contract</v>
      </c>
      <c r="J416" s="15" t="s">
        <v>47</v>
      </c>
      <c r="K416" s="12" t="s">
        <v>270</v>
      </c>
      <c r="L416" t="str">
        <f t="shared" ca="1" si="81"/>
        <v>+91-2201134227</v>
      </c>
      <c r="M416" t="str">
        <f t="shared" ca="1" si="82"/>
        <v>User25@gmail.com</v>
      </c>
      <c r="N416" t="str">
        <f t="shared" ca="1" si="83"/>
        <v>11 LPA</v>
      </c>
      <c r="O416" t="str">
        <f t="shared" ca="1" si="84"/>
        <v>On Hold</v>
      </c>
    </row>
    <row r="417" spans="1:15" ht="15.75" x14ac:dyDescent="0.25">
      <c r="A417" s="6">
        <v>44976</v>
      </c>
      <c r="B417" t="str">
        <f t="shared" ca="1" si="74"/>
        <v>Tech-m</v>
      </c>
      <c r="C417">
        <f t="shared" ca="1" si="75"/>
        <v>4</v>
      </c>
      <c r="D417" t="str">
        <f t="shared" ca="1" si="76"/>
        <v>Ramn singh</v>
      </c>
      <c r="E417">
        <f t="shared" ca="1" si="77"/>
        <v>346</v>
      </c>
      <c r="F417" s="6">
        <f t="shared" si="85"/>
        <v>44975</v>
      </c>
      <c r="G417" s="12" t="str">
        <f t="shared" ca="1" si="78"/>
        <v>Mehul kumar</v>
      </c>
      <c r="H417" s="12">
        <f t="shared" ca="1" si="79"/>
        <v>4</v>
      </c>
      <c r="I417" t="str">
        <f t="shared" ca="1" si="80"/>
        <v>Fulltime</v>
      </c>
      <c r="J417" s="15" t="s">
        <v>20</v>
      </c>
      <c r="K417" s="12" t="s">
        <v>271</v>
      </c>
      <c r="L417" t="str">
        <f t="shared" ca="1" si="81"/>
        <v>+91-8427291699</v>
      </c>
      <c r="M417" t="str">
        <f t="shared" ca="1" si="82"/>
        <v>User67@gmail.com</v>
      </c>
      <c r="N417" t="str">
        <f t="shared" ca="1" si="83"/>
        <v>4 LPA</v>
      </c>
      <c r="O417" t="str">
        <f t="shared" ca="1" si="84"/>
        <v>Selected</v>
      </c>
    </row>
    <row r="418" spans="1:15" ht="15.75" x14ac:dyDescent="0.25">
      <c r="A418" s="6">
        <v>44977</v>
      </c>
      <c r="B418" t="str">
        <f t="shared" ca="1" si="74"/>
        <v>TCS</v>
      </c>
      <c r="C418">
        <f t="shared" ca="1" si="75"/>
        <v>8</v>
      </c>
      <c r="D418" t="str">
        <f t="shared" ca="1" si="76"/>
        <v>Komal Singh</v>
      </c>
      <c r="E418">
        <f t="shared" ca="1" si="77"/>
        <v>653</v>
      </c>
      <c r="F418" s="6">
        <f t="shared" si="85"/>
        <v>44976</v>
      </c>
      <c r="G418" s="12" t="str">
        <f t="shared" ca="1" si="78"/>
        <v>Mehul kumar</v>
      </c>
      <c r="H418" s="12">
        <f t="shared" ca="1" si="79"/>
        <v>5</v>
      </c>
      <c r="I418" t="str">
        <f t="shared" ca="1" si="80"/>
        <v>Contract</v>
      </c>
      <c r="J418" s="15" t="s">
        <v>48</v>
      </c>
      <c r="K418" s="12" t="s">
        <v>184</v>
      </c>
      <c r="L418" t="str">
        <f t="shared" ca="1" si="81"/>
        <v>+91-6053614009</v>
      </c>
      <c r="M418" t="str">
        <f t="shared" ca="1" si="82"/>
        <v>User93@gmail.com</v>
      </c>
      <c r="N418" t="str">
        <f t="shared" ca="1" si="83"/>
        <v>9 LPA</v>
      </c>
      <c r="O418" t="str">
        <f t="shared" ca="1" si="84"/>
        <v>Selected</v>
      </c>
    </row>
    <row r="419" spans="1:15" ht="15.75" x14ac:dyDescent="0.25">
      <c r="A419" s="6">
        <v>44978</v>
      </c>
      <c r="B419" t="str">
        <f t="shared" ca="1" si="74"/>
        <v>Tech-m</v>
      </c>
      <c r="C419">
        <f t="shared" ca="1" si="75"/>
        <v>6</v>
      </c>
      <c r="D419" t="str">
        <f t="shared" ca="1" si="76"/>
        <v>Ramn singh</v>
      </c>
      <c r="E419">
        <f t="shared" ca="1" si="77"/>
        <v>192</v>
      </c>
      <c r="F419" s="6">
        <f t="shared" si="85"/>
        <v>44977</v>
      </c>
      <c r="G419" s="12" t="str">
        <f t="shared" ca="1" si="78"/>
        <v>Priatam Singh</v>
      </c>
      <c r="H419" s="12">
        <f t="shared" ca="1" si="79"/>
        <v>0</v>
      </c>
      <c r="I419" t="str">
        <f t="shared" ca="1" si="80"/>
        <v>Contract</v>
      </c>
      <c r="J419" s="15" t="s">
        <v>49</v>
      </c>
      <c r="K419" s="12" t="s">
        <v>258</v>
      </c>
      <c r="L419" t="str">
        <f t="shared" ca="1" si="81"/>
        <v>+91-2940577694</v>
      </c>
      <c r="M419" t="str">
        <f t="shared" ca="1" si="82"/>
        <v>User49@yahoo.com</v>
      </c>
      <c r="N419" t="str">
        <f t="shared" ca="1" si="83"/>
        <v>8 LPA</v>
      </c>
      <c r="O419" t="str">
        <f t="shared" ca="1" si="84"/>
        <v>Selected</v>
      </c>
    </row>
    <row r="420" spans="1:15" ht="15.75" x14ac:dyDescent="0.25">
      <c r="A420" s="6">
        <v>44979</v>
      </c>
      <c r="B420" t="str">
        <f t="shared" ca="1" si="74"/>
        <v>Infosys</v>
      </c>
      <c r="C420">
        <f t="shared" ca="1" si="75"/>
        <v>7</v>
      </c>
      <c r="D420" t="str">
        <f t="shared" ca="1" si="76"/>
        <v>Ankit kumar</v>
      </c>
      <c r="E420">
        <f t="shared" ca="1" si="77"/>
        <v>848</v>
      </c>
      <c r="F420" s="6">
        <f t="shared" si="85"/>
        <v>44978</v>
      </c>
      <c r="G420" s="12" t="str">
        <f t="shared" ca="1" si="78"/>
        <v>Ram singh</v>
      </c>
      <c r="H420" s="12">
        <f t="shared" ca="1" si="79"/>
        <v>3</v>
      </c>
      <c r="I420" t="str">
        <f t="shared" ca="1" si="80"/>
        <v>Contract</v>
      </c>
      <c r="J420" s="15" t="s">
        <v>50</v>
      </c>
      <c r="K420" s="12" t="s">
        <v>258</v>
      </c>
      <c r="L420" t="str">
        <f t="shared" ca="1" si="81"/>
        <v>+91-7973958115</v>
      </c>
      <c r="M420" t="str">
        <f t="shared" ca="1" si="82"/>
        <v>User4@gmail.com</v>
      </c>
      <c r="N420" t="str">
        <f t="shared" ca="1" si="83"/>
        <v>5 LPA</v>
      </c>
      <c r="O420" t="str">
        <f t="shared" ca="1" si="84"/>
        <v>Selected</v>
      </c>
    </row>
    <row r="421" spans="1:15" ht="15.75" x14ac:dyDescent="0.25">
      <c r="A421" s="6">
        <v>44980</v>
      </c>
      <c r="B421" t="str">
        <f t="shared" ca="1" si="74"/>
        <v>Infosys</v>
      </c>
      <c r="C421">
        <f t="shared" ca="1" si="75"/>
        <v>6</v>
      </c>
      <c r="D421" t="str">
        <f t="shared" ca="1" si="76"/>
        <v>Komal Singh</v>
      </c>
      <c r="E421">
        <f t="shared" ca="1" si="77"/>
        <v>934</v>
      </c>
      <c r="F421" s="6">
        <f t="shared" si="85"/>
        <v>44979</v>
      </c>
      <c r="G421" s="12" t="str">
        <f t="shared" ca="1" si="78"/>
        <v>Mohan Kumar</v>
      </c>
      <c r="H421" s="12">
        <f t="shared" ca="1" si="79"/>
        <v>8</v>
      </c>
      <c r="I421" t="str">
        <f t="shared" ca="1" si="80"/>
        <v>Contract</v>
      </c>
      <c r="J421" s="15" t="s">
        <v>47</v>
      </c>
      <c r="K421" s="12" t="s">
        <v>258</v>
      </c>
      <c r="L421" t="str">
        <f t="shared" ca="1" si="81"/>
        <v>+91-2341515838</v>
      </c>
      <c r="M421" t="str">
        <f t="shared" ca="1" si="82"/>
        <v>User35@yahoo.com</v>
      </c>
      <c r="N421" t="str">
        <f t="shared" ca="1" si="83"/>
        <v>7 LPA</v>
      </c>
      <c r="O421" t="str">
        <f t="shared" ca="1" si="84"/>
        <v>Selected</v>
      </c>
    </row>
    <row r="422" spans="1:15" ht="15.75" x14ac:dyDescent="0.25">
      <c r="A422" s="6">
        <v>44981</v>
      </c>
      <c r="B422" t="str">
        <f t="shared" ca="1" si="74"/>
        <v>HCL</v>
      </c>
      <c r="C422">
        <f t="shared" ca="1" si="75"/>
        <v>8</v>
      </c>
      <c r="D422" t="str">
        <f t="shared" ca="1" si="76"/>
        <v>Komal Singh</v>
      </c>
      <c r="E422">
        <f t="shared" ca="1" si="77"/>
        <v>937</v>
      </c>
      <c r="F422" s="6">
        <f t="shared" si="85"/>
        <v>44980</v>
      </c>
      <c r="G422" s="12" t="str">
        <f t="shared" ca="1" si="78"/>
        <v>Mohan Kumar</v>
      </c>
      <c r="H422" s="12">
        <f t="shared" ca="1" si="79"/>
        <v>9</v>
      </c>
      <c r="I422" t="str">
        <f t="shared" ca="1" si="80"/>
        <v>Fulltime</v>
      </c>
      <c r="J422" s="15" t="s">
        <v>50</v>
      </c>
      <c r="K422" s="12" t="s">
        <v>272</v>
      </c>
      <c r="L422" t="str">
        <f t="shared" ca="1" si="81"/>
        <v>+91-6035825745</v>
      </c>
      <c r="M422" t="str">
        <f t="shared" ca="1" si="82"/>
        <v>User25@gmail.com</v>
      </c>
      <c r="N422" t="str">
        <f t="shared" ca="1" si="83"/>
        <v>9 LPA</v>
      </c>
      <c r="O422" t="str">
        <f t="shared" ca="1" si="84"/>
        <v>Selected</v>
      </c>
    </row>
    <row r="423" spans="1:15" ht="15.75" x14ac:dyDescent="0.25">
      <c r="A423" s="6">
        <v>44982</v>
      </c>
      <c r="B423" t="str">
        <f t="shared" ca="1" si="74"/>
        <v>Wipro</v>
      </c>
      <c r="C423">
        <f t="shared" ca="1" si="75"/>
        <v>3</v>
      </c>
      <c r="D423" t="str">
        <f t="shared" ca="1" si="76"/>
        <v>Lokesh Kumar</v>
      </c>
      <c r="E423">
        <f t="shared" ca="1" si="77"/>
        <v>130</v>
      </c>
      <c r="F423" s="6">
        <f t="shared" si="85"/>
        <v>44981</v>
      </c>
      <c r="G423" s="12" t="str">
        <f t="shared" ca="1" si="78"/>
        <v>Dileep kumar</v>
      </c>
      <c r="H423" s="12">
        <f t="shared" ca="1" si="79"/>
        <v>0</v>
      </c>
      <c r="I423" t="str">
        <f t="shared" ca="1" si="80"/>
        <v>Contract</v>
      </c>
      <c r="J423" s="15" t="s">
        <v>46</v>
      </c>
      <c r="K423" s="12" t="s">
        <v>273</v>
      </c>
      <c r="L423" t="str">
        <f t="shared" ca="1" si="81"/>
        <v>+91-1595388417</v>
      </c>
      <c r="M423" t="str">
        <f t="shared" ca="1" si="82"/>
        <v>User67@yahoo.com</v>
      </c>
      <c r="N423" t="str">
        <f t="shared" ca="1" si="83"/>
        <v>4 LPA</v>
      </c>
      <c r="O423" t="str">
        <f t="shared" ca="1" si="84"/>
        <v>On Hold</v>
      </c>
    </row>
    <row r="424" spans="1:15" ht="15.75" x14ac:dyDescent="0.25">
      <c r="A424" s="6">
        <v>44983</v>
      </c>
      <c r="B424" t="str">
        <f t="shared" ca="1" si="74"/>
        <v>Infosys</v>
      </c>
      <c r="C424">
        <f t="shared" ca="1" si="75"/>
        <v>8</v>
      </c>
      <c r="D424" t="str">
        <f t="shared" ca="1" si="76"/>
        <v>Rahul kumar</v>
      </c>
      <c r="E424">
        <f t="shared" ca="1" si="77"/>
        <v>513</v>
      </c>
      <c r="F424" s="6">
        <f t="shared" si="85"/>
        <v>44982</v>
      </c>
      <c r="G424" s="12" t="str">
        <f t="shared" ca="1" si="78"/>
        <v>Dileep kumar</v>
      </c>
      <c r="H424" s="12">
        <f t="shared" ca="1" si="79"/>
        <v>10</v>
      </c>
      <c r="I424" t="str">
        <f t="shared" ca="1" si="80"/>
        <v>Fulltime</v>
      </c>
      <c r="J424" s="15" t="s">
        <v>50</v>
      </c>
      <c r="K424" s="12" t="s">
        <v>273</v>
      </c>
      <c r="L424" t="str">
        <f t="shared" ca="1" si="81"/>
        <v>+91-6787409611</v>
      </c>
      <c r="M424" t="str">
        <f t="shared" ca="1" si="82"/>
        <v>User74@gmail.com</v>
      </c>
      <c r="N424" t="str">
        <f t="shared" ca="1" si="83"/>
        <v>5 LPA</v>
      </c>
      <c r="O424" t="str">
        <f t="shared" ca="1" si="84"/>
        <v>Selected</v>
      </c>
    </row>
    <row r="425" spans="1:15" ht="15.75" x14ac:dyDescent="0.25">
      <c r="A425" s="6">
        <v>44984</v>
      </c>
      <c r="B425" t="str">
        <f t="shared" ca="1" si="74"/>
        <v>Accenture</v>
      </c>
      <c r="C425">
        <f t="shared" ca="1" si="75"/>
        <v>10</v>
      </c>
      <c r="D425" t="str">
        <f t="shared" ca="1" si="76"/>
        <v>Komal Singh</v>
      </c>
      <c r="E425">
        <f t="shared" ca="1" si="77"/>
        <v>500</v>
      </c>
      <c r="F425" s="6">
        <f t="shared" si="85"/>
        <v>44983</v>
      </c>
      <c r="G425" s="12" t="str">
        <f t="shared" ca="1" si="78"/>
        <v>Dileep kumar</v>
      </c>
      <c r="H425" s="12">
        <f t="shared" ca="1" si="79"/>
        <v>6</v>
      </c>
      <c r="I425" t="str">
        <f t="shared" ca="1" si="80"/>
        <v>Contract</v>
      </c>
      <c r="J425" s="15" t="s">
        <v>51</v>
      </c>
      <c r="K425" s="12" t="s">
        <v>273</v>
      </c>
      <c r="L425" t="str">
        <f t="shared" ca="1" si="81"/>
        <v>+91-6921693806</v>
      </c>
      <c r="M425" t="str">
        <f t="shared" ca="1" si="82"/>
        <v>User0@gmail.com</v>
      </c>
      <c r="N425" t="str">
        <f t="shared" ca="1" si="83"/>
        <v>9 LPA</v>
      </c>
      <c r="O425" t="str">
        <f t="shared" ca="1" si="84"/>
        <v>Rejected</v>
      </c>
    </row>
    <row r="426" spans="1:15" ht="15.75" x14ac:dyDescent="0.25">
      <c r="A426" s="6">
        <v>44985</v>
      </c>
      <c r="B426" t="str">
        <f t="shared" ca="1" si="74"/>
        <v>Infosys</v>
      </c>
      <c r="C426">
        <f t="shared" ca="1" si="75"/>
        <v>8</v>
      </c>
      <c r="D426" t="str">
        <f t="shared" ca="1" si="76"/>
        <v>Komal Singh</v>
      </c>
      <c r="E426">
        <f t="shared" ca="1" si="77"/>
        <v>336</v>
      </c>
      <c r="F426" s="6">
        <f t="shared" si="85"/>
        <v>44984</v>
      </c>
      <c r="G426" s="12" t="str">
        <f t="shared" ca="1" si="78"/>
        <v>Priatam Singh</v>
      </c>
      <c r="H426" s="12">
        <f t="shared" ca="1" si="79"/>
        <v>6</v>
      </c>
      <c r="I426" t="str">
        <f t="shared" ca="1" si="80"/>
        <v>Fulltime</v>
      </c>
      <c r="J426" s="15" t="s">
        <v>48</v>
      </c>
      <c r="K426" s="12" t="s">
        <v>274</v>
      </c>
      <c r="L426" t="str">
        <f t="shared" ca="1" si="81"/>
        <v>+91-8204570928</v>
      </c>
      <c r="M426" t="str">
        <f t="shared" ca="1" si="82"/>
        <v>User69@yahoo.com</v>
      </c>
      <c r="N426" t="str">
        <f t="shared" ca="1" si="83"/>
        <v>8 LPA</v>
      </c>
      <c r="O426" t="str">
        <f t="shared" ca="1" si="84"/>
        <v>Selected</v>
      </c>
    </row>
    <row r="427" spans="1:15" ht="15.75" x14ac:dyDescent="0.25">
      <c r="A427" s="6">
        <v>44986</v>
      </c>
      <c r="B427" t="str">
        <f t="shared" ca="1" si="74"/>
        <v>TCS</v>
      </c>
      <c r="C427">
        <f t="shared" ca="1" si="75"/>
        <v>5</v>
      </c>
      <c r="D427" t="str">
        <f t="shared" ca="1" si="76"/>
        <v>Ankit kumar</v>
      </c>
      <c r="E427">
        <f t="shared" ca="1" si="77"/>
        <v>559</v>
      </c>
      <c r="F427" s="6">
        <f t="shared" si="85"/>
        <v>44985</v>
      </c>
      <c r="G427" s="12" t="str">
        <f t="shared" ca="1" si="78"/>
        <v>Ram singh</v>
      </c>
      <c r="H427" s="12">
        <f t="shared" ca="1" si="79"/>
        <v>7</v>
      </c>
      <c r="I427" t="str">
        <f t="shared" ca="1" si="80"/>
        <v>Contract</v>
      </c>
      <c r="J427" s="15" t="s">
        <v>52</v>
      </c>
      <c r="K427" s="12" t="s">
        <v>274</v>
      </c>
      <c r="L427" t="str">
        <f t="shared" ca="1" si="81"/>
        <v>+91-3197180958</v>
      </c>
      <c r="M427" t="str">
        <f t="shared" ca="1" si="82"/>
        <v>User40@yahoo.com</v>
      </c>
      <c r="N427" t="str">
        <f t="shared" ca="1" si="83"/>
        <v>6 LPA</v>
      </c>
      <c r="O427" t="str">
        <f t="shared" ca="1" si="84"/>
        <v>Selected</v>
      </c>
    </row>
    <row r="428" spans="1:15" ht="15.75" x14ac:dyDescent="0.25">
      <c r="A428" s="6">
        <v>44987</v>
      </c>
      <c r="B428" t="str">
        <f t="shared" ca="1" si="74"/>
        <v>TCS</v>
      </c>
      <c r="C428">
        <f t="shared" ca="1" si="75"/>
        <v>8</v>
      </c>
      <c r="D428" t="str">
        <f t="shared" ca="1" si="76"/>
        <v>Rahul kumar</v>
      </c>
      <c r="E428">
        <f t="shared" ca="1" si="77"/>
        <v>621</v>
      </c>
      <c r="F428" s="6">
        <f t="shared" si="85"/>
        <v>44986</v>
      </c>
      <c r="G428" s="12" t="str">
        <f t="shared" ca="1" si="78"/>
        <v>Ram singh</v>
      </c>
      <c r="H428" s="12">
        <f t="shared" ca="1" si="79"/>
        <v>0</v>
      </c>
      <c r="I428" t="str">
        <f t="shared" ca="1" si="80"/>
        <v>Contract</v>
      </c>
      <c r="J428" s="15" t="s">
        <v>21</v>
      </c>
      <c r="K428" s="12" t="s">
        <v>275</v>
      </c>
      <c r="L428" t="str">
        <f t="shared" ca="1" si="81"/>
        <v>+91-7757819847</v>
      </c>
      <c r="M428" t="str">
        <f t="shared" ca="1" si="82"/>
        <v>User80@yahoo.com</v>
      </c>
      <c r="N428" t="str">
        <f t="shared" ca="1" si="83"/>
        <v>9 LPA</v>
      </c>
      <c r="O428" t="str">
        <f t="shared" ca="1" si="84"/>
        <v>Selected</v>
      </c>
    </row>
    <row r="429" spans="1:15" ht="15.75" x14ac:dyDescent="0.25">
      <c r="A429" s="6">
        <v>44988</v>
      </c>
      <c r="B429" t="str">
        <f t="shared" ca="1" si="74"/>
        <v>Infosys</v>
      </c>
      <c r="C429">
        <f t="shared" ca="1" si="75"/>
        <v>3</v>
      </c>
      <c r="D429" t="str">
        <f t="shared" ca="1" si="76"/>
        <v>Komal Singh</v>
      </c>
      <c r="E429">
        <f t="shared" ca="1" si="77"/>
        <v>441</v>
      </c>
      <c r="F429" s="6">
        <f t="shared" si="85"/>
        <v>44987</v>
      </c>
      <c r="G429" s="12" t="str">
        <f t="shared" ca="1" si="78"/>
        <v>Dileep kumar</v>
      </c>
      <c r="H429" s="12">
        <f t="shared" ca="1" si="79"/>
        <v>2</v>
      </c>
      <c r="I429" t="str">
        <f t="shared" ca="1" si="80"/>
        <v>Fulltime</v>
      </c>
      <c r="J429" s="15" t="s">
        <v>21</v>
      </c>
      <c r="K429" s="12" t="s">
        <v>275</v>
      </c>
      <c r="L429" t="str">
        <f t="shared" ca="1" si="81"/>
        <v>+91-8930194683</v>
      </c>
      <c r="M429" t="str">
        <f t="shared" ca="1" si="82"/>
        <v>User25@yahoo.com</v>
      </c>
      <c r="N429" t="str">
        <f t="shared" ca="1" si="83"/>
        <v>10 LPA</v>
      </c>
      <c r="O429" t="str">
        <f t="shared" ca="1" si="84"/>
        <v>Selected</v>
      </c>
    </row>
    <row r="430" spans="1:15" ht="15.75" x14ac:dyDescent="0.25">
      <c r="A430" s="6">
        <v>44989</v>
      </c>
      <c r="B430" t="str">
        <f t="shared" ca="1" si="74"/>
        <v>Wipro</v>
      </c>
      <c r="C430">
        <f t="shared" ca="1" si="75"/>
        <v>2</v>
      </c>
      <c r="D430" t="str">
        <f t="shared" ca="1" si="76"/>
        <v>Ankit kumar</v>
      </c>
      <c r="E430">
        <f t="shared" ca="1" si="77"/>
        <v>561</v>
      </c>
      <c r="F430" s="6">
        <f t="shared" si="85"/>
        <v>44988</v>
      </c>
      <c r="G430" s="12" t="str">
        <f t="shared" ca="1" si="78"/>
        <v>Dileep kumar</v>
      </c>
      <c r="H430" s="12">
        <f t="shared" ca="1" si="79"/>
        <v>8</v>
      </c>
      <c r="I430" t="str">
        <f t="shared" ca="1" si="80"/>
        <v>Fulltime</v>
      </c>
      <c r="J430" s="15" t="s">
        <v>51</v>
      </c>
      <c r="K430" s="12" t="s">
        <v>156</v>
      </c>
      <c r="L430" t="str">
        <f t="shared" ca="1" si="81"/>
        <v>+91-4709017577</v>
      </c>
      <c r="M430" t="str">
        <f t="shared" ca="1" si="82"/>
        <v>User30@gmail.com</v>
      </c>
      <c r="N430" t="str">
        <f t="shared" ca="1" si="83"/>
        <v>11 LPA</v>
      </c>
      <c r="O430" t="str">
        <f t="shared" ca="1" si="84"/>
        <v>Rejected</v>
      </c>
    </row>
    <row r="431" spans="1:15" ht="15.75" x14ac:dyDescent="0.25">
      <c r="A431" s="6">
        <v>44990</v>
      </c>
      <c r="B431" t="str">
        <f t="shared" ca="1" si="74"/>
        <v>Infosys</v>
      </c>
      <c r="C431">
        <f t="shared" ca="1" si="75"/>
        <v>2</v>
      </c>
      <c r="D431" t="str">
        <f t="shared" ca="1" si="76"/>
        <v>Lokesh Kumar</v>
      </c>
      <c r="E431">
        <f t="shared" ca="1" si="77"/>
        <v>623</v>
      </c>
      <c r="F431" s="6">
        <f t="shared" si="85"/>
        <v>44989</v>
      </c>
      <c r="G431" s="12" t="str">
        <f t="shared" ca="1" si="78"/>
        <v>Mehul kumar</v>
      </c>
      <c r="H431" s="12">
        <f t="shared" ca="1" si="79"/>
        <v>1</v>
      </c>
      <c r="I431" t="str">
        <f t="shared" ca="1" si="80"/>
        <v>Fulltime</v>
      </c>
      <c r="J431" s="15" t="s">
        <v>53</v>
      </c>
      <c r="K431" s="12" t="s">
        <v>276</v>
      </c>
      <c r="L431" t="str">
        <f t="shared" ca="1" si="81"/>
        <v>+91-4572411715</v>
      </c>
      <c r="M431" t="str">
        <f t="shared" ca="1" si="82"/>
        <v>User45@yahoo.com</v>
      </c>
      <c r="N431" t="str">
        <f t="shared" ca="1" si="83"/>
        <v>12 LPA</v>
      </c>
      <c r="O431" t="str">
        <f t="shared" ca="1" si="84"/>
        <v>On Hold</v>
      </c>
    </row>
    <row r="432" spans="1:15" ht="15.75" x14ac:dyDescent="0.25">
      <c r="A432" s="6">
        <v>44991</v>
      </c>
      <c r="B432" t="str">
        <f t="shared" ca="1" si="74"/>
        <v>Accenture</v>
      </c>
      <c r="C432">
        <f t="shared" ca="1" si="75"/>
        <v>4</v>
      </c>
      <c r="D432" t="str">
        <f t="shared" ca="1" si="76"/>
        <v>Rahul kumar</v>
      </c>
      <c r="E432">
        <f t="shared" ca="1" si="77"/>
        <v>258</v>
      </c>
      <c r="F432" s="6">
        <f t="shared" si="85"/>
        <v>44990</v>
      </c>
      <c r="G432" s="12" t="str">
        <f t="shared" ca="1" si="78"/>
        <v>Mohan Kumar</v>
      </c>
      <c r="H432" s="12">
        <f t="shared" ca="1" si="79"/>
        <v>10</v>
      </c>
      <c r="I432" t="str">
        <f t="shared" ca="1" si="80"/>
        <v>Contract</v>
      </c>
      <c r="J432" s="15" t="s">
        <v>54</v>
      </c>
      <c r="K432" s="12" t="s">
        <v>276</v>
      </c>
      <c r="L432" t="str">
        <f t="shared" ca="1" si="81"/>
        <v>+91-4896264801</v>
      </c>
      <c r="M432" t="str">
        <f t="shared" ca="1" si="82"/>
        <v>User68@yahoo.com</v>
      </c>
      <c r="N432" t="str">
        <f t="shared" ca="1" si="83"/>
        <v>4 LPA</v>
      </c>
      <c r="O432" t="str">
        <f t="shared" ca="1" si="84"/>
        <v>On Hold</v>
      </c>
    </row>
    <row r="433" spans="1:15" ht="15.75" x14ac:dyDescent="0.25">
      <c r="A433" s="6">
        <v>44992</v>
      </c>
      <c r="B433" t="str">
        <f t="shared" ca="1" si="74"/>
        <v>Tech-m</v>
      </c>
      <c r="C433">
        <f t="shared" ca="1" si="75"/>
        <v>5</v>
      </c>
      <c r="D433" t="str">
        <f t="shared" ca="1" si="76"/>
        <v>Komal Singh</v>
      </c>
      <c r="E433">
        <f t="shared" ca="1" si="77"/>
        <v>342</v>
      </c>
      <c r="F433" s="6">
        <f t="shared" si="85"/>
        <v>44991</v>
      </c>
      <c r="G433" s="12" t="str">
        <f t="shared" ca="1" si="78"/>
        <v>Dileep kumar</v>
      </c>
      <c r="H433" s="12">
        <f t="shared" ca="1" si="79"/>
        <v>2</v>
      </c>
      <c r="I433" t="str">
        <f t="shared" ca="1" si="80"/>
        <v>Contract</v>
      </c>
      <c r="J433" s="15" t="s">
        <v>55</v>
      </c>
      <c r="K433" s="12" t="s">
        <v>276</v>
      </c>
      <c r="L433" t="str">
        <f t="shared" ca="1" si="81"/>
        <v>+91-6715330906</v>
      </c>
      <c r="M433" t="str">
        <f t="shared" ca="1" si="82"/>
        <v>User26@gmail.com</v>
      </c>
      <c r="N433" t="str">
        <f t="shared" ca="1" si="83"/>
        <v>8 LPA</v>
      </c>
      <c r="O433" t="str">
        <f t="shared" ca="1" si="84"/>
        <v>Rejected</v>
      </c>
    </row>
    <row r="434" spans="1:15" ht="15.75" x14ac:dyDescent="0.25">
      <c r="A434" s="6">
        <v>44993</v>
      </c>
      <c r="B434" t="str">
        <f t="shared" ca="1" si="74"/>
        <v>TCS</v>
      </c>
      <c r="C434">
        <f t="shared" ca="1" si="75"/>
        <v>1</v>
      </c>
      <c r="D434" t="str">
        <f t="shared" ca="1" si="76"/>
        <v>Lokesh Kumar</v>
      </c>
      <c r="E434">
        <f t="shared" ca="1" si="77"/>
        <v>800</v>
      </c>
      <c r="F434" s="6">
        <f t="shared" si="85"/>
        <v>44992</v>
      </c>
      <c r="G434" s="12" t="str">
        <f t="shared" ca="1" si="78"/>
        <v>Mehul kumar</v>
      </c>
      <c r="H434" s="12">
        <f t="shared" ca="1" si="79"/>
        <v>6</v>
      </c>
      <c r="I434" t="str">
        <f t="shared" ca="1" si="80"/>
        <v>Fulltime</v>
      </c>
      <c r="J434" s="15" t="s">
        <v>55</v>
      </c>
      <c r="K434" s="12" t="s">
        <v>276</v>
      </c>
      <c r="L434" t="str">
        <f t="shared" ca="1" si="81"/>
        <v>+91-8525006136</v>
      </c>
      <c r="M434" t="str">
        <f t="shared" ca="1" si="82"/>
        <v>User99@gmail.com</v>
      </c>
      <c r="N434" t="str">
        <f t="shared" ca="1" si="83"/>
        <v>9 LPA</v>
      </c>
      <c r="O434" t="str">
        <f t="shared" ca="1" si="84"/>
        <v>Rejected</v>
      </c>
    </row>
    <row r="435" spans="1:15" ht="15.75" x14ac:dyDescent="0.25">
      <c r="A435" s="6">
        <v>44994</v>
      </c>
      <c r="B435" t="str">
        <f t="shared" ca="1" si="74"/>
        <v>HCL</v>
      </c>
      <c r="C435">
        <f t="shared" ca="1" si="75"/>
        <v>3</v>
      </c>
      <c r="D435" t="str">
        <f t="shared" ca="1" si="76"/>
        <v>Rahul kumar</v>
      </c>
      <c r="E435">
        <f t="shared" ca="1" si="77"/>
        <v>866</v>
      </c>
      <c r="F435" s="6">
        <f t="shared" si="85"/>
        <v>44993</v>
      </c>
      <c r="G435" s="12" t="str">
        <f t="shared" ca="1" si="78"/>
        <v>Mehul kumar</v>
      </c>
      <c r="H435" s="12">
        <f t="shared" ca="1" si="79"/>
        <v>5</v>
      </c>
      <c r="I435" t="str">
        <f t="shared" ca="1" si="80"/>
        <v>Contract</v>
      </c>
      <c r="J435" s="15" t="s">
        <v>52</v>
      </c>
      <c r="K435" s="12" t="s">
        <v>276</v>
      </c>
      <c r="L435" t="str">
        <f t="shared" ca="1" si="81"/>
        <v>+91-2087535230</v>
      </c>
      <c r="M435" t="str">
        <f t="shared" ca="1" si="82"/>
        <v>User83@yahoo.com</v>
      </c>
      <c r="N435" t="str">
        <f t="shared" ca="1" si="83"/>
        <v>7 LPA</v>
      </c>
      <c r="O435" t="str">
        <f t="shared" ca="1" si="84"/>
        <v>Selected</v>
      </c>
    </row>
    <row r="436" spans="1:15" ht="15.75" x14ac:dyDescent="0.25">
      <c r="A436" s="6">
        <v>44995</v>
      </c>
      <c r="B436" t="str">
        <f t="shared" ca="1" si="74"/>
        <v>Infosys</v>
      </c>
      <c r="C436">
        <f t="shared" ca="1" si="75"/>
        <v>9</v>
      </c>
      <c r="D436" t="str">
        <f t="shared" ca="1" si="76"/>
        <v>Ankit kumar</v>
      </c>
      <c r="E436">
        <f t="shared" ca="1" si="77"/>
        <v>857</v>
      </c>
      <c r="F436" s="6">
        <f t="shared" si="85"/>
        <v>44994</v>
      </c>
      <c r="G436" s="12" t="str">
        <f t="shared" ca="1" si="78"/>
        <v>Mohan Kumar</v>
      </c>
      <c r="H436" s="12">
        <f t="shared" ca="1" si="79"/>
        <v>5</v>
      </c>
      <c r="I436" t="str">
        <f t="shared" ca="1" si="80"/>
        <v>Contract</v>
      </c>
      <c r="J436" s="15" t="s">
        <v>47</v>
      </c>
      <c r="K436" s="12" t="s">
        <v>276</v>
      </c>
      <c r="L436" t="str">
        <f t="shared" ca="1" si="81"/>
        <v>+91-9876314327</v>
      </c>
      <c r="M436" t="str">
        <f t="shared" ca="1" si="82"/>
        <v>User37@yahoo.com</v>
      </c>
      <c r="N436" t="str">
        <f t="shared" ca="1" si="83"/>
        <v>5 LPA</v>
      </c>
      <c r="O436" t="str">
        <f t="shared" ca="1" si="84"/>
        <v>On Hold</v>
      </c>
    </row>
    <row r="437" spans="1:15" ht="15.75" x14ac:dyDescent="0.25">
      <c r="A437" s="6">
        <v>44996</v>
      </c>
      <c r="B437" t="str">
        <f t="shared" ca="1" si="74"/>
        <v>Wipro</v>
      </c>
      <c r="C437">
        <f t="shared" ca="1" si="75"/>
        <v>8</v>
      </c>
      <c r="D437" t="str">
        <f t="shared" ca="1" si="76"/>
        <v>Ramn singh</v>
      </c>
      <c r="E437">
        <f t="shared" ca="1" si="77"/>
        <v>297</v>
      </c>
      <c r="F437" s="6">
        <f t="shared" si="85"/>
        <v>44995</v>
      </c>
      <c r="G437" s="12" t="str">
        <f t="shared" ca="1" si="78"/>
        <v>Mehul kumar</v>
      </c>
      <c r="H437" s="12">
        <f t="shared" ca="1" si="79"/>
        <v>1</v>
      </c>
      <c r="I437" t="str">
        <f t="shared" ca="1" si="80"/>
        <v>Contract</v>
      </c>
      <c r="J437" s="15" t="s">
        <v>55</v>
      </c>
      <c r="K437" s="12" t="s">
        <v>277</v>
      </c>
      <c r="L437" t="str">
        <f t="shared" ca="1" si="81"/>
        <v>+91-8349604578</v>
      </c>
      <c r="M437" t="str">
        <f t="shared" ca="1" si="82"/>
        <v>User1@yahoo.com</v>
      </c>
      <c r="N437" t="str">
        <f t="shared" ca="1" si="83"/>
        <v>11 LPA</v>
      </c>
      <c r="O437" t="str">
        <f t="shared" ca="1" si="84"/>
        <v>Rejected</v>
      </c>
    </row>
    <row r="438" spans="1:15" ht="15.75" x14ac:dyDescent="0.25">
      <c r="A438" s="6">
        <v>44997</v>
      </c>
      <c r="B438" t="str">
        <f t="shared" ca="1" si="74"/>
        <v>HCL</v>
      </c>
      <c r="C438">
        <f t="shared" ca="1" si="75"/>
        <v>3</v>
      </c>
      <c r="D438" t="str">
        <f t="shared" ca="1" si="76"/>
        <v>Komal Singh</v>
      </c>
      <c r="E438">
        <f t="shared" ca="1" si="77"/>
        <v>420</v>
      </c>
      <c r="F438" s="6">
        <f t="shared" si="85"/>
        <v>44996</v>
      </c>
      <c r="G438" s="12" t="str">
        <f t="shared" ca="1" si="78"/>
        <v>Dileep kumar</v>
      </c>
      <c r="H438" s="12">
        <f t="shared" ca="1" si="79"/>
        <v>5</v>
      </c>
      <c r="I438" t="str">
        <f t="shared" ca="1" si="80"/>
        <v>Fulltime</v>
      </c>
      <c r="J438" s="15" t="s">
        <v>55</v>
      </c>
      <c r="K438" s="12" t="s">
        <v>277</v>
      </c>
      <c r="L438" t="str">
        <f t="shared" ca="1" si="81"/>
        <v>+91-2866642320</v>
      </c>
      <c r="M438" t="str">
        <f t="shared" ca="1" si="82"/>
        <v>User68@gmail.com</v>
      </c>
      <c r="N438" t="str">
        <f t="shared" ca="1" si="83"/>
        <v>7 LPA</v>
      </c>
      <c r="O438" t="str">
        <f t="shared" ca="1" si="84"/>
        <v>Selected</v>
      </c>
    </row>
    <row r="439" spans="1:15" ht="15.75" x14ac:dyDescent="0.25">
      <c r="A439" s="6">
        <v>44998</v>
      </c>
      <c r="B439" t="str">
        <f t="shared" ca="1" si="74"/>
        <v>HCL</v>
      </c>
      <c r="C439">
        <f t="shared" ca="1" si="75"/>
        <v>6</v>
      </c>
      <c r="D439" t="str">
        <f t="shared" ca="1" si="76"/>
        <v>Lokesh Kumar</v>
      </c>
      <c r="E439">
        <f t="shared" ca="1" si="77"/>
        <v>812</v>
      </c>
      <c r="F439" s="6">
        <f t="shared" si="85"/>
        <v>44997</v>
      </c>
      <c r="G439" s="12" t="str">
        <f t="shared" ca="1" si="78"/>
        <v>Dileep kumar</v>
      </c>
      <c r="H439" s="12">
        <f t="shared" ca="1" si="79"/>
        <v>0</v>
      </c>
      <c r="I439" t="str">
        <f t="shared" ca="1" si="80"/>
        <v>Contract</v>
      </c>
      <c r="J439" s="15" t="s">
        <v>56</v>
      </c>
      <c r="K439" s="12" t="s">
        <v>278</v>
      </c>
      <c r="L439" t="str">
        <f t="shared" ca="1" si="81"/>
        <v>+91-2860152954</v>
      </c>
      <c r="M439" t="str">
        <f t="shared" ca="1" si="82"/>
        <v>User8@gmail.com</v>
      </c>
      <c r="N439" t="str">
        <f t="shared" ca="1" si="83"/>
        <v>10 LPA</v>
      </c>
      <c r="O439" t="str">
        <f t="shared" ca="1" si="84"/>
        <v>On Hold</v>
      </c>
    </row>
    <row r="440" spans="1:15" ht="15.75" x14ac:dyDescent="0.25">
      <c r="A440" s="6">
        <v>44999</v>
      </c>
      <c r="B440" t="str">
        <f t="shared" ca="1" si="74"/>
        <v>Wipro</v>
      </c>
      <c r="C440">
        <f t="shared" ca="1" si="75"/>
        <v>10</v>
      </c>
      <c r="D440" t="str">
        <f t="shared" ca="1" si="76"/>
        <v>Lokesh Kumar</v>
      </c>
      <c r="E440">
        <f t="shared" ca="1" si="77"/>
        <v>229</v>
      </c>
      <c r="F440" s="6">
        <f t="shared" si="85"/>
        <v>44998</v>
      </c>
      <c r="G440" s="12" t="str">
        <f t="shared" ca="1" si="78"/>
        <v>Ram singh</v>
      </c>
      <c r="H440" s="12">
        <f t="shared" ca="1" si="79"/>
        <v>5</v>
      </c>
      <c r="I440" t="str">
        <f t="shared" ca="1" si="80"/>
        <v>Fulltime</v>
      </c>
      <c r="J440" s="15" t="s">
        <v>57</v>
      </c>
      <c r="K440" s="12" t="s">
        <v>279</v>
      </c>
      <c r="L440" t="str">
        <f t="shared" ca="1" si="81"/>
        <v>+91-8160625886</v>
      </c>
      <c r="M440" t="str">
        <f t="shared" ca="1" si="82"/>
        <v>User8@gmail.com</v>
      </c>
      <c r="N440" t="str">
        <f t="shared" ca="1" si="83"/>
        <v>6 LPA</v>
      </c>
      <c r="O440" t="str">
        <f t="shared" ca="1" si="84"/>
        <v>Rejected</v>
      </c>
    </row>
    <row r="441" spans="1:15" ht="15.75" x14ac:dyDescent="0.25">
      <c r="A441" s="6">
        <v>45000</v>
      </c>
      <c r="B441" t="str">
        <f t="shared" ca="1" si="74"/>
        <v>Tech-m</v>
      </c>
      <c r="C441">
        <f t="shared" ca="1" si="75"/>
        <v>10</v>
      </c>
      <c r="D441" t="str">
        <f t="shared" ca="1" si="76"/>
        <v>Rahul kumar</v>
      </c>
      <c r="E441">
        <f t="shared" ca="1" si="77"/>
        <v>721</v>
      </c>
      <c r="F441" s="6">
        <f t="shared" si="85"/>
        <v>44999</v>
      </c>
      <c r="G441" s="12" t="str">
        <f t="shared" ca="1" si="78"/>
        <v>Dileep kumar</v>
      </c>
      <c r="H441" s="12">
        <f t="shared" ca="1" si="79"/>
        <v>2</v>
      </c>
      <c r="I441" t="str">
        <f t="shared" ca="1" si="80"/>
        <v>Contract</v>
      </c>
      <c r="J441" s="15" t="s">
        <v>21</v>
      </c>
      <c r="K441" s="12" t="s">
        <v>280</v>
      </c>
      <c r="L441" t="str">
        <f t="shared" ca="1" si="81"/>
        <v>+91-6294297372</v>
      </c>
      <c r="M441" t="str">
        <f t="shared" ca="1" si="82"/>
        <v>User49@gmail.com</v>
      </c>
      <c r="N441" t="str">
        <f t="shared" ca="1" si="83"/>
        <v>6 LPA</v>
      </c>
      <c r="O441" t="str">
        <f t="shared" ca="1" si="84"/>
        <v>Selected</v>
      </c>
    </row>
    <row r="442" spans="1:15" ht="15.75" x14ac:dyDescent="0.25">
      <c r="A442" s="6">
        <v>45001</v>
      </c>
      <c r="B442" t="str">
        <f t="shared" ca="1" si="74"/>
        <v>Wipro</v>
      </c>
      <c r="C442">
        <f t="shared" ca="1" si="75"/>
        <v>3</v>
      </c>
      <c r="D442" t="str">
        <f t="shared" ca="1" si="76"/>
        <v>Komal Singh</v>
      </c>
      <c r="E442">
        <f t="shared" ca="1" si="77"/>
        <v>807</v>
      </c>
      <c r="F442" s="6">
        <f t="shared" si="85"/>
        <v>45000</v>
      </c>
      <c r="G442" s="12" t="str">
        <f t="shared" ca="1" si="78"/>
        <v>Mehul kumar</v>
      </c>
      <c r="H442" s="12">
        <f t="shared" ca="1" si="79"/>
        <v>7</v>
      </c>
      <c r="I442" t="str">
        <f t="shared" ca="1" si="80"/>
        <v>Contract</v>
      </c>
      <c r="J442" s="15" t="s">
        <v>58</v>
      </c>
      <c r="K442" s="12" t="s">
        <v>280</v>
      </c>
      <c r="L442" t="str">
        <f t="shared" ca="1" si="81"/>
        <v>+91-3592827615</v>
      </c>
      <c r="M442" t="str">
        <f t="shared" ca="1" si="82"/>
        <v>User74@gmail.com</v>
      </c>
      <c r="N442" t="str">
        <f t="shared" ca="1" si="83"/>
        <v>4 LPA</v>
      </c>
      <c r="O442" t="str">
        <f t="shared" ca="1" si="84"/>
        <v>Selected</v>
      </c>
    </row>
    <row r="443" spans="1:15" ht="15.75" x14ac:dyDescent="0.25">
      <c r="A443" s="6">
        <v>45002</v>
      </c>
      <c r="B443" t="str">
        <f t="shared" ca="1" si="74"/>
        <v>TCS</v>
      </c>
      <c r="C443">
        <f t="shared" ca="1" si="75"/>
        <v>5</v>
      </c>
      <c r="D443" t="str">
        <f t="shared" ca="1" si="76"/>
        <v>Rahul kumar</v>
      </c>
      <c r="E443">
        <f t="shared" ca="1" si="77"/>
        <v>605</v>
      </c>
      <c r="F443" s="6">
        <f t="shared" si="85"/>
        <v>45001</v>
      </c>
      <c r="G443" s="12" t="str">
        <f t="shared" ca="1" si="78"/>
        <v>Mehul kumar</v>
      </c>
      <c r="H443" s="12">
        <f t="shared" ca="1" si="79"/>
        <v>6</v>
      </c>
      <c r="I443" t="str">
        <f t="shared" ca="1" si="80"/>
        <v>Fulltime</v>
      </c>
      <c r="J443" s="15" t="s">
        <v>59</v>
      </c>
      <c r="K443" s="12" t="s">
        <v>280</v>
      </c>
      <c r="L443" t="str">
        <f t="shared" ca="1" si="81"/>
        <v>+91-9476793369</v>
      </c>
      <c r="M443" t="str">
        <f t="shared" ca="1" si="82"/>
        <v>User85@yahoo.com</v>
      </c>
      <c r="N443" t="str">
        <f t="shared" ca="1" si="83"/>
        <v>6 LPA</v>
      </c>
      <c r="O443" t="str">
        <f t="shared" ca="1" si="84"/>
        <v>On Hold</v>
      </c>
    </row>
    <row r="444" spans="1:15" ht="15.75" x14ac:dyDescent="0.25">
      <c r="A444" s="6">
        <v>45003</v>
      </c>
      <c r="B444" t="str">
        <f t="shared" ca="1" si="74"/>
        <v>Tech-m</v>
      </c>
      <c r="C444">
        <f t="shared" ca="1" si="75"/>
        <v>5</v>
      </c>
      <c r="D444" t="str">
        <f t="shared" ca="1" si="76"/>
        <v>Komal Singh</v>
      </c>
      <c r="E444">
        <f t="shared" ca="1" si="77"/>
        <v>666</v>
      </c>
      <c r="F444" s="6">
        <f t="shared" si="85"/>
        <v>45002</v>
      </c>
      <c r="G444" s="12" t="str">
        <f t="shared" ca="1" si="78"/>
        <v>Mohan Kumar</v>
      </c>
      <c r="H444" s="12">
        <f t="shared" ca="1" si="79"/>
        <v>1</v>
      </c>
      <c r="I444" t="str">
        <f t="shared" ca="1" si="80"/>
        <v>Fulltime</v>
      </c>
      <c r="J444" s="15" t="s">
        <v>60</v>
      </c>
      <c r="K444" s="12" t="s">
        <v>280</v>
      </c>
      <c r="L444" t="str">
        <f t="shared" ca="1" si="81"/>
        <v>+91-2002568685</v>
      </c>
      <c r="M444" t="str">
        <f t="shared" ca="1" si="82"/>
        <v>User44@yahoo.com</v>
      </c>
      <c r="N444" t="str">
        <f t="shared" ca="1" si="83"/>
        <v>9 LPA</v>
      </c>
      <c r="O444" t="str">
        <f t="shared" ca="1" si="84"/>
        <v>On Hold</v>
      </c>
    </row>
    <row r="445" spans="1:15" ht="15.75" x14ac:dyDescent="0.25">
      <c r="A445" s="6">
        <v>45004</v>
      </c>
      <c r="B445" t="str">
        <f t="shared" ca="1" si="74"/>
        <v>Accenture</v>
      </c>
      <c r="C445">
        <f t="shared" ca="1" si="75"/>
        <v>4</v>
      </c>
      <c r="D445" t="str">
        <f t="shared" ca="1" si="76"/>
        <v>Komal Singh</v>
      </c>
      <c r="E445">
        <f t="shared" ca="1" si="77"/>
        <v>640</v>
      </c>
      <c r="F445" s="6">
        <f t="shared" si="85"/>
        <v>45003</v>
      </c>
      <c r="G445" s="12" t="str">
        <f t="shared" ca="1" si="78"/>
        <v>Dileep kumar</v>
      </c>
      <c r="H445" s="12">
        <f t="shared" ca="1" si="79"/>
        <v>9</v>
      </c>
      <c r="I445" t="str">
        <f t="shared" ca="1" si="80"/>
        <v>Fulltime</v>
      </c>
      <c r="J445" s="15" t="s">
        <v>21</v>
      </c>
      <c r="K445" s="12" t="s">
        <v>280</v>
      </c>
      <c r="L445" t="str">
        <f t="shared" ca="1" si="81"/>
        <v>+91-8294196430</v>
      </c>
      <c r="M445" t="str">
        <f t="shared" ca="1" si="82"/>
        <v>User64@gmail.com</v>
      </c>
      <c r="N445" t="str">
        <f t="shared" ca="1" si="83"/>
        <v>11 LPA</v>
      </c>
      <c r="O445" t="str">
        <f t="shared" ca="1" si="84"/>
        <v>Rejected</v>
      </c>
    </row>
    <row r="446" spans="1:15" ht="15.75" x14ac:dyDescent="0.25">
      <c r="A446" s="6">
        <v>45005</v>
      </c>
      <c r="B446" t="str">
        <f t="shared" ca="1" si="74"/>
        <v>Infosys</v>
      </c>
      <c r="C446">
        <f t="shared" ca="1" si="75"/>
        <v>0</v>
      </c>
      <c r="D446" t="str">
        <f t="shared" ca="1" si="76"/>
        <v>Lokesh Kumar</v>
      </c>
      <c r="E446">
        <f t="shared" ca="1" si="77"/>
        <v>390</v>
      </c>
      <c r="F446" s="6">
        <f t="shared" si="85"/>
        <v>45004</v>
      </c>
      <c r="G446" s="12" t="str">
        <f t="shared" ca="1" si="78"/>
        <v>Priatam Singh</v>
      </c>
      <c r="H446" s="12">
        <f t="shared" ca="1" si="79"/>
        <v>6</v>
      </c>
      <c r="I446" t="str">
        <f t="shared" ca="1" si="80"/>
        <v>Contract</v>
      </c>
      <c r="J446" s="15" t="s">
        <v>21</v>
      </c>
      <c r="K446" s="12" t="s">
        <v>280</v>
      </c>
      <c r="L446" t="str">
        <f t="shared" ca="1" si="81"/>
        <v>+91-6182224274</v>
      </c>
      <c r="M446" t="str">
        <f t="shared" ca="1" si="82"/>
        <v>User90@gmail.com</v>
      </c>
      <c r="N446" t="str">
        <f t="shared" ca="1" si="83"/>
        <v>4 LPA</v>
      </c>
      <c r="O446" t="str">
        <f t="shared" ca="1" si="84"/>
        <v>Selected</v>
      </c>
    </row>
    <row r="447" spans="1:15" ht="15.75" x14ac:dyDescent="0.25">
      <c r="A447" s="6">
        <v>45006</v>
      </c>
      <c r="B447" t="str">
        <f t="shared" ca="1" si="74"/>
        <v>Tech-m</v>
      </c>
      <c r="C447">
        <f t="shared" ca="1" si="75"/>
        <v>3</v>
      </c>
      <c r="D447" t="str">
        <f t="shared" ca="1" si="76"/>
        <v>Ankit kumar</v>
      </c>
      <c r="E447">
        <f t="shared" ca="1" si="77"/>
        <v>269</v>
      </c>
      <c r="F447" s="6">
        <f t="shared" si="85"/>
        <v>45005</v>
      </c>
      <c r="G447" s="12" t="str">
        <f t="shared" ca="1" si="78"/>
        <v>Ram singh</v>
      </c>
      <c r="H447" s="12">
        <f t="shared" ca="1" si="79"/>
        <v>5</v>
      </c>
      <c r="I447" t="str">
        <f t="shared" ca="1" si="80"/>
        <v>Fulltime</v>
      </c>
      <c r="J447" s="15" t="s">
        <v>21</v>
      </c>
      <c r="K447" s="12" t="s">
        <v>281</v>
      </c>
      <c r="L447" t="str">
        <f t="shared" ca="1" si="81"/>
        <v>+91-5621197235</v>
      </c>
      <c r="M447" t="str">
        <f t="shared" ca="1" si="82"/>
        <v>User2@gmail.com</v>
      </c>
      <c r="N447" t="str">
        <f t="shared" ca="1" si="83"/>
        <v>7 LPA</v>
      </c>
      <c r="O447" t="str">
        <f t="shared" ca="1" si="84"/>
        <v>Rejected</v>
      </c>
    </row>
    <row r="448" spans="1:15" ht="15.75" x14ac:dyDescent="0.25">
      <c r="A448" s="6">
        <v>45007</v>
      </c>
      <c r="B448" t="str">
        <f t="shared" ca="1" si="74"/>
        <v>Tech-m</v>
      </c>
      <c r="C448">
        <f t="shared" ca="1" si="75"/>
        <v>8</v>
      </c>
      <c r="D448" t="str">
        <f t="shared" ca="1" si="76"/>
        <v>Komal Singh</v>
      </c>
      <c r="E448">
        <f t="shared" ca="1" si="77"/>
        <v>320</v>
      </c>
      <c r="F448" s="6">
        <f t="shared" si="85"/>
        <v>45006</v>
      </c>
      <c r="G448" s="12" t="str">
        <f t="shared" ca="1" si="78"/>
        <v>Dileep kumar</v>
      </c>
      <c r="H448" s="12">
        <f t="shared" ca="1" si="79"/>
        <v>0</v>
      </c>
      <c r="I448" t="str">
        <f t="shared" ca="1" si="80"/>
        <v>Fulltime</v>
      </c>
      <c r="J448" s="15" t="s">
        <v>47</v>
      </c>
      <c r="K448" s="12" t="s">
        <v>281</v>
      </c>
      <c r="L448" t="str">
        <f t="shared" ca="1" si="81"/>
        <v>+91-6212716437</v>
      </c>
      <c r="M448" t="str">
        <f t="shared" ca="1" si="82"/>
        <v>User85@yahoo.com</v>
      </c>
      <c r="N448" t="str">
        <f t="shared" ca="1" si="83"/>
        <v>9 LPA</v>
      </c>
      <c r="O448" t="str">
        <f t="shared" ca="1" si="84"/>
        <v>Rejected</v>
      </c>
    </row>
    <row r="449" spans="1:15" ht="15.75" x14ac:dyDescent="0.25">
      <c r="A449" s="6">
        <v>45008</v>
      </c>
      <c r="B449" t="str">
        <f t="shared" ca="1" si="74"/>
        <v>Accenture</v>
      </c>
      <c r="C449">
        <f t="shared" ca="1" si="75"/>
        <v>4</v>
      </c>
      <c r="D449" t="str">
        <f t="shared" ca="1" si="76"/>
        <v>Ramn singh</v>
      </c>
      <c r="E449">
        <f t="shared" ca="1" si="77"/>
        <v>820</v>
      </c>
      <c r="F449" s="6">
        <f t="shared" si="85"/>
        <v>45007</v>
      </c>
      <c r="G449" s="12" t="str">
        <f t="shared" ca="1" si="78"/>
        <v>Mohan Kumar</v>
      </c>
      <c r="H449" s="12">
        <f t="shared" ca="1" si="79"/>
        <v>10</v>
      </c>
      <c r="I449" t="str">
        <f t="shared" ca="1" si="80"/>
        <v>Contract</v>
      </c>
      <c r="J449" s="15" t="s">
        <v>35</v>
      </c>
      <c r="K449" s="12" t="s">
        <v>282</v>
      </c>
      <c r="L449" t="str">
        <f t="shared" ca="1" si="81"/>
        <v>+91-4367054924</v>
      </c>
      <c r="M449" t="str">
        <f t="shared" ca="1" si="82"/>
        <v>User67@gmail.com</v>
      </c>
      <c r="N449" t="str">
        <f t="shared" ca="1" si="83"/>
        <v>4 LPA</v>
      </c>
      <c r="O449" t="str">
        <f t="shared" ca="1" si="84"/>
        <v>Selected</v>
      </c>
    </row>
    <row r="450" spans="1:15" ht="15.75" x14ac:dyDescent="0.25">
      <c r="A450" s="6">
        <v>45009</v>
      </c>
      <c r="B450" t="str">
        <f t="shared" ca="1" si="74"/>
        <v>TCS</v>
      </c>
      <c r="C450">
        <f t="shared" ca="1" si="75"/>
        <v>2</v>
      </c>
      <c r="D450" t="str">
        <f t="shared" ca="1" si="76"/>
        <v>Rahul kumar</v>
      </c>
      <c r="E450">
        <f t="shared" ca="1" si="77"/>
        <v>524</v>
      </c>
      <c r="F450" s="6">
        <f t="shared" si="85"/>
        <v>45008</v>
      </c>
      <c r="G450" s="12" t="str">
        <f t="shared" ca="1" si="78"/>
        <v>Ram singh</v>
      </c>
      <c r="H450" s="12">
        <f t="shared" ca="1" si="79"/>
        <v>9</v>
      </c>
      <c r="I450" t="str">
        <f t="shared" ca="1" si="80"/>
        <v>Fulltime</v>
      </c>
      <c r="J450" s="15" t="s">
        <v>35</v>
      </c>
      <c r="K450" s="12" t="s">
        <v>283</v>
      </c>
      <c r="L450" t="str">
        <f t="shared" ca="1" si="81"/>
        <v>+91-8492750739</v>
      </c>
      <c r="M450" t="str">
        <f t="shared" ca="1" si="82"/>
        <v>User33@yahoo.com</v>
      </c>
      <c r="N450" t="str">
        <f t="shared" ca="1" si="83"/>
        <v>7 LPA</v>
      </c>
      <c r="O450" t="str">
        <f t="shared" ca="1" si="84"/>
        <v>Rejected</v>
      </c>
    </row>
    <row r="451" spans="1:15" ht="15.75" x14ac:dyDescent="0.25">
      <c r="A451" s="6">
        <v>45010</v>
      </c>
      <c r="B451" t="str">
        <f t="shared" ca="1" si="74"/>
        <v>Accenture</v>
      </c>
      <c r="C451">
        <f t="shared" ca="1" si="75"/>
        <v>10</v>
      </c>
      <c r="D451" t="str">
        <f t="shared" ca="1" si="76"/>
        <v>Komal Singh</v>
      </c>
      <c r="E451">
        <f t="shared" ca="1" si="77"/>
        <v>184</v>
      </c>
      <c r="F451" s="6">
        <f t="shared" si="85"/>
        <v>45009</v>
      </c>
      <c r="G451" s="12" t="str">
        <f t="shared" ca="1" si="78"/>
        <v>Mehul kumar</v>
      </c>
      <c r="H451" s="12">
        <f t="shared" ca="1" si="79"/>
        <v>10</v>
      </c>
      <c r="I451" t="str">
        <f t="shared" ca="1" si="80"/>
        <v>Contract</v>
      </c>
      <c r="J451" s="15" t="s">
        <v>35</v>
      </c>
      <c r="K451" s="12" t="s">
        <v>284</v>
      </c>
      <c r="L451" t="str">
        <f t="shared" ca="1" si="81"/>
        <v>+91-9566432944</v>
      </c>
      <c r="M451" t="str">
        <f t="shared" ca="1" si="82"/>
        <v>User80@yahoo.com</v>
      </c>
      <c r="N451" t="str">
        <f t="shared" ca="1" si="83"/>
        <v>10 LPA</v>
      </c>
      <c r="O451" t="str">
        <f t="shared" ca="1" si="84"/>
        <v>Selected</v>
      </c>
    </row>
    <row r="452" spans="1:15" ht="15.75" x14ac:dyDescent="0.25">
      <c r="A452" s="6">
        <v>45011</v>
      </c>
      <c r="B452" t="str">
        <f t="shared" ref="B452:B515" ca="1" si="86">CHOOSE(RANDBETWEEN(1,6),"TCS", "Infosys", "HCL","Wipro","Tech-m","Accenture")</f>
        <v>Wipro</v>
      </c>
      <c r="C452">
        <f t="shared" ref="C452:C515" ca="1" si="87">RANDBETWEEN(0,10)</f>
        <v>3</v>
      </c>
      <c r="D452" t="str">
        <f t="shared" ref="D452:D515" ca="1" si="88">CHOOSE(RANDBETWEEN(1,5),"Lokesh Kumar","Komal Singh", "Ankit kumar","Ramn singh","Rahul kumar")</f>
        <v>Ramn singh</v>
      </c>
      <c r="E452">
        <f t="shared" ref="E452:E515" ca="1" si="89">RANDBETWEEN(111,999)</f>
        <v>121</v>
      </c>
      <c r="F452" s="6">
        <f t="shared" si="85"/>
        <v>45010</v>
      </c>
      <c r="G452" s="12" t="str">
        <f t="shared" ref="G452:G515" ca="1" si="90">CHOOSE(RANDBETWEEN(1,5),"Mohan Kumar","Priatam Singh", "Dileep kumar","Ram singh","Mehul kumar")</f>
        <v>Dileep kumar</v>
      </c>
      <c r="H452" s="12">
        <f t="shared" ref="H452:H515" ca="1" si="91">RANDBETWEEN(0,10)</f>
        <v>2</v>
      </c>
      <c r="I452" t="str">
        <f t="shared" ref="I452:I515" ca="1" si="92">CHOOSE(RANDBETWEEN(1,2),"Contract","Fulltime")</f>
        <v>Fulltime</v>
      </c>
      <c r="J452" s="15" t="s">
        <v>35</v>
      </c>
      <c r="K452" s="12" t="s">
        <v>285</v>
      </c>
      <c r="L452" t="str">
        <f t="shared" ref="L452:L515" ca="1" si="93">CONCATENATE("+91","-",RANDBETWEEN(1234567890,9999999999))</f>
        <v>+91-7729237275</v>
      </c>
      <c r="M452" t="str">
        <f t="shared" ref="M452:M515" ca="1" si="94">CONCATENATE("User",RANDBETWEEN(0,99),CHOOSE(RANDBETWEEN(1,2),"@gmail.com","@yahoo.com"))</f>
        <v>User1@yahoo.com</v>
      </c>
      <c r="N452" t="str">
        <f t="shared" ref="N452:N515" ca="1" si="95">CONCATENATE(RANDBETWEEN(3.4,12.5)," ","LPA")</f>
        <v>12 LPA</v>
      </c>
      <c r="O452" t="str">
        <f t="shared" ref="O452:O515" ca="1" si="96">CHOOSE(RANDBETWEEN(1,3),"Selected","Rejected","On Hold")</f>
        <v>Selected</v>
      </c>
    </row>
    <row r="453" spans="1:15" ht="15.75" x14ac:dyDescent="0.25">
      <c r="A453" s="6">
        <v>45012</v>
      </c>
      <c r="B453" t="str">
        <f t="shared" ca="1" si="86"/>
        <v>Infosys</v>
      </c>
      <c r="C453">
        <f t="shared" ca="1" si="87"/>
        <v>3</v>
      </c>
      <c r="D453" t="str">
        <f t="shared" ca="1" si="88"/>
        <v>Komal Singh</v>
      </c>
      <c r="E453">
        <f t="shared" ca="1" si="89"/>
        <v>411</v>
      </c>
      <c r="F453" s="6">
        <f t="shared" si="85"/>
        <v>45011</v>
      </c>
      <c r="G453" s="12" t="str">
        <f t="shared" ca="1" si="90"/>
        <v>Mehul kumar</v>
      </c>
      <c r="H453" s="12">
        <f t="shared" ca="1" si="91"/>
        <v>5</v>
      </c>
      <c r="I453" t="str">
        <f t="shared" ca="1" si="92"/>
        <v>Contract</v>
      </c>
      <c r="J453" s="15" t="s">
        <v>21</v>
      </c>
      <c r="K453" s="12" t="s">
        <v>286</v>
      </c>
      <c r="L453" t="str">
        <f t="shared" ca="1" si="93"/>
        <v>+91-4944363841</v>
      </c>
      <c r="M453" t="str">
        <f t="shared" ca="1" si="94"/>
        <v>User66@yahoo.com</v>
      </c>
      <c r="N453" t="str">
        <f t="shared" ca="1" si="95"/>
        <v>7 LPA</v>
      </c>
      <c r="O453" t="str">
        <f t="shared" ca="1" si="96"/>
        <v>Selected</v>
      </c>
    </row>
    <row r="454" spans="1:15" ht="15.75" x14ac:dyDescent="0.25">
      <c r="A454" s="6">
        <v>45013</v>
      </c>
      <c r="B454" t="str">
        <f t="shared" ca="1" si="86"/>
        <v>Tech-m</v>
      </c>
      <c r="C454">
        <f t="shared" ca="1" si="87"/>
        <v>0</v>
      </c>
      <c r="D454" t="str">
        <f t="shared" ca="1" si="88"/>
        <v>Rahul kumar</v>
      </c>
      <c r="E454">
        <f t="shared" ca="1" si="89"/>
        <v>160</v>
      </c>
      <c r="F454" s="6">
        <f t="shared" si="85"/>
        <v>45012</v>
      </c>
      <c r="G454" s="12" t="str">
        <f t="shared" ca="1" si="90"/>
        <v>Dileep kumar</v>
      </c>
      <c r="H454" s="12">
        <f t="shared" ca="1" si="91"/>
        <v>0</v>
      </c>
      <c r="I454" t="str">
        <f t="shared" ca="1" si="92"/>
        <v>Contract</v>
      </c>
      <c r="J454" s="15" t="s">
        <v>35</v>
      </c>
      <c r="K454" s="12" t="s">
        <v>287</v>
      </c>
      <c r="L454" t="str">
        <f t="shared" ca="1" si="93"/>
        <v>+91-2585529935</v>
      </c>
      <c r="M454" t="str">
        <f t="shared" ca="1" si="94"/>
        <v>User94@gmail.com</v>
      </c>
      <c r="N454" t="str">
        <f t="shared" ca="1" si="95"/>
        <v>4 LPA</v>
      </c>
      <c r="O454" t="str">
        <f t="shared" ca="1" si="96"/>
        <v>Rejected</v>
      </c>
    </row>
    <row r="455" spans="1:15" ht="15.75" x14ac:dyDescent="0.25">
      <c r="A455" s="6">
        <v>45014</v>
      </c>
      <c r="B455" t="str">
        <f t="shared" ca="1" si="86"/>
        <v>Infosys</v>
      </c>
      <c r="C455">
        <f t="shared" ca="1" si="87"/>
        <v>5</v>
      </c>
      <c r="D455" t="str">
        <f t="shared" ca="1" si="88"/>
        <v>Rahul kumar</v>
      </c>
      <c r="E455">
        <f t="shared" ca="1" si="89"/>
        <v>760</v>
      </c>
      <c r="F455" s="6">
        <f t="shared" si="85"/>
        <v>45013</v>
      </c>
      <c r="G455" s="12" t="str">
        <f t="shared" ca="1" si="90"/>
        <v>Priatam Singh</v>
      </c>
      <c r="H455" s="12">
        <f t="shared" ca="1" si="91"/>
        <v>3</v>
      </c>
      <c r="I455" t="str">
        <f t="shared" ca="1" si="92"/>
        <v>Fulltime</v>
      </c>
      <c r="J455" s="15" t="s">
        <v>21</v>
      </c>
      <c r="K455" s="12" t="s">
        <v>288</v>
      </c>
      <c r="L455" t="str">
        <f t="shared" ca="1" si="93"/>
        <v>+91-2141480820</v>
      </c>
      <c r="M455" t="str">
        <f t="shared" ca="1" si="94"/>
        <v>User49@gmail.com</v>
      </c>
      <c r="N455" t="str">
        <f t="shared" ca="1" si="95"/>
        <v>5 LPA</v>
      </c>
      <c r="O455" t="str">
        <f t="shared" ca="1" si="96"/>
        <v>On Hold</v>
      </c>
    </row>
    <row r="456" spans="1:15" ht="15.75" x14ac:dyDescent="0.25">
      <c r="A456" s="6">
        <v>45015</v>
      </c>
      <c r="B456" t="str">
        <f t="shared" ca="1" si="86"/>
        <v>Accenture</v>
      </c>
      <c r="C456">
        <f t="shared" ca="1" si="87"/>
        <v>9</v>
      </c>
      <c r="D456" t="str">
        <f t="shared" ca="1" si="88"/>
        <v>Lokesh Kumar</v>
      </c>
      <c r="E456">
        <f t="shared" ca="1" si="89"/>
        <v>155</v>
      </c>
      <c r="F456" s="6">
        <f t="shared" si="85"/>
        <v>45014</v>
      </c>
      <c r="G456" s="12" t="str">
        <f t="shared" ca="1" si="90"/>
        <v>Priatam Singh</v>
      </c>
      <c r="H456" s="12">
        <f t="shared" ca="1" si="91"/>
        <v>1</v>
      </c>
      <c r="I456" t="str">
        <f t="shared" ca="1" si="92"/>
        <v>Contract</v>
      </c>
      <c r="J456" s="15" t="s">
        <v>61</v>
      </c>
      <c r="K456" s="12" t="s">
        <v>288</v>
      </c>
      <c r="L456" t="str">
        <f t="shared" ca="1" si="93"/>
        <v>+91-4313322880</v>
      </c>
      <c r="M456" t="str">
        <f t="shared" ca="1" si="94"/>
        <v>User82@gmail.com</v>
      </c>
      <c r="N456" t="str">
        <f t="shared" ca="1" si="95"/>
        <v>4 LPA</v>
      </c>
      <c r="O456" t="str">
        <f t="shared" ca="1" si="96"/>
        <v>On Hold</v>
      </c>
    </row>
    <row r="457" spans="1:15" ht="15.75" x14ac:dyDescent="0.25">
      <c r="A457" s="6">
        <v>45016</v>
      </c>
      <c r="B457" t="str">
        <f t="shared" ca="1" si="86"/>
        <v>Wipro</v>
      </c>
      <c r="C457">
        <f t="shared" ca="1" si="87"/>
        <v>4</v>
      </c>
      <c r="D457" t="str">
        <f t="shared" ca="1" si="88"/>
        <v>Ramn singh</v>
      </c>
      <c r="E457">
        <f t="shared" ca="1" si="89"/>
        <v>891</v>
      </c>
      <c r="F457" s="6">
        <f t="shared" si="85"/>
        <v>45015</v>
      </c>
      <c r="G457" s="12" t="str">
        <f t="shared" ca="1" si="90"/>
        <v>Dileep kumar</v>
      </c>
      <c r="H457" s="12">
        <f t="shared" ca="1" si="91"/>
        <v>2</v>
      </c>
      <c r="I457" t="str">
        <f t="shared" ca="1" si="92"/>
        <v>Fulltime</v>
      </c>
      <c r="J457" s="15" t="s">
        <v>35</v>
      </c>
      <c r="K457" s="12" t="s">
        <v>289</v>
      </c>
      <c r="L457" t="str">
        <f t="shared" ca="1" si="93"/>
        <v>+91-2964990027</v>
      </c>
      <c r="M457" t="str">
        <f t="shared" ca="1" si="94"/>
        <v>User4@gmail.com</v>
      </c>
      <c r="N457" t="str">
        <f t="shared" ca="1" si="95"/>
        <v>4 LPA</v>
      </c>
      <c r="O457" t="str">
        <f t="shared" ca="1" si="96"/>
        <v>Rejected</v>
      </c>
    </row>
    <row r="458" spans="1:15" ht="15.75" x14ac:dyDescent="0.25">
      <c r="A458" s="6">
        <v>45017</v>
      </c>
      <c r="B458" t="str">
        <f t="shared" ca="1" si="86"/>
        <v>Infosys</v>
      </c>
      <c r="C458">
        <f t="shared" ca="1" si="87"/>
        <v>2</v>
      </c>
      <c r="D458" t="str">
        <f t="shared" ca="1" si="88"/>
        <v>Lokesh Kumar</v>
      </c>
      <c r="E458">
        <f t="shared" ca="1" si="89"/>
        <v>862</v>
      </c>
      <c r="F458" s="6">
        <f t="shared" si="85"/>
        <v>45016</v>
      </c>
      <c r="G458" s="12" t="str">
        <f t="shared" ca="1" si="90"/>
        <v>Dileep kumar</v>
      </c>
      <c r="H458" s="12">
        <f t="shared" ca="1" si="91"/>
        <v>8</v>
      </c>
      <c r="I458" t="str">
        <f t="shared" ca="1" si="92"/>
        <v>Fulltime</v>
      </c>
      <c r="J458" s="15" t="s">
        <v>21</v>
      </c>
      <c r="K458" s="12" t="s">
        <v>290</v>
      </c>
      <c r="L458" t="str">
        <f t="shared" ca="1" si="93"/>
        <v>+91-4807301201</v>
      </c>
      <c r="M458" t="str">
        <f t="shared" ca="1" si="94"/>
        <v>User53@gmail.com</v>
      </c>
      <c r="N458" t="str">
        <f t="shared" ca="1" si="95"/>
        <v>5 LPA</v>
      </c>
      <c r="O458" t="str">
        <f t="shared" ca="1" si="96"/>
        <v>Rejected</v>
      </c>
    </row>
    <row r="459" spans="1:15" ht="15.75" x14ac:dyDescent="0.25">
      <c r="A459" s="6">
        <v>45018</v>
      </c>
      <c r="B459" t="str">
        <f t="shared" ca="1" si="86"/>
        <v>Wipro</v>
      </c>
      <c r="C459">
        <f t="shared" ca="1" si="87"/>
        <v>1</v>
      </c>
      <c r="D459" t="str">
        <f t="shared" ca="1" si="88"/>
        <v>Rahul kumar</v>
      </c>
      <c r="E459">
        <f t="shared" ca="1" si="89"/>
        <v>363</v>
      </c>
      <c r="F459" s="6">
        <f t="shared" si="85"/>
        <v>45017</v>
      </c>
      <c r="G459" s="12" t="str">
        <f t="shared" ca="1" si="90"/>
        <v>Ram singh</v>
      </c>
      <c r="H459" s="12">
        <f t="shared" ca="1" si="91"/>
        <v>2</v>
      </c>
      <c r="I459" t="str">
        <f t="shared" ca="1" si="92"/>
        <v>Contract</v>
      </c>
      <c r="J459" s="15" t="s">
        <v>35</v>
      </c>
      <c r="K459" s="12" t="s">
        <v>290</v>
      </c>
      <c r="L459" t="str">
        <f t="shared" ca="1" si="93"/>
        <v>+91-5096017655</v>
      </c>
      <c r="M459" t="str">
        <f t="shared" ca="1" si="94"/>
        <v>User78@yahoo.com</v>
      </c>
      <c r="N459" t="str">
        <f t="shared" ca="1" si="95"/>
        <v>7 LPA</v>
      </c>
      <c r="O459" t="str">
        <f t="shared" ca="1" si="96"/>
        <v>Selected</v>
      </c>
    </row>
    <row r="460" spans="1:15" ht="15.75" x14ac:dyDescent="0.25">
      <c r="A460" s="6">
        <v>45019</v>
      </c>
      <c r="B460" t="str">
        <f t="shared" ca="1" si="86"/>
        <v>Tech-m</v>
      </c>
      <c r="C460">
        <f t="shared" ca="1" si="87"/>
        <v>3</v>
      </c>
      <c r="D460" t="str">
        <f t="shared" ca="1" si="88"/>
        <v>Ramn singh</v>
      </c>
      <c r="E460">
        <f t="shared" ca="1" si="89"/>
        <v>287</v>
      </c>
      <c r="F460" s="6">
        <f t="shared" si="85"/>
        <v>45018</v>
      </c>
      <c r="G460" s="12" t="str">
        <f t="shared" ca="1" si="90"/>
        <v>Ram singh</v>
      </c>
      <c r="H460" s="12">
        <f t="shared" ca="1" si="91"/>
        <v>0</v>
      </c>
      <c r="I460" t="str">
        <f t="shared" ca="1" si="92"/>
        <v>Contract</v>
      </c>
      <c r="J460" s="15" t="s">
        <v>21</v>
      </c>
      <c r="K460" s="12" t="s">
        <v>290</v>
      </c>
      <c r="L460" t="str">
        <f t="shared" ca="1" si="93"/>
        <v>+91-8480276379</v>
      </c>
      <c r="M460" t="str">
        <f t="shared" ca="1" si="94"/>
        <v>User2@gmail.com</v>
      </c>
      <c r="N460" t="str">
        <f t="shared" ca="1" si="95"/>
        <v>9 LPA</v>
      </c>
      <c r="O460" t="str">
        <f t="shared" ca="1" si="96"/>
        <v>Rejected</v>
      </c>
    </row>
    <row r="461" spans="1:15" ht="15.75" x14ac:dyDescent="0.25">
      <c r="A461" s="6">
        <v>45020</v>
      </c>
      <c r="B461" t="str">
        <f t="shared" ca="1" si="86"/>
        <v>Tech-m</v>
      </c>
      <c r="C461">
        <f t="shared" ca="1" si="87"/>
        <v>3</v>
      </c>
      <c r="D461" t="str">
        <f t="shared" ca="1" si="88"/>
        <v>Lokesh Kumar</v>
      </c>
      <c r="E461">
        <f t="shared" ca="1" si="89"/>
        <v>539</v>
      </c>
      <c r="F461" s="6">
        <f t="shared" si="85"/>
        <v>45019</v>
      </c>
      <c r="G461" s="12" t="str">
        <f t="shared" ca="1" si="90"/>
        <v>Dileep kumar</v>
      </c>
      <c r="H461" s="12">
        <f t="shared" ca="1" si="91"/>
        <v>1</v>
      </c>
      <c r="I461" t="str">
        <f t="shared" ca="1" si="92"/>
        <v>Fulltime</v>
      </c>
      <c r="J461" s="15" t="s">
        <v>62</v>
      </c>
      <c r="K461" s="12" t="s">
        <v>291</v>
      </c>
      <c r="L461" t="str">
        <f t="shared" ca="1" si="93"/>
        <v>+91-4360873595</v>
      </c>
      <c r="M461" t="str">
        <f t="shared" ca="1" si="94"/>
        <v>User72@yahoo.com</v>
      </c>
      <c r="N461" t="str">
        <f t="shared" ca="1" si="95"/>
        <v>8 LPA</v>
      </c>
      <c r="O461" t="str">
        <f t="shared" ca="1" si="96"/>
        <v>Selected</v>
      </c>
    </row>
    <row r="462" spans="1:15" ht="15.75" x14ac:dyDescent="0.25">
      <c r="A462" s="6">
        <v>45021</v>
      </c>
      <c r="B462" t="str">
        <f t="shared" ca="1" si="86"/>
        <v>Wipro</v>
      </c>
      <c r="C462">
        <f t="shared" ca="1" si="87"/>
        <v>9</v>
      </c>
      <c r="D462" t="str">
        <f t="shared" ca="1" si="88"/>
        <v>Ankit kumar</v>
      </c>
      <c r="E462">
        <f t="shared" ca="1" si="89"/>
        <v>506</v>
      </c>
      <c r="F462" s="6">
        <f t="shared" si="85"/>
        <v>45020</v>
      </c>
      <c r="G462" s="12" t="str">
        <f t="shared" ca="1" si="90"/>
        <v>Priatam Singh</v>
      </c>
      <c r="H462" s="12">
        <f t="shared" ca="1" si="91"/>
        <v>2</v>
      </c>
      <c r="I462" t="str">
        <f t="shared" ca="1" si="92"/>
        <v>Fulltime</v>
      </c>
      <c r="J462" s="15" t="s">
        <v>56</v>
      </c>
      <c r="K462" s="12" t="s">
        <v>291</v>
      </c>
      <c r="L462" t="str">
        <f t="shared" ca="1" si="93"/>
        <v>+91-2324232160</v>
      </c>
      <c r="M462" t="str">
        <f t="shared" ca="1" si="94"/>
        <v>User99@gmail.com</v>
      </c>
      <c r="N462" t="str">
        <f t="shared" ca="1" si="95"/>
        <v>5 LPA</v>
      </c>
      <c r="O462" t="str">
        <f t="shared" ca="1" si="96"/>
        <v>Selected</v>
      </c>
    </row>
    <row r="463" spans="1:15" ht="15.75" x14ac:dyDescent="0.25">
      <c r="A463" s="6">
        <v>45022</v>
      </c>
      <c r="B463" t="str">
        <f t="shared" ca="1" si="86"/>
        <v>Accenture</v>
      </c>
      <c r="C463">
        <f t="shared" ca="1" si="87"/>
        <v>5</v>
      </c>
      <c r="D463" t="str">
        <f t="shared" ca="1" si="88"/>
        <v>Ankit kumar</v>
      </c>
      <c r="E463">
        <f t="shared" ca="1" si="89"/>
        <v>662</v>
      </c>
      <c r="F463" s="6">
        <f t="shared" si="85"/>
        <v>45021</v>
      </c>
      <c r="G463" s="12" t="str">
        <f t="shared" ca="1" si="90"/>
        <v>Dileep kumar</v>
      </c>
      <c r="H463" s="12">
        <f t="shared" ca="1" si="91"/>
        <v>7</v>
      </c>
      <c r="I463" t="str">
        <f t="shared" ca="1" si="92"/>
        <v>Contract</v>
      </c>
      <c r="J463" s="15" t="s">
        <v>63</v>
      </c>
      <c r="K463" s="12" t="s">
        <v>291</v>
      </c>
      <c r="L463" t="str">
        <f t="shared" ca="1" si="93"/>
        <v>+91-4574262377</v>
      </c>
      <c r="M463" t="str">
        <f t="shared" ca="1" si="94"/>
        <v>User30@yahoo.com</v>
      </c>
      <c r="N463" t="str">
        <f t="shared" ca="1" si="95"/>
        <v>10 LPA</v>
      </c>
      <c r="O463" t="str">
        <f t="shared" ca="1" si="96"/>
        <v>Rejected</v>
      </c>
    </row>
    <row r="464" spans="1:15" ht="15.75" x14ac:dyDescent="0.25">
      <c r="A464" s="6">
        <v>45023</v>
      </c>
      <c r="B464" t="str">
        <f t="shared" ca="1" si="86"/>
        <v>Accenture</v>
      </c>
      <c r="C464">
        <f t="shared" ca="1" si="87"/>
        <v>7</v>
      </c>
      <c r="D464" t="str">
        <f t="shared" ca="1" si="88"/>
        <v>Ramn singh</v>
      </c>
      <c r="E464">
        <f t="shared" ca="1" si="89"/>
        <v>631</v>
      </c>
      <c r="F464" s="6">
        <f t="shared" si="85"/>
        <v>45022</v>
      </c>
      <c r="G464" s="12" t="str">
        <f t="shared" ca="1" si="90"/>
        <v>Priatam Singh</v>
      </c>
      <c r="H464" s="12">
        <f t="shared" ca="1" si="91"/>
        <v>4</v>
      </c>
      <c r="I464" t="str">
        <f t="shared" ca="1" si="92"/>
        <v>Contract</v>
      </c>
      <c r="J464" s="15" t="s">
        <v>64</v>
      </c>
      <c r="K464" s="12" t="s">
        <v>292</v>
      </c>
      <c r="L464" t="str">
        <f t="shared" ca="1" si="93"/>
        <v>+91-1589036326</v>
      </c>
      <c r="M464" t="str">
        <f t="shared" ca="1" si="94"/>
        <v>User12@yahoo.com</v>
      </c>
      <c r="N464" t="str">
        <f t="shared" ca="1" si="95"/>
        <v>11 LPA</v>
      </c>
      <c r="O464" t="str">
        <f t="shared" ca="1" si="96"/>
        <v>On Hold</v>
      </c>
    </row>
    <row r="465" spans="1:15" ht="15.75" x14ac:dyDescent="0.25">
      <c r="A465" s="6">
        <v>45024</v>
      </c>
      <c r="B465" t="str">
        <f t="shared" ca="1" si="86"/>
        <v>Infosys</v>
      </c>
      <c r="C465">
        <f t="shared" ca="1" si="87"/>
        <v>3</v>
      </c>
      <c r="D465" t="str">
        <f t="shared" ca="1" si="88"/>
        <v>Ankit kumar</v>
      </c>
      <c r="E465">
        <f t="shared" ca="1" si="89"/>
        <v>382</v>
      </c>
      <c r="F465" s="6">
        <f t="shared" si="85"/>
        <v>45023</v>
      </c>
      <c r="G465" s="12" t="str">
        <f t="shared" ca="1" si="90"/>
        <v>Ram singh</v>
      </c>
      <c r="H465" s="12">
        <f t="shared" ca="1" si="91"/>
        <v>0</v>
      </c>
      <c r="I465" t="str">
        <f t="shared" ca="1" si="92"/>
        <v>Contract</v>
      </c>
      <c r="J465" s="15" t="s">
        <v>35</v>
      </c>
      <c r="K465" s="12" t="s">
        <v>293</v>
      </c>
      <c r="L465" t="str">
        <f t="shared" ca="1" si="93"/>
        <v>+91-5694260835</v>
      </c>
      <c r="M465" t="str">
        <f t="shared" ca="1" si="94"/>
        <v>User19@gmail.com</v>
      </c>
      <c r="N465" t="str">
        <f t="shared" ca="1" si="95"/>
        <v>9 LPA</v>
      </c>
      <c r="O465" t="str">
        <f t="shared" ca="1" si="96"/>
        <v>Rejected</v>
      </c>
    </row>
    <row r="466" spans="1:15" ht="15.75" x14ac:dyDescent="0.25">
      <c r="A466" s="6">
        <v>45025</v>
      </c>
      <c r="B466" t="str">
        <f t="shared" ca="1" si="86"/>
        <v>Wipro</v>
      </c>
      <c r="C466">
        <f t="shared" ca="1" si="87"/>
        <v>4</v>
      </c>
      <c r="D466" t="str">
        <f t="shared" ca="1" si="88"/>
        <v>Ramn singh</v>
      </c>
      <c r="E466">
        <f t="shared" ca="1" si="89"/>
        <v>673</v>
      </c>
      <c r="F466" s="6">
        <f t="shared" si="85"/>
        <v>45024</v>
      </c>
      <c r="G466" s="12" t="str">
        <f t="shared" ca="1" si="90"/>
        <v>Mohan Kumar</v>
      </c>
      <c r="H466" s="12">
        <f t="shared" ca="1" si="91"/>
        <v>7</v>
      </c>
      <c r="I466" t="str">
        <f t="shared" ca="1" si="92"/>
        <v>Fulltime</v>
      </c>
      <c r="J466" s="15" t="s">
        <v>62</v>
      </c>
      <c r="K466" s="12" t="s">
        <v>293</v>
      </c>
      <c r="L466" t="str">
        <f t="shared" ca="1" si="93"/>
        <v>+91-7937990870</v>
      </c>
      <c r="M466" t="str">
        <f t="shared" ca="1" si="94"/>
        <v>User55@gmail.com</v>
      </c>
      <c r="N466" t="str">
        <f t="shared" ca="1" si="95"/>
        <v>7 LPA</v>
      </c>
      <c r="O466" t="str">
        <f t="shared" ca="1" si="96"/>
        <v>Selected</v>
      </c>
    </row>
    <row r="467" spans="1:15" ht="15.75" x14ac:dyDescent="0.25">
      <c r="A467" s="6">
        <v>45026</v>
      </c>
      <c r="B467" t="str">
        <f t="shared" ca="1" si="86"/>
        <v>TCS</v>
      </c>
      <c r="C467">
        <f t="shared" ca="1" si="87"/>
        <v>3</v>
      </c>
      <c r="D467" t="str">
        <f t="shared" ca="1" si="88"/>
        <v>Komal Singh</v>
      </c>
      <c r="E467">
        <f t="shared" ca="1" si="89"/>
        <v>654</v>
      </c>
      <c r="F467" s="6">
        <f t="shared" si="85"/>
        <v>45025</v>
      </c>
      <c r="G467" s="12" t="str">
        <f t="shared" ca="1" si="90"/>
        <v>Dileep kumar</v>
      </c>
      <c r="H467" s="12">
        <f t="shared" ca="1" si="91"/>
        <v>10</v>
      </c>
      <c r="I467" t="str">
        <f t="shared" ca="1" si="92"/>
        <v>Fulltime</v>
      </c>
      <c r="J467" s="15" t="s">
        <v>62</v>
      </c>
      <c r="K467" s="12" t="s">
        <v>293</v>
      </c>
      <c r="L467" t="str">
        <f t="shared" ca="1" si="93"/>
        <v>+91-3852285216</v>
      </c>
      <c r="M467" t="str">
        <f t="shared" ca="1" si="94"/>
        <v>User13@yahoo.com</v>
      </c>
      <c r="N467" t="str">
        <f t="shared" ca="1" si="95"/>
        <v>10 LPA</v>
      </c>
      <c r="O467" t="str">
        <f t="shared" ca="1" si="96"/>
        <v>On Hold</v>
      </c>
    </row>
    <row r="468" spans="1:15" ht="15.75" x14ac:dyDescent="0.25">
      <c r="A468" s="6">
        <v>45027</v>
      </c>
      <c r="B468" t="str">
        <f t="shared" ca="1" si="86"/>
        <v>HCL</v>
      </c>
      <c r="C468">
        <f t="shared" ca="1" si="87"/>
        <v>3</v>
      </c>
      <c r="D468" t="str">
        <f t="shared" ca="1" si="88"/>
        <v>Rahul kumar</v>
      </c>
      <c r="E468">
        <f t="shared" ca="1" si="89"/>
        <v>824</v>
      </c>
      <c r="F468" s="6">
        <f t="shared" si="85"/>
        <v>45026</v>
      </c>
      <c r="G468" s="12" t="str">
        <f t="shared" ca="1" si="90"/>
        <v>Priatam Singh</v>
      </c>
      <c r="H468" s="12">
        <f t="shared" ca="1" si="91"/>
        <v>3</v>
      </c>
      <c r="I468" t="str">
        <f t="shared" ca="1" si="92"/>
        <v>Fulltime</v>
      </c>
      <c r="J468" s="16" t="s">
        <v>35</v>
      </c>
      <c r="K468" s="12" t="s">
        <v>294</v>
      </c>
      <c r="L468" t="str">
        <f t="shared" ca="1" si="93"/>
        <v>+91-3728237601</v>
      </c>
      <c r="M468" t="str">
        <f t="shared" ca="1" si="94"/>
        <v>User95@gmail.com</v>
      </c>
      <c r="N468" t="str">
        <f t="shared" ca="1" si="95"/>
        <v>7 LPA</v>
      </c>
      <c r="O468" t="str">
        <f t="shared" ca="1" si="96"/>
        <v>On Hold</v>
      </c>
    </row>
    <row r="469" spans="1:15" ht="15.75" x14ac:dyDescent="0.25">
      <c r="A469" s="6">
        <v>45028</v>
      </c>
      <c r="B469" t="str">
        <f t="shared" ca="1" si="86"/>
        <v>TCS</v>
      </c>
      <c r="C469">
        <f t="shared" ca="1" si="87"/>
        <v>10</v>
      </c>
      <c r="D469" t="str">
        <f t="shared" ca="1" si="88"/>
        <v>Lokesh Kumar</v>
      </c>
      <c r="E469">
        <f t="shared" ca="1" si="89"/>
        <v>468</v>
      </c>
      <c r="F469" s="6">
        <f t="shared" si="85"/>
        <v>45027</v>
      </c>
      <c r="G469" s="12" t="str">
        <f t="shared" ca="1" si="90"/>
        <v>Mehul kumar</v>
      </c>
      <c r="H469" s="12">
        <f t="shared" ca="1" si="91"/>
        <v>6</v>
      </c>
      <c r="I469" t="str">
        <f t="shared" ca="1" si="92"/>
        <v>Contract</v>
      </c>
      <c r="J469" s="16" t="s">
        <v>65</v>
      </c>
      <c r="K469" s="12" t="s">
        <v>294</v>
      </c>
      <c r="L469" t="str">
        <f t="shared" ca="1" si="93"/>
        <v>+91-2481569008</v>
      </c>
      <c r="M469" t="str">
        <f t="shared" ca="1" si="94"/>
        <v>User75@gmail.com</v>
      </c>
      <c r="N469" t="str">
        <f t="shared" ca="1" si="95"/>
        <v>12 LPA</v>
      </c>
      <c r="O469" t="str">
        <f t="shared" ca="1" si="96"/>
        <v>Rejected</v>
      </c>
    </row>
    <row r="470" spans="1:15" ht="15.75" x14ac:dyDescent="0.25">
      <c r="A470" s="6">
        <v>45029</v>
      </c>
      <c r="B470" t="str">
        <f t="shared" ca="1" si="86"/>
        <v>Wipro</v>
      </c>
      <c r="C470">
        <f t="shared" ca="1" si="87"/>
        <v>1</v>
      </c>
      <c r="D470" t="str">
        <f t="shared" ca="1" si="88"/>
        <v>Ankit kumar</v>
      </c>
      <c r="E470">
        <f t="shared" ca="1" si="89"/>
        <v>160</v>
      </c>
      <c r="F470" s="6">
        <f t="shared" si="85"/>
        <v>45028</v>
      </c>
      <c r="G470" s="12" t="str">
        <f t="shared" ca="1" si="90"/>
        <v>Dileep kumar</v>
      </c>
      <c r="H470" s="12">
        <f t="shared" ca="1" si="91"/>
        <v>7</v>
      </c>
      <c r="I470" t="str">
        <f t="shared" ca="1" si="92"/>
        <v>Fulltime</v>
      </c>
      <c r="J470" s="17" t="s">
        <v>66</v>
      </c>
      <c r="K470" s="12" t="s">
        <v>294</v>
      </c>
      <c r="L470" t="str">
        <f t="shared" ca="1" si="93"/>
        <v>+91-3929304278</v>
      </c>
      <c r="M470" t="str">
        <f t="shared" ca="1" si="94"/>
        <v>User98@yahoo.com</v>
      </c>
      <c r="N470" t="str">
        <f t="shared" ca="1" si="95"/>
        <v>12 LPA</v>
      </c>
      <c r="O470" t="str">
        <f t="shared" ca="1" si="96"/>
        <v>Selected</v>
      </c>
    </row>
    <row r="471" spans="1:15" ht="15.75" x14ac:dyDescent="0.25">
      <c r="A471" s="6">
        <v>45030</v>
      </c>
      <c r="B471" t="str">
        <f t="shared" ca="1" si="86"/>
        <v>Accenture</v>
      </c>
      <c r="C471">
        <f t="shared" ca="1" si="87"/>
        <v>2</v>
      </c>
      <c r="D471" t="str">
        <f t="shared" ca="1" si="88"/>
        <v>Ankit kumar</v>
      </c>
      <c r="E471">
        <f t="shared" ca="1" si="89"/>
        <v>810</v>
      </c>
      <c r="F471" s="6">
        <f t="shared" si="85"/>
        <v>45029</v>
      </c>
      <c r="G471" s="12" t="str">
        <f t="shared" ca="1" si="90"/>
        <v>Priatam Singh</v>
      </c>
      <c r="H471" s="12">
        <f t="shared" ca="1" si="91"/>
        <v>2</v>
      </c>
      <c r="I471" t="str">
        <f t="shared" ca="1" si="92"/>
        <v>Fulltime</v>
      </c>
      <c r="J471" s="17" t="s">
        <v>67</v>
      </c>
      <c r="K471" s="12" t="s">
        <v>295</v>
      </c>
      <c r="L471" t="str">
        <f t="shared" ca="1" si="93"/>
        <v>+91-6539503774</v>
      </c>
      <c r="M471" t="str">
        <f t="shared" ca="1" si="94"/>
        <v>User41@gmail.com</v>
      </c>
      <c r="N471" t="str">
        <f t="shared" ca="1" si="95"/>
        <v>8 LPA</v>
      </c>
      <c r="O471" t="str">
        <f t="shared" ca="1" si="96"/>
        <v>Rejected</v>
      </c>
    </row>
    <row r="472" spans="1:15" ht="15.75" x14ac:dyDescent="0.25">
      <c r="A472" s="6">
        <v>45031</v>
      </c>
      <c r="B472" t="str">
        <f t="shared" ca="1" si="86"/>
        <v>Tech-m</v>
      </c>
      <c r="C472">
        <f t="shared" ca="1" si="87"/>
        <v>9</v>
      </c>
      <c r="D472" t="str">
        <f t="shared" ca="1" si="88"/>
        <v>Ramn singh</v>
      </c>
      <c r="E472">
        <f t="shared" ca="1" si="89"/>
        <v>921</v>
      </c>
      <c r="F472" s="6">
        <f t="shared" si="85"/>
        <v>45030</v>
      </c>
      <c r="G472" s="12" t="str">
        <f t="shared" ca="1" si="90"/>
        <v>Dileep kumar</v>
      </c>
      <c r="H472" s="12">
        <f t="shared" ca="1" si="91"/>
        <v>2</v>
      </c>
      <c r="I472" t="str">
        <f t="shared" ca="1" si="92"/>
        <v>Contract</v>
      </c>
      <c r="J472" s="17" t="s">
        <v>68</v>
      </c>
      <c r="K472" s="12" t="s">
        <v>295</v>
      </c>
      <c r="L472" t="str">
        <f t="shared" ca="1" si="93"/>
        <v>+91-2428152946</v>
      </c>
      <c r="M472" t="str">
        <f t="shared" ca="1" si="94"/>
        <v>User71@gmail.com</v>
      </c>
      <c r="N472" t="str">
        <f t="shared" ca="1" si="95"/>
        <v>10 LPA</v>
      </c>
      <c r="O472" t="str">
        <f t="shared" ca="1" si="96"/>
        <v>On Hold</v>
      </c>
    </row>
    <row r="473" spans="1:15" ht="15.75" x14ac:dyDescent="0.25">
      <c r="A473" s="6">
        <v>45032</v>
      </c>
      <c r="B473" t="str">
        <f t="shared" ca="1" si="86"/>
        <v>Infosys</v>
      </c>
      <c r="C473">
        <f t="shared" ca="1" si="87"/>
        <v>0</v>
      </c>
      <c r="D473" t="str">
        <f t="shared" ca="1" si="88"/>
        <v>Ankit kumar</v>
      </c>
      <c r="E473">
        <f t="shared" ca="1" si="89"/>
        <v>671</v>
      </c>
      <c r="F473" s="6">
        <f t="shared" si="85"/>
        <v>45031</v>
      </c>
      <c r="G473" s="12" t="str">
        <f t="shared" ca="1" si="90"/>
        <v>Mehul kumar</v>
      </c>
      <c r="H473" s="12">
        <f t="shared" ca="1" si="91"/>
        <v>7</v>
      </c>
      <c r="I473" t="str">
        <f t="shared" ca="1" si="92"/>
        <v>Fulltime</v>
      </c>
      <c r="J473" s="17" t="s">
        <v>68</v>
      </c>
      <c r="K473" s="12" t="s">
        <v>119</v>
      </c>
      <c r="L473" t="str">
        <f t="shared" ca="1" si="93"/>
        <v>+91-2351790992</v>
      </c>
      <c r="M473" t="str">
        <f t="shared" ca="1" si="94"/>
        <v>User62@yahoo.com</v>
      </c>
      <c r="N473" t="str">
        <f t="shared" ca="1" si="95"/>
        <v>6 LPA</v>
      </c>
      <c r="O473" t="str">
        <f t="shared" ca="1" si="96"/>
        <v>Rejected</v>
      </c>
    </row>
    <row r="474" spans="1:15" ht="15.75" x14ac:dyDescent="0.25">
      <c r="A474" s="6">
        <v>45033</v>
      </c>
      <c r="B474" t="str">
        <f t="shared" ca="1" si="86"/>
        <v>TCS</v>
      </c>
      <c r="C474">
        <f t="shared" ca="1" si="87"/>
        <v>7</v>
      </c>
      <c r="D474" t="str">
        <f t="shared" ca="1" si="88"/>
        <v>Ankit kumar</v>
      </c>
      <c r="E474">
        <f t="shared" ca="1" si="89"/>
        <v>580</v>
      </c>
      <c r="F474" s="6">
        <f t="shared" si="85"/>
        <v>45032</v>
      </c>
      <c r="G474" s="12" t="str">
        <f t="shared" ca="1" si="90"/>
        <v>Ram singh</v>
      </c>
      <c r="H474" s="12">
        <f t="shared" ca="1" si="91"/>
        <v>7</v>
      </c>
      <c r="I474" t="str">
        <f t="shared" ca="1" si="92"/>
        <v>Contract</v>
      </c>
      <c r="J474" s="17" t="s">
        <v>51</v>
      </c>
      <c r="K474" s="12" t="s">
        <v>119</v>
      </c>
      <c r="L474" t="str">
        <f t="shared" ca="1" si="93"/>
        <v>+91-5750874253</v>
      </c>
      <c r="M474" t="str">
        <f t="shared" ca="1" si="94"/>
        <v>User99@yahoo.com</v>
      </c>
      <c r="N474" t="str">
        <f t="shared" ca="1" si="95"/>
        <v>12 LPA</v>
      </c>
      <c r="O474" t="str">
        <f t="shared" ca="1" si="96"/>
        <v>Rejected</v>
      </c>
    </row>
    <row r="475" spans="1:15" ht="15.75" x14ac:dyDescent="0.25">
      <c r="A475" s="6">
        <v>45034</v>
      </c>
      <c r="B475" t="str">
        <f t="shared" ca="1" si="86"/>
        <v>Accenture</v>
      </c>
      <c r="C475">
        <f t="shared" ca="1" si="87"/>
        <v>0</v>
      </c>
      <c r="D475" t="str">
        <f t="shared" ca="1" si="88"/>
        <v>Ankit kumar</v>
      </c>
      <c r="E475">
        <f t="shared" ca="1" si="89"/>
        <v>156</v>
      </c>
      <c r="F475" s="6">
        <f t="shared" si="85"/>
        <v>45033</v>
      </c>
      <c r="G475" s="12" t="str">
        <f t="shared" ca="1" si="90"/>
        <v>Mohan Kumar</v>
      </c>
      <c r="H475" s="12">
        <f t="shared" ca="1" si="91"/>
        <v>10</v>
      </c>
      <c r="I475" t="str">
        <f t="shared" ca="1" si="92"/>
        <v>Contract</v>
      </c>
      <c r="J475" s="17" t="s">
        <v>51</v>
      </c>
      <c r="K475" s="12" t="s">
        <v>119</v>
      </c>
      <c r="L475" t="str">
        <f t="shared" ca="1" si="93"/>
        <v>+91-8956052567</v>
      </c>
      <c r="M475" t="str">
        <f t="shared" ca="1" si="94"/>
        <v>User13@gmail.com</v>
      </c>
      <c r="N475" t="str">
        <f t="shared" ca="1" si="95"/>
        <v>9 LPA</v>
      </c>
      <c r="O475" t="str">
        <f t="shared" ca="1" si="96"/>
        <v>On Hold</v>
      </c>
    </row>
    <row r="476" spans="1:15" ht="15.75" x14ac:dyDescent="0.25">
      <c r="A476" s="6">
        <v>45035</v>
      </c>
      <c r="B476" t="str">
        <f t="shared" ca="1" si="86"/>
        <v>HCL</v>
      </c>
      <c r="C476">
        <f t="shared" ca="1" si="87"/>
        <v>1</v>
      </c>
      <c r="D476" t="str">
        <f t="shared" ca="1" si="88"/>
        <v>Ramn singh</v>
      </c>
      <c r="E476">
        <f t="shared" ca="1" si="89"/>
        <v>594</v>
      </c>
      <c r="F476" s="6">
        <f t="shared" ref="F476:F539" si="97">A476-1</f>
        <v>45034</v>
      </c>
      <c r="G476" s="12" t="str">
        <f t="shared" ca="1" si="90"/>
        <v>Ram singh</v>
      </c>
      <c r="H476" s="12">
        <f t="shared" ca="1" si="91"/>
        <v>10</v>
      </c>
      <c r="I476" t="str">
        <f t="shared" ca="1" si="92"/>
        <v>Contract</v>
      </c>
      <c r="J476" s="17" t="s">
        <v>51</v>
      </c>
      <c r="K476" s="12" t="s">
        <v>119</v>
      </c>
      <c r="L476" t="str">
        <f t="shared" ca="1" si="93"/>
        <v>+91-4007549492</v>
      </c>
      <c r="M476" t="str">
        <f t="shared" ca="1" si="94"/>
        <v>User4@yahoo.com</v>
      </c>
      <c r="N476" t="str">
        <f t="shared" ca="1" si="95"/>
        <v>12 LPA</v>
      </c>
      <c r="O476" t="str">
        <f t="shared" ca="1" si="96"/>
        <v>On Hold</v>
      </c>
    </row>
    <row r="477" spans="1:15" ht="15.75" x14ac:dyDescent="0.25">
      <c r="A477" s="6">
        <v>45036</v>
      </c>
      <c r="B477" t="str">
        <f t="shared" ca="1" si="86"/>
        <v>Infosys</v>
      </c>
      <c r="C477">
        <f t="shared" ca="1" si="87"/>
        <v>2</v>
      </c>
      <c r="D477" t="str">
        <f t="shared" ca="1" si="88"/>
        <v>Komal Singh</v>
      </c>
      <c r="E477">
        <f t="shared" ca="1" si="89"/>
        <v>238</v>
      </c>
      <c r="F477" s="6">
        <f t="shared" si="97"/>
        <v>45035</v>
      </c>
      <c r="G477" s="12" t="str">
        <f t="shared" ca="1" si="90"/>
        <v>Mehul kumar</v>
      </c>
      <c r="H477" s="12">
        <f t="shared" ca="1" si="91"/>
        <v>6</v>
      </c>
      <c r="I477" t="str">
        <f t="shared" ca="1" si="92"/>
        <v>Contract</v>
      </c>
      <c r="J477" s="17" t="s">
        <v>69</v>
      </c>
      <c r="K477" s="12" t="s">
        <v>119</v>
      </c>
      <c r="L477" t="str">
        <f t="shared" ca="1" si="93"/>
        <v>+91-7467508369</v>
      </c>
      <c r="M477" t="str">
        <f t="shared" ca="1" si="94"/>
        <v>User66@yahoo.com</v>
      </c>
      <c r="N477" t="str">
        <f t="shared" ca="1" si="95"/>
        <v>10 LPA</v>
      </c>
      <c r="O477" t="str">
        <f t="shared" ca="1" si="96"/>
        <v>Selected</v>
      </c>
    </row>
    <row r="478" spans="1:15" ht="15.75" x14ac:dyDescent="0.25">
      <c r="A478" s="6">
        <v>45037</v>
      </c>
      <c r="B478" t="str">
        <f t="shared" ca="1" si="86"/>
        <v>Tech-m</v>
      </c>
      <c r="C478">
        <f t="shared" ca="1" si="87"/>
        <v>7</v>
      </c>
      <c r="D478" t="str">
        <f t="shared" ca="1" si="88"/>
        <v>Ankit kumar</v>
      </c>
      <c r="E478">
        <f t="shared" ca="1" si="89"/>
        <v>763</v>
      </c>
      <c r="F478" s="6">
        <f t="shared" si="97"/>
        <v>45036</v>
      </c>
      <c r="G478" s="12" t="str">
        <f t="shared" ca="1" si="90"/>
        <v>Dileep kumar</v>
      </c>
      <c r="H478" s="12">
        <f t="shared" ca="1" si="91"/>
        <v>5</v>
      </c>
      <c r="I478" t="str">
        <f t="shared" ca="1" si="92"/>
        <v>Fulltime</v>
      </c>
      <c r="J478" s="17" t="s">
        <v>69</v>
      </c>
      <c r="K478" s="12" t="s">
        <v>119</v>
      </c>
      <c r="L478" t="str">
        <f t="shared" ca="1" si="93"/>
        <v>+91-2717868022</v>
      </c>
      <c r="M478" t="str">
        <f t="shared" ca="1" si="94"/>
        <v>User52@gmail.com</v>
      </c>
      <c r="N478" t="str">
        <f t="shared" ca="1" si="95"/>
        <v>9 LPA</v>
      </c>
      <c r="O478" t="str">
        <f t="shared" ca="1" si="96"/>
        <v>Selected</v>
      </c>
    </row>
    <row r="479" spans="1:15" ht="15.75" x14ac:dyDescent="0.25">
      <c r="A479" s="6">
        <v>45038</v>
      </c>
      <c r="B479" t="str">
        <f t="shared" ca="1" si="86"/>
        <v>TCS</v>
      </c>
      <c r="C479">
        <f t="shared" ca="1" si="87"/>
        <v>2</v>
      </c>
      <c r="D479" t="str">
        <f t="shared" ca="1" si="88"/>
        <v>Ankit kumar</v>
      </c>
      <c r="E479">
        <f t="shared" ca="1" si="89"/>
        <v>819</v>
      </c>
      <c r="F479" s="6">
        <f t="shared" si="97"/>
        <v>45037</v>
      </c>
      <c r="G479" s="12" t="str">
        <f t="shared" ca="1" si="90"/>
        <v>Mohan Kumar</v>
      </c>
      <c r="H479" s="12">
        <f t="shared" ca="1" si="91"/>
        <v>3</v>
      </c>
      <c r="I479" t="str">
        <f t="shared" ca="1" si="92"/>
        <v>Contract</v>
      </c>
      <c r="J479" s="17" t="s">
        <v>70</v>
      </c>
      <c r="K479" s="12" t="s">
        <v>283</v>
      </c>
      <c r="L479" t="str">
        <f t="shared" ca="1" si="93"/>
        <v>+91-3937597191</v>
      </c>
      <c r="M479" t="str">
        <f t="shared" ca="1" si="94"/>
        <v>User31@gmail.com</v>
      </c>
      <c r="N479" t="str">
        <f t="shared" ca="1" si="95"/>
        <v>9 LPA</v>
      </c>
      <c r="O479" t="str">
        <f t="shared" ca="1" si="96"/>
        <v>Rejected</v>
      </c>
    </row>
    <row r="480" spans="1:15" ht="15.75" x14ac:dyDescent="0.25">
      <c r="A480" s="6">
        <v>45039</v>
      </c>
      <c r="B480" t="str">
        <f t="shared" ca="1" si="86"/>
        <v>Wipro</v>
      </c>
      <c r="C480">
        <f t="shared" ca="1" si="87"/>
        <v>10</v>
      </c>
      <c r="D480" t="str">
        <f t="shared" ca="1" si="88"/>
        <v>Rahul kumar</v>
      </c>
      <c r="E480">
        <f t="shared" ca="1" si="89"/>
        <v>475</v>
      </c>
      <c r="F480" s="6">
        <f t="shared" si="97"/>
        <v>45038</v>
      </c>
      <c r="G480" s="12" t="str">
        <f t="shared" ca="1" si="90"/>
        <v>Dileep kumar</v>
      </c>
      <c r="H480" s="12">
        <f t="shared" ca="1" si="91"/>
        <v>5</v>
      </c>
      <c r="I480" t="str">
        <f t="shared" ca="1" si="92"/>
        <v>Fulltime</v>
      </c>
      <c r="J480" s="17" t="s">
        <v>71</v>
      </c>
      <c r="K480" s="12" t="s">
        <v>296</v>
      </c>
      <c r="L480" t="str">
        <f t="shared" ca="1" si="93"/>
        <v>+91-6816841041</v>
      </c>
      <c r="M480" t="str">
        <f t="shared" ca="1" si="94"/>
        <v>User48@yahoo.com</v>
      </c>
      <c r="N480" t="str">
        <f t="shared" ca="1" si="95"/>
        <v>12 LPA</v>
      </c>
      <c r="O480" t="str">
        <f t="shared" ca="1" si="96"/>
        <v>Rejected</v>
      </c>
    </row>
    <row r="481" spans="1:15" ht="15.75" x14ac:dyDescent="0.25">
      <c r="A481" s="6">
        <v>45040</v>
      </c>
      <c r="B481" t="str">
        <f t="shared" ca="1" si="86"/>
        <v>TCS</v>
      </c>
      <c r="C481">
        <f t="shared" ca="1" si="87"/>
        <v>7</v>
      </c>
      <c r="D481" t="str">
        <f t="shared" ca="1" si="88"/>
        <v>Rahul kumar</v>
      </c>
      <c r="E481">
        <f t="shared" ca="1" si="89"/>
        <v>651</v>
      </c>
      <c r="F481" s="6">
        <f t="shared" si="97"/>
        <v>45039</v>
      </c>
      <c r="G481" s="12" t="str">
        <f t="shared" ca="1" si="90"/>
        <v>Dileep kumar</v>
      </c>
      <c r="H481" s="12">
        <f t="shared" ca="1" si="91"/>
        <v>4</v>
      </c>
      <c r="I481" t="str">
        <f t="shared" ca="1" si="92"/>
        <v>Fulltime</v>
      </c>
      <c r="J481" s="18" t="s">
        <v>72</v>
      </c>
      <c r="K481" s="12" t="s">
        <v>296</v>
      </c>
      <c r="L481" t="str">
        <f t="shared" ca="1" si="93"/>
        <v>+91-5638019180</v>
      </c>
      <c r="M481" t="str">
        <f t="shared" ca="1" si="94"/>
        <v>User24@gmail.com</v>
      </c>
      <c r="N481" t="str">
        <f t="shared" ca="1" si="95"/>
        <v>7 LPA</v>
      </c>
      <c r="O481" t="str">
        <f t="shared" ca="1" si="96"/>
        <v>Selected</v>
      </c>
    </row>
    <row r="482" spans="1:15" ht="15.75" x14ac:dyDescent="0.25">
      <c r="A482" s="6">
        <v>45041</v>
      </c>
      <c r="B482" t="str">
        <f t="shared" ca="1" si="86"/>
        <v>HCL</v>
      </c>
      <c r="C482">
        <f t="shared" ca="1" si="87"/>
        <v>8</v>
      </c>
      <c r="D482" t="str">
        <f t="shared" ca="1" si="88"/>
        <v>Rahul kumar</v>
      </c>
      <c r="E482">
        <f t="shared" ca="1" si="89"/>
        <v>766</v>
      </c>
      <c r="F482" s="6">
        <f t="shared" si="97"/>
        <v>45040</v>
      </c>
      <c r="G482" s="12" t="str">
        <f t="shared" ca="1" si="90"/>
        <v>Dileep kumar</v>
      </c>
      <c r="H482" s="12">
        <f t="shared" ca="1" si="91"/>
        <v>8</v>
      </c>
      <c r="I482" t="str">
        <f t="shared" ca="1" si="92"/>
        <v>Fulltime</v>
      </c>
      <c r="J482" s="18" t="s">
        <v>73</v>
      </c>
      <c r="K482" s="12" t="s">
        <v>296</v>
      </c>
      <c r="L482" t="str">
        <f t="shared" ca="1" si="93"/>
        <v>+91-7816319037</v>
      </c>
      <c r="M482" t="str">
        <f t="shared" ca="1" si="94"/>
        <v>User39@gmail.com</v>
      </c>
      <c r="N482" t="str">
        <f t="shared" ca="1" si="95"/>
        <v>9 LPA</v>
      </c>
      <c r="O482" t="str">
        <f t="shared" ca="1" si="96"/>
        <v>Rejected</v>
      </c>
    </row>
    <row r="483" spans="1:15" ht="15.75" x14ac:dyDescent="0.25">
      <c r="A483" s="6">
        <v>45042</v>
      </c>
      <c r="B483" t="str">
        <f t="shared" ca="1" si="86"/>
        <v>TCS</v>
      </c>
      <c r="C483">
        <f t="shared" ca="1" si="87"/>
        <v>3</v>
      </c>
      <c r="D483" t="str">
        <f t="shared" ca="1" si="88"/>
        <v>Ramn singh</v>
      </c>
      <c r="E483">
        <f t="shared" ca="1" si="89"/>
        <v>430</v>
      </c>
      <c r="F483" s="6">
        <f t="shared" si="97"/>
        <v>45041</v>
      </c>
      <c r="G483" s="12" t="str">
        <f t="shared" ca="1" si="90"/>
        <v>Dileep kumar</v>
      </c>
      <c r="H483" s="12">
        <f t="shared" ca="1" si="91"/>
        <v>10</v>
      </c>
      <c r="I483" t="str">
        <f t="shared" ca="1" si="92"/>
        <v>Fulltime</v>
      </c>
      <c r="J483" s="18" t="s">
        <v>74</v>
      </c>
      <c r="K483" s="12" t="s">
        <v>297</v>
      </c>
      <c r="L483" t="str">
        <f t="shared" ca="1" si="93"/>
        <v>+91-8461989102</v>
      </c>
      <c r="M483" t="str">
        <f t="shared" ca="1" si="94"/>
        <v>User2@gmail.com</v>
      </c>
      <c r="N483" t="str">
        <f t="shared" ca="1" si="95"/>
        <v>9 LPA</v>
      </c>
      <c r="O483" t="str">
        <f t="shared" ca="1" si="96"/>
        <v>On Hold</v>
      </c>
    </row>
    <row r="484" spans="1:15" ht="15.75" x14ac:dyDescent="0.25">
      <c r="A484" s="6">
        <v>45043</v>
      </c>
      <c r="B484" t="str">
        <f t="shared" ca="1" si="86"/>
        <v>TCS</v>
      </c>
      <c r="C484">
        <f t="shared" ca="1" si="87"/>
        <v>6</v>
      </c>
      <c r="D484" t="str">
        <f t="shared" ca="1" si="88"/>
        <v>Lokesh Kumar</v>
      </c>
      <c r="E484">
        <f t="shared" ca="1" si="89"/>
        <v>463</v>
      </c>
      <c r="F484" s="6">
        <f t="shared" si="97"/>
        <v>45042</v>
      </c>
      <c r="G484" s="12" t="str">
        <f t="shared" ca="1" si="90"/>
        <v>Ram singh</v>
      </c>
      <c r="H484" s="12">
        <f t="shared" ca="1" si="91"/>
        <v>5</v>
      </c>
      <c r="I484" t="str">
        <f t="shared" ca="1" si="92"/>
        <v>Fulltime</v>
      </c>
      <c r="J484" s="17" t="s">
        <v>75</v>
      </c>
      <c r="K484" s="12" t="s">
        <v>297</v>
      </c>
      <c r="L484" t="str">
        <f t="shared" ca="1" si="93"/>
        <v>+91-7296604336</v>
      </c>
      <c r="M484" t="str">
        <f t="shared" ca="1" si="94"/>
        <v>User43@yahoo.com</v>
      </c>
      <c r="N484" t="str">
        <f t="shared" ca="1" si="95"/>
        <v>12 LPA</v>
      </c>
      <c r="O484" t="str">
        <f t="shared" ca="1" si="96"/>
        <v>Rejected</v>
      </c>
    </row>
    <row r="485" spans="1:15" ht="15.75" x14ac:dyDescent="0.25">
      <c r="A485" s="6">
        <v>45044</v>
      </c>
      <c r="B485" t="str">
        <f t="shared" ca="1" si="86"/>
        <v>Infosys</v>
      </c>
      <c r="C485">
        <f t="shared" ca="1" si="87"/>
        <v>5</v>
      </c>
      <c r="D485" t="str">
        <f t="shared" ca="1" si="88"/>
        <v>Ankit kumar</v>
      </c>
      <c r="E485">
        <f t="shared" ca="1" si="89"/>
        <v>697</v>
      </c>
      <c r="F485" s="6">
        <f t="shared" si="97"/>
        <v>45043</v>
      </c>
      <c r="G485" s="12" t="str">
        <f t="shared" ca="1" si="90"/>
        <v>Dileep kumar</v>
      </c>
      <c r="H485" s="12">
        <f t="shared" ca="1" si="91"/>
        <v>4</v>
      </c>
      <c r="I485" t="str">
        <f t="shared" ca="1" si="92"/>
        <v>Fulltime</v>
      </c>
      <c r="J485" s="17" t="s">
        <v>76</v>
      </c>
      <c r="K485" s="12" t="s">
        <v>298</v>
      </c>
      <c r="L485" t="str">
        <f t="shared" ca="1" si="93"/>
        <v>+91-2886063540</v>
      </c>
      <c r="M485" t="str">
        <f t="shared" ca="1" si="94"/>
        <v>User71@yahoo.com</v>
      </c>
      <c r="N485" t="str">
        <f t="shared" ca="1" si="95"/>
        <v>12 LPA</v>
      </c>
      <c r="O485" t="str">
        <f t="shared" ca="1" si="96"/>
        <v>Rejected</v>
      </c>
    </row>
    <row r="486" spans="1:15" ht="15.75" x14ac:dyDescent="0.25">
      <c r="A486" s="6">
        <v>45045</v>
      </c>
      <c r="B486" t="str">
        <f t="shared" ca="1" si="86"/>
        <v>Infosys</v>
      </c>
      <c r="C486">
        <f t="shared" ca="1" si="87"/>
        <v>1</v>
      </c>
      <c r="D486" t="str">
        <f t="shared" ca="1" si="88"/>
        <v>Lokesh Kumar</v>
      </c>
      <c r="E486">
        <f t="shared" ca="1" si="89"/>
        <v>480</v>
      </c>
      <c r="F486" s="6">
        <f t="shared" si="97"/>
        <v>45044</v>
      </c>
      <c r="G486" s="12" t="str">
        <f t="shared" ca="1" si="90"/>
        <v>Mehul kumar</v>
      </c>
      <c r="H486" s="12">
        <f t="shared" ca="1" si="91"/>
        <v>4</v>
      </c>
      <c r="I486" t="str">
        <f t="shared" ca="1" si="92"/>
        <v>Contract</v>
      </c>
      <c r="J486" s="17" t="s">
        <v>77</v>
      </c>
      <c r="K486" s="12" t="s">
        <v>298</v>
      </c>
      <c r="L486" t="str">
        <f t="shared" ca="1" si="93"/>
        <v>+91-2358548025</v>
      </c>
      <c r="M486" t="str">
        <f t="shared" ca="1" si="94"/>
        <v>User24@yahoo.com</v>
      </c>
      <c r="N486" t="str">
        <f t="shared" ca="1" si="95"/>
        <v>10 LPA</v>
      </c>
      <c r="O486" t="str">
        <f t="shared" ca="1" si="96"/>
        <v>Rejected</v>
      </c>
    </row>
    <row r="487" spans="1:15" ht="15.75" x14ac:dyDescent="0.25">
      <c r="A487" s="6">
        <v>45046</v>
      </c>
      <c r="B487" t="str">
        <f t="shared" ca="1" si="86"/>
        <v>Tech-m</v>
      </c>
      <c r="C487">
        <f t="shared" ca="1" si="87"/>
        <v>3</v>
      </c>
      <c r="D487" t="str">
        <f t="shared" ca="1" si="88"/>
        <v>Ankit kumar</v>
      </c>
      <c r="E487">
        <f t="shared" ca="1" si="89"/>
        <v>243</v>
      </c>
      <c r="F487" s="6">
        <f t="shared" si="97"/>
        <v>45045</v>
      </c>
      <c r="G487" s="12" t="str">
        <f t="shared" ca="1" si="90"/>
        <v>Dileep kumar</v>
      </c>
      <c r="H487" s="12">
        <f t="shared" ca="1" si="91"/>
        <v>4</v>
      </c>
      <c r="I487" t="str">
        <f t="shared" ca="1" si="92"/>
        <v>Fulltime</v>
      </c>
      <c r="J487" s="16" t="s">
        <v>35</v>
      </c>
      <c r="K487" s="12" t="s">
        <v>299</v>
      </c>
      <c r="L487" t="str">
        <f t="shared" ca="1" si="93"/>
        <v>+91-5737146553</v>
      </c>
      <c r="M487" t="str">
        <f t="shared" ca="1" si="94"/>
        <v>User54@yahoo.com</v>
      </c>
      <c r="N487" t="str">
        <f t="shared" ca="1" si="95"/>
        <v>9 LPA</v>
      </c>
      <c r="O487" t="str">
        <f t="shared" ca="1" si="96"/>
        <v>On Hold</v>
      </c>
    </row>
    <row r="488" spans="1:15" ht="15.75" x14ac:dyDescent="0.25">
      <c r="A488" s="6">
        <v>45047</v>
      </c>
      <c r="B488" t="str">
        <f t="shared" ca="1" si="86"/>
        <v>Tech-m</v>
      </c>
      <c r="C488">
        <f t="shared" ca="1" si="87"/>
        <v>8</v>
      </c>
      <c r="D488" t="str">
        <f t="shared" ca="1" si="88"/>
        <v>Rahul kumar</v>
      </c>
      <c r="E488">
        <f t="shared" ca="1" si="89"/>
        <v>953</v>
      </c>
      <c r="F488" s="6">
        <f t="shared" si="97"/>
        <v>45046</v>
      </c>
      <c r="G488" s="12" t="str">
        <f t="shared" ca="1" si="90"/>
        <v>Mehul kumar</v>
      </c>
      <c r="H488" s="12">
        <f t="shared" ca="1" si="91"/>
        <v>6</v>
      </c>
      <c r="I488" t="str">
        <f t="shared" ca="1" si="92"/>
        <v>Fulltime</v>
      </c>
      <c r="J488" s="18" t="s">
        <v>73</v>
      </c>
      <c r="K488" s="12" t="s">
        <v>300</v>
      </c>
      <c r="L488" t="str">
        <f t="shared" ca="1" si="93"/>
        <v>+91-4505773802</v>
      </c>
      <c r="M488" t="str">
        <f t="shared" ca="1" si="94"/>
        <v>User68@yahoo.com</v>
      </c>
      <c r="N488" t="str">
        <f t="shared" ca="1" si="95"/>
        <v>12 LPA</v>
      </c>
      <c r="O488" t="str">
        <f t="shared" ca="1" si="96"/>
        <v>Selected</v>
      </c>
    </row>
    <row r="489" spans="1:15" ht="15.75" x14ac:dyDescent="0.25">
      <c r="A489" s="6">
        <v>45048</v>
      </c>
      <c r="B489" t="str">
        <f t="shared" ca="1" si="86"/>
        <v>Wipro</v>
      </c>
      <c r="C489">
        <f t="shared" ca="1" si="87"/>
        <v>2</v>
      </c>
      <c r="D489" t="str">
        <f t="shared" ca="1" si="88"/>
        <v>Komal Singh</v>
      </c>
      <c r="E489">
        <f t="shared" ca="1" si="89"/>
        <v>642</v>
      </c>
      <c r="F489" s="6">
        <f t="shared" si="97"/>
        <v>45047</v>
      </c>
      <c r="G489" s="12" t="str">
        <f t="shared" ca="1" si="90"/>
        <v>Dileep kumar</v>
      </c>
      <c r="H489" s="12">
        <f t="shared" ca="1" si="91"/>
        <v>3</v>
      </c>
      <c r="I489" t="str">
        <f t="shared" ca="1" si="92"/>
        <v>Fulltime</v>
      </c>
      <c r="J489" s="18" t="s">
        <v>73</v>
      </c>
      <c r="K489" s="12" t="s">
        <v>301</v>
      </c>
      <c r="L489" t="str">
        <f t="shared" ca="1" si="93"/>
        <v>+91-9480086724</v>
      </c>
      <c r="M489" t="str">
        <f t="shared" ca="1" si="94"/>
        <v>User88@gmail.com</v>
      </c>
      <c r="N489" t="str">
        <f t="shared" ca="1" si="95"/>
        <v>10 LPA</v>
      </c>
      <c r="O489" t="str">
        <f t="shared" ca="1" si="96"/>
        <v>Selected</v>
      </c>
    </row>
    <row r="490" spans="1:15" ht="15.75" x14ac:dyDescent="0.25">
      <c r="A490" s="6">
        <v>45049</v>
      </c>
      <c r="B490" t="str">
        <f t="shared" ca="1" si="86"/>
        <v>Wipro</v>
      </c>
      <c r="C490">
        <f t="shared" ca="1" si="87"/>
        <v>10</v>
      </c>
      <c r="D490" t="str">
        <f t="shared" ca="1" si="88"/>
        <v>Lokesh Kumar</v>
      </c>
      <c r="E490">
        <f t="shared" ca="1" si="89"/>
        <v>291</v>
      </c>
      <c r="F490" s="6">
        <f t="shared" si="97"/>
        <v>45048</v>
      </c>
      <c r="G490" s="12" t="str">
        <f t="shared" ca="1" si="90"/>
        <v>Ram singh</v>
      </c>
      <c r="H490" s="12">
        <f t="shared" ca="1" si="91"/>
        <v>10</v>
      </c>
      <c r="I490" t="str">
        <f t="shared" ca="1" si="92"/>
        <v>Fulltime</v>
      </c>
      <c r="J490" s="18" t="s">
        <v>73</v>
      </c>
      <c r="K490" s="12" t="s">
        <v>240</v>
      </c>
      <c r="L490" t="str">
        <f t="shared" ca="1" si="93"/>
        <v>+91-5269752863</v>
      </c>
      <c r="M490" t="str">
        <f t="shared" ca="1" si="94"/>
        <v>User63@gmail.com</v>
      </c>
      <c r="N490" t="str">
        <f t="shared" ca="1" si="95"/>
        <v>5 LPA</v>
      </c>
      <c r="O490" t="str">
        <f t="shared" ca="1" si="96"/>
        <v>Selected</v>
      </c>
    </row>
    <row r="491" spans="1:15" ht="15.75" x14ac:dyDescent="0.25">
      <c r="A491" s="6">
        <v>45050</v>
      </c>
      <c r="B491" t="str">
        <f t="shared" ca="1" si="86"/>
        <v>Infosys</v>
      </c>
      <c r="C491">
        <f t="shared" ca="1" si="87"/>
        <v>7</v>
      </c>
      <c r="D491" t="str">
        <f t="shared" ca="1" si="88"/>
        <v>Ramn singh</v>
      </c>
      <c r="E491">
        <f t="shared" ca="1" si="89"/>
        <v>443</v>
      </c>
      <c r="F491" s="6">
        <f t="shared" si="97"/>
        <v>45049</v>
      </c>
      <c r="G491" s="12" t="str">
        <f t="shared" ca="1" si="90"/>
        <v>Mehul kumar</v>
      </c>
      <c r="H491" s="12">
        <f t="shared" ca="1" si="91"/>
        <v>5</v>
      </c>
      <c r="I491" t="str">
        <f t="shared" ca="1" si="92"/>
        <v>Fulltime</v>
      </c>
      <c r="J491" s="17" t="s">
        <v>78</v>
      </c>
      <c r="K491" s="12" t="s">
        <v>302</v>
      </c>
      <c r="L491" t="str">
        <f t="shared" ca="1" si="93"/>
        <v>+91-2154202887</v>
      </c>
      <c r="M491" t="str">
        <f t="shared" ca="1" si="94"/>
        <v>User40@gmail.com</v>
      </c>
      <c r="N491" t="str">
        <f t="shared" ca="1" si="95"/>
        <v>12 LPA</v>
      </c>
      <c r="O491" t="str">
        <f t="shared" ca="1" si="96"/>
        <v>Selected</v>
      </c>
    </row>
    <row r="492" spans="1:15" ht="15.75" x14ac:dyDescent="0.25">
      <c r="A492" s="6">
        <v>45051</v>
      </c>
      <c r="B492" t="str">
        <f t="shared" ca="1" si="86"/>
        <v>Accenture</v>
      </c>
      <c r="C492">
        <f t="shared" ca="1" si="87"/>
        <v>1</v>
      </c>
      <c r="D492" t="str">
        <f t="shared" ca="1" si="88"/>
        <v>Rahul kumar</v>
      </c>
      <c r="E492">
        <f t="shared" ca="1" si="89"/>
        <v>452</v>
      </c>
      <c r="F492" s="6">
        <f t="shared" si="97"/>
        <v>45050</v>
      </c>
      <c r="G492" s="12" t="str">
        <f t="shared" ca="1" si="90"/>
        <v>Ram singh</v>
      </c>
      <c r="H492" s="12">
        <f t="shared" ca="1" si="91"/>
        <v>0</v>
      </c>
      <c r="I492" t="str">
        <f t="shared" ca="1" si="92"/>
        <v>Contract</v>
      </c>
      <c r="J492" s="18" t="s">
        <v>73</v>
      </c>
      <c r="K492" s="12" t="s">
        <v>303</v>
      </c>
      <c r="L492" t="str">
        <f t="shared" ca="1" si="93"/>
        <v>+91-8814115750</v>
      </c>
      <c r="M492" t="str">
        <f t="shared" ca="1" si="94"/>
        <v>User16@yahoo.com</v>
      </c>
      <c r="N492" t="str">
        <f t="shared" ca="1" si="95"/>
        <v>9 LPA</v>
      </c>
      <c r="O492" t="str">
        <f t="shared" ca="1" si="96"/>
        <v>Selected</v>
      </c>
    </row>
    <row r="493" spans="1:15" ht="15.75" x14ac:dyDescent="0.25">
      <c r="A493" s="6">
        <v>45052</v>
      </c>
      <c r="B493" t="str">
        <f t="shared" ca="1" si="86"/>
        <v>Infosys</v>
      </c>
      <c r="C493">
        <f t="shared" ca="1" si="87"/>
        <v>0</v>
      </c>
      <c r="D493" t="str">
        <f t="shared" ca="1" si="88"/>
        <v>Ankit kumar</v>
      </c>
      <c r="E493">
        <f t="shared" ca="1" si="89"/>
        <v>794</v>
      </c>
      <c r="F493" s="6">
        <f t="shared" si="97"/>
        <v>45051</v>
      </c>
      <c r="G493" s="12" t="str">
        <f t="shared" ca="1" si="90"/>
        <v>Mehul kumar</v>
      </c>
      <c r="H493" s="12">
        <f t="shared" ca="1" si="91"/>
        <v>1</v>
      </c>
      <c r="I493" t="str">
        <f t="shared" ca="1" si="92"/>
        <v>Fulltime</v>
      </c>
      <c r="J493" s="17" t="s">
        <v>31</v>
      </c>
      <c r="K493" s="12" t="s">
        <v>303</v>
      </c>
      <c r="L493" t="str">
        <f t="shared" ca="1" si="93"/>
        <v>+91-4688766097</v>
      </c>
      <c r="M493" t="str">
        <f t="shared" ca="1" si="94"/>
        <v>User15@gmail.com</v>
      </c>
      <c r="N493" t="str">
        <f t="shared" ca="1" si="95"/>
        <v>7 LPA</v>
      </c>
      <c r="O493" t="str">
        <f t="shared" ca="1" si="96"/>
        <v>Selected</v>
      </c>
    </row>
    <row r="494" spans="1:15" ht="15.75" x14ac:dyDescent="0.25">
      <c r="A494" s="6">
        <v>45053</v>
      </c>
      <c r="B494" t="str">
        <f t="shared" ca="1" si="86"/>
        <v>HCL</v>
      </c>
      <c r="C494">
        <f t="shared" ca="1" si="87"/>
        <v>2</v>
      </c>
      <c r="D494" t="str">
        <f t="shared" ca="1" si="88"/>
        <v>Lokesh Kumar</v>
      </c>
      <c r="E494">
        <f t="shared" ca="1" si="89"/>
        <v>153</v>
      </c>
      <c r="F494" s="6">
        <f t="shared" si="97"/>
        <v>45052</v>
      </c>
      <c r="G494" s="12" t="str">
        <f t="shared" ca="1" si="90"/>
        <v>Dileep kumar</v>
      </c>
      <c r="H494" s="12">
        <f t="shared" ca="1" si="91"/>
        <v>6</v>
      </c>
      <c r="I494" t="str">
        <f t="shared" ca="1" si="92"/>
        <v>Fulltime</v>
      </c>
      <c r="J494" s="18" t="s">
        <v>73</v>
      </c>
      <c r="K494" s="12" t="s">
        <v>303</v>
      </c>
      <c r="L494" t="str">
        <f t="shared" ca="1" si="93"/>
        <v>+91-3104235188</v>
      </c>
      <c r="M494" t="str">
        <f t="shared" ca="1" si="94"/>
        <v>User24@yahoo.com</v>
      </c>
      <c r="N494" t="str">
        <f t="shared" ca="1" si="95"/>
        <v>8 LPA</v>
      </c>
      <c r="O494" t="str">
        <f t="shared" ca="1" si="96"/>
        <v>Selected</v>
      </c>
    </row>
    <row r="495" spans="1:15" ht="15.75" x14ac:dyDescent="0.25">
      <c r="A495" s="6">
        <v>45054</v>
      </c>
      <c r="B495" t="str">
        <f t="shared" ca="1" si="86"/>
        <v>Tech-m</v>
      </c>
      <c r="C495">
        <f t="shared" ca="1" si="87"/>
        <v>7</v>
      </c>
      <c r="D495" t="str">
        <f t="shared" ca="1" si="88"/>
        <v>Ramn singh</v>
      </c>
      <c r="E495">
        <f t="shared" ca="1" si="89"/>
        <v>591</v>
      </c>
      <c r="F495" s="6">
        <f t="shared" si="97"/>
        <v>45053</v>
      </c>
      <c r="G495" s="12" t="str">
        <f t="shared" ca="1" si="90"/>
        <v>Dileep kumar</v>
      </c>
      <c r="H495" s="12">
        <f t="shared" ca="1" si="91"/>
        <v>2</v>
      </c>
      <c r="I495" t="str">
        <f t="shared" ca="1" si="92"/>
        <v>Contract</v>
      </c>
      <c r="J495" s="18" t="s">
        <v>73</v>
      </c>
      <c r="K495" s="12" t="s">
        <v>303</v>
      </c>
      <c r="L495" t="str">
        <f t="shared" ca="1" si="93"/>
        <v>+91-8913267096</v>
      </c>
      <c r="M495" t="str">
        <f t="shared" ca="1" si="94"/>
        <v>User96@yahoo.com</v>
      </c>
      <c r="N495" t="str">
        <f t="shared" ca="1" si="95"/>
        <v>9 LPA</v>
      </c>
      <c r="O495" t="str">
        <f t="shared" ca="1" si="96"/>
        <v>Selected</v>
      </c>
    </row>
    <row r="496" spans="1:15" ht="15.75" x14ac:dyDescent="0.25">
      <c r="A496" s="6">
        <v>45055</v>
      </c>
      <c r="B496" t="str">
        <f t="shared" ca="1" si="86"/>
        <v>Wipro</v>
      </c>
      <c r="C496">
        <f t="shared" ca="1" si="87"/>
        <v>9</v>
      </c>
      <c r="D496" t="str">
        <f t="shared" ca="1" si="88"/>
        <v>Rahul kumar</v>
      </c>
      <c r="E496">
        <f t="shared" ca="1" si="89"/>
        <v>870</v>
      </c>
      <c r="F496" s="6">
        <f t="shared" si="97"/>
        <v>45054</v>
      </c>
      <c r="G496" s="12" t="str">
        <f t="shared" ca="1" si="90"/>
        <v>Priatam Singh</v>
      </c>
      <c r="H496" s="12">
        <f t="shared" ca="1" si="91"/>
        <v>0</v>
      </c>
      <c r="I496" t="str">
        <f t="shared" ca="1" si="92"/>
        <v>Contract</v>
      </c>
      <c r="J496" s="18" t="s">
        <v>73</v>
      </c>
      <c r="K496" s="12" t="s">
        <v>304</v>
      </c>
      <c r="L496" t="str">
        <f t="shared" ca="1" si="93"/>
        <v>+91-1562717505</v>
      </c>
      <c r="M496" t="str">
        <f t="shared" ca="1" si="94"/>
        <v>User62@yahoo.com</v>
      </c>
      <c r="N496" t="str">
        <f t="shared" ca="1" si="95"/>
        <v>10 LPA</v>
      </c>
      <c r="O496" t="str">
        <f t="shared" ca="1" si="96"/>
        <v>Selected</v>
      </c>
    </row>
    <row r="497" spans="1:15" ht="15.75" x14ac:dyDescent="0.25">
      <c r="A497" s="6">
        <v>45056</v>
      </c>
      <c r="B497" t="str">
        <f t="shared" ca="1" si="86"/>
        <v>TCS</v>
      </c>
      <c r="C497">
        <f t="shared" ca="1" si="87"/>
        <v>2</v>
      </c>
      <c r="D497" t="str">
        <f t="shared" ca="1" si="88"/>
        <v>Ramn singh</v>
      </c>
      <c r="E497">
        <f t="shared" ca="1" si="89"/>
        <v>712</v>
      </c>
      <c r="F497" s="6">
        <f t="shared" si="97"/>
        <v>45055</v>
      </c>
      <c r="G497" s="12" t="str">
        <f t="shared" ca="1" si="90"/>
        <v>Ram singh</v>
      </c>
      <c r="H497" s="12">
        <f t="shared" ca="1" si="91"/>
        <v>1</v>
      </c>
      <c r="I497" t="str">
        <f t="shared" ca="1" si="92"/>
        <v>Contract</v>
      </c>
      <c r="J497" s="17" t="s">
        <v>79</v>
      </c>
      <c r="K497" s="12" t="s">
        <v>305</v>
      </c>
      <c r="L497" t="str">
        <f t="shared" ca="1" si="93"/>
        <v>+91-2546534135</v>
      </c>
      <c r="M497" t="str">
        <f t="shared" ca="1" si="94"/>
        <v>User36@gmail.com</v>
      </c>
      <c r="N497" t="str">
        <f t="shared" ca="1" si="95"/>
        <v>12 LPA</v>
      </c>
      <c r="O497" t="str">
        <f t="shared" ca="1" si="96"/>
        <v>Rejected</v>
      </c>
    </row>
    <row r="498" spans="1:15" ht="15.75" x14ac:dyDescent="0.25">
      <c r="A498" s="6">
        <v>45057</v>
      </c>
      <c r="B498" t="str">
        <f t="shared" ca="1" si="86"/>
        <v>HCL</v>
      </c>
      <c r="C498">
        <f t="shared" ca="1" si="87"/>
        <v>4</v>
      </c>
      <c r="D498" t="str">
        <f t="shared" ca="1" si="88"/>
        <v>Lokesh Kumar</v>
      </c>
      <c r="E498">
        <f t="shared" ca="1" si="89"/>
        <v>615</v>
      </c>
      <c r="F498" s="6">
        <f t="shared" si="97"/>
        <v>45056</v>
      </c>
      <c r="G498" s="12" t="str">
        <f t="shared" ca="1" si="90"/>
        <v>Dileep kumar</v>
      </c>
      <c r="H498" s="12">
        <f t="shared" ca="1" si="91"/>
        <v>7</v>
      </c>
      <c r="I498" t="str">
        <f t="shared" ca="1" si="92"/>
        <v>Contract</v>
      </c>
      <c r="J498" s="18" t="s">
        <v>80</v>
      </c>
      <c r="K498" s="12" t="s">
        <v>306</v>
      </c>
      <c r="L498" t="str">
        <f t="shared" ca="1" si="93"/>
        <v>+91-3746626704</v>
      </c>
      <c r="M498" t="str">
        <f t="shared" ca="1" si="94"/>
        <v>User5@gmail.com</v>
      </c>
      <c r="N498" t="str">
        <f t="shared" ca="1" si="95"/>
        <v>9 LPA</v>
      </c>
      <c r="O498" t="str">
        <f t="shared" ca="1" si="96"/>
        <v>Rejected</v>
      </c>
    </row>
    <row r="499" spans="1:15" ht="15.75" x14ac:dyDescent="0.25">
      <c r="A499" s="6">
        <v>45058</v>
      </c>
      <c r="B499" t="str">
        <f t="shared" ca="1" si="86"/>
        <v>Tech-m</v>
      </c>
      <c r="C499">
        <f t="shared" ca="1" si="87"/>
        <v>3</v>
      </c>
      <c r="D499" t="str">
        <f t="shared" ca="1" si="88"/>
        <v>Komal Singh</v>
      </c>
      <c r="E499">
        <f t="shared" ca="1" si="89"/>
        <v>650</v>
      </c>
      <c r="F499" s="6">
        <f t="shared" si="97"/>
        <v>45057</v>
      </c>
      <c r="G499" s="12" t="str">
        <f t="shared" ca="1" si="90"/>
        <v>Dileep kumar</v>
      </c>
      <c r="H499" s="12">
        <f t="shared" ca="1" si="91"/>
        <v>9</v>
      </c>
      <c r="I499" t="str">
        <f t="shared" ca="1" si="92"/>
        <v>Fulltime</v>
      </c>
      <c r="J499" s="17" t="s">
        <v>79</v>
      </c>
      <c r="K499" s="12" t="s">
        <v>306</v>
      </c>
      <c r="L499" t="str">
        <f t="shared" ca="1" si="93"/>
        <v>+91-4679534822</v>
      </c>
      <c r="M499" t="str">
        <f t="shared" ca="1" si="94"/>
        <v>User1@yahoo.com</v>
      </c>
      <c r="N499" t="str">
        <f t="shared" ca="1" si="95"/>
        <v>7 LPA</v>
      </c>
      <c r="O499" t="str">
        <f t="shared" ca="1" si="96"/>
        <v>Rejected</v>
      </c>
    </row>
    <row r="500" spans="1:15" ht="15.75" x14ac:dyDescent="0.25">
      <c r="A500" s="6">
        <v>45059</v>
      </c>
      <c r="B500" t="str">
        <f t="shared" ca="1" si="86"/>
        <v>Accenture</v>
      </c>
      <c r="C500">
        <f t="shared" ca="1" si="87"/>
        <v>6</v>
      </c>
      <c r="D500" t="str">
        <f t="shared" ca="1" si="88"/>
        <v>Ramn singh</v>
      </c>
      <c r="E500">
        <f t="shared" ca="1" si="89"/>
        <v>640</v>
      </c>
      <c r="F500" s="6">
        <f t="shared" si="97"/>
        <v>45058</v>
      </c>
      <c r="G500" s="12" t="str">
        <f t="shared" ca="1" si="90"/>
        <v>Priatam Singh</v>
      </c>
      <c r="H500" s="12">
        <f t="shared" ca="1" si="91"/>
        <v>10</v>
      </c>
      <c r="I500" t="str">
        <f t="shared" ca="1" si="92"/>
        <v>Contract</v>
      </c>
      <c r="J500" s="19" t="s">
        <v>81</v>
      </c>
      <c r="K500" s="12" t="s">
        <v>307</v>
      </c>
      <c r="L500" t="str">
        <f t="shared" ca="1" si="93"/>
        <v>+91-8245940635</v>
      </c>
      <c r="M500" t="str">
        <f t="shared" ca="1" si="94"/>
        <v>User39@gmail.com</v>
      </c>
      <c r="N500" t="str">
        <f t="shared" ca="1" si="95"/>
        <v>12 LPA</v>
      </c>
      <c r="O500" t="str">
        <f t="shared" ca="1" si="96"/>
        <v>Rejected</v>
      </c>
    </row>
    <row r="501" spans="1:15" ht="15.75" x14ac:dyDescent="0.25">
      <c r="A501" s="6">
        <v>45060</v>
      </c>
      <c r="B501" t="str">
        <f t="shared" ca="1" si="86"/>
        <v>Tech-m</v>
      </c>
      <c r="C501">
        <f t="shared" ca="1" si="87"/>
        <v>0</v>
      </c>
      <c r="D501" t="str">
        <f t="shared" ca="1" si="88"/>
        <v>Ramn singh</v>
      </c>
      <c r="E501">
        <f t="shared" ca="1" si="89"/>
        <v>149</v>
      </c>
      <c r="F501" s="6">
        <f t="shared" si="97"/>
        <v>45059</v>
      </c>
      <c r="G501" s="12" t="str">
        <f t="shared" ca="1" si="90"/>
        <v>Ram singh</v>
      </c>
      <c r="H501" s="12">
        <f t="shared" ca="1" si="91"/>
        <v>1</v>
      </c>
      <c r="I501" t="str">
        <f t="shared" ca="1" si="92"/>
        <v>Contract</v>
      </c>
      <c r="J501" s="19" t="s">
        <v>82</v>
      </c>
      <c r="K501" s="12" t="s">
        <v>307</v>
      </c>
      <c r="L501" t="str">
        <f t="shared" ca="1" si="93"/>
        <v>+91-5380260760</v>
      </c>
      <c r="M501" t="str">
        <f t="shared" ca="1" si="94"/>
        <v>User81@gmail.com</v>
      </c>
      <c r="N501" t="str">
        <f t="shared" ca="1" si="95"/>
        <v>6 LPA</v>
      </c>
      <c r="O501" t="str">
        <f t="shared" ca="1" si="96"/>
        <v>On Hold</v>
      </c>
    </row>
    <row r="502" spans="1:15" ht="15.75" x14ac:dyDescent="0.25">
      <c r="A502" s="6">
        <v>45061</v>
      </c>
      <c r="B502" t="str">
        <f t="shared" ca="1" si="86"/>
        <v>Accenture</v>
      </c>
      <c r="C502">
        <f t="shared" ca="1" si="87"/>
        <v>7</v>
      </c>
      <c r="D502" t="str">
        <f t="shared" ca="1" si="88"/>
        <v>Lokesh Kumar</v>
      </c>
      <c r="E502">
        <f t="shared" ca="1" si="89"/>
        <v>972</v>
      </c>
      <c r="F502" s="6">
        <f t="shared" si="97"/>
        <v>45060</v>
      </c>
      <c r="G502" s="12" t="str">
        <f t="shared" ca="1" si="90"/>
        <v>Mohan Kumar</v>
      </c>
      <c r="H502" s="12">
        <f t="shared" ca="1" si="91"/>
        <v>9</v>
      </c>
      <c r="I502" t="str">
        <f t="shared" ca="1" si="92"/>
        <v>Fulltime</v>
      </c>
      <c r="J502" s="19" t="s">
        <v>35</v>
      </c>
      <c r="K502" s="12" t="s">
        <v>308</v>
      </c>
      <c r="L502" t="str">
        <f t="shared" ca="1" si="93"/>
        <v>+91-6436359321</v>
      </c>
      <c r="M502" t="str">
        <f t="shared" ca="1" si="94"/>
        <v>User82@yahoo.com</v>
      </c>
      <c r="N502" t="str">
        <f t="shared" ca="1" si="95"/>
        <v>5 LPA</v>
      </c>
      <c r="O502" t="str">
        <f t="shared" ca="1" si="96"/>
        <v>On Hold</v>
      </c>
    </row>
    <row r="503" spans="1:15" ht="15.75" x14ac:dyDescent="0.25">
      <c r="A503" s="6">
        <v>45062</v>
      </c>
      <c r="B503" t="str">
        <f t="shared" ca="1" si="86"/>
        <v>TCS</v>
      </c>
      <c r="C503">
        <f t="shared" ca="1" si="87"/>
        <v>5</v>
      </c>
      <c r="D503" t="str">
        <f t="shared" ca="1" si="88"/>
        <v>Komal Singh</v>
      </c>
      <c r="E503">
        <f t="shared" ca="1" si="89"/>
        <v>466</v>
      </c>
      <c r="F503" s="6">
        <f t="shared" si="97"/>
        <v>45061</v>
      </c>
      <c r="G503" s="12" t="str">
        <f t="shared" ca="1" si="90"/>
        <v>Ram singh</v>
      </c>
      <c r="H503" s="12">
        <f t="shared" ca="1" si="91"/>
        <v>5</v>
      </c>
      <c r="I503" t="str">
        <f t="shared" ca="1" si="92"/>
        <v>Fulltime</v>
      </c>
      <c r="J503" s="19" t="s">
        <v>83</v>
      </c>
      <c r="K503" s="12" t="s">
        <v>308</v>
      </c>
      <c r="L503" t="str">
        <f t="shared" ca="1" si="93"/>
        <v>+91-5605014174</v>
      </c>
      <c r="M503" t="str">
        <f t="shared" ca="1" si="94"/>
        <v>User20@yahoo.com</v>
      </c>
      <c r="N503" t="str">
        <f t="shared" ca="1" si="95"/>
        <v>10 LPA</v>
      </c>
      <c r="O503" t="str">
        <f t="shared" ca="1" si="96"/>
        <v>Selected</v>
      </c>
    </row>
    <row r="504" spans="1:15" ht="15.75" x14ac:dyDescent="0.25">
      <c r="A504" s="6">
        <v>45063</v>
      </c>
      <c r="B504" t="str">
        <f t="shared" ca="1" si="86"/>
        <v>Infosys</v>
      </c>
      <c r="C504">
        <f t="shared" ca="1" si="87"/>
        <v>4</v>
      </c>
      <c r="D504" t="str">
        <f t="shared" ca="1" si="88"/>
        <v>Rahul kumar</v>
      </c>
      <c r="E504">
        <f t="shared" ca="1" si="89"/>
        <v>502</v>
      </c>
      <c r="F504" s="6">
        <f t="shared" si="97"/>
        <v>45062</v>
      </c>
      <c r="G504" s="12" t="str">
        <f t="shared" ca="1" si="90"/>
        <v>Ram singh</v>
      </c>
      <c r="H504" s="12">
        <f t="shared" ca="1" si="91"/>
        <v>9</v>
      </c>
      <c r="I504" t="str">
        <f t="shared" ca="1" si="92"/>
        <v>Contract</v>
      </c>
      <c r="J504" s="19" t="s">
        <v>83</v>
      </c>
      <c r="K504" s="12" t="s">
        <v>309</v>
      </c>
      <c r="L504" t="str">
        <f t="shared" ca="1" si="93"/>
        <v>+91-7128875088</v>
      </c>
      <c r="M504" t="str">
        <f t="shared" ca="1" si="94"/>
        <v>User65@gmail.com</v>
      </c>
      <c r="N504" t="str">
        <f t="shared" ca="1" si="95"/>
        <v>12 LPA</v>
      </c>
      <c r="O504" t="str">
        <f t="shared" ca="1" si="96"/>
        <v>Selected</v>
      </c>
    </row>
    <row r="505" spans="1:15" ht="15.75" x14ac:dyDescent="0.25">
      <c r="A505" s="6">
        <v>45064</v>
      </c>
      <c r="B505" t="str">
        <f t="shared" ca="1" si="86"/>
        <v>TCS</v>
      </c>
      <c r="C505">
        <f t="shared" ca="1" si="87"/>
        <v>6</v>
      </c>
      <c r="D505" t="str">
        <f t="shared" ca="1" si="88"/>
        <v>Lokesh Kumar</v>
      </c>
      <c r="E505">
        <f t="shared" ca="1" si="89"/>
        <v>509</v>
      </c>
      <c r="F505" s="6">
        <f t="shared" si="97"/>
        <v>45063</v>
      </c>
      <c r="G505" s="12" t="str">
        <f t="shared" ca="1" si="90"/>
        <v>Ram singh</v>
      </c>
      <c r="H505" s="12">
        <f t="shared" ca="1" si="91"/>
        <v>0</v>
      </c>
      <c r="I505" t="str">
        <f t="shared" ca="1" si="92"/>
        <v>Contract</v>
      </c>
      <c r="J505" s="15" t="s">
        <v>19</v>
      </c>
      <c r="K505" s="12" t="s">
        <v>309</v>
      </c>
      <c r="L505" t="str">
        <f t="shared" ca="1" si="93"/>
        <v>+91-2913342325</v>
      </c>
      <c r="M505" t="str">
        <f t="shared" ca="1" si="94"/>
        <v>User64@gmail.com</v>
      </c>
      <c r="N505" t="str">
        <f t="shared" ca="1" si="95"/>
        <v>10 LPA</v>
      </c>
      <c r="O505" t="str">
        <f t="shared" ca="1" si="96"/>
        <v>Selected</v>
      </c>
    </row>
    <row r="506" spans="1:15" ht="15.75" x14ac:dyDescent="0.25">
      <c r="A506" s="6">
        <v>45065</v>
      </c>
      <c r="B506" t="str">
        <f t="shared" ca="1" si="86"/>
        <v>HCL</v>
      </c>
      <c r="C506">
        <f t="shared" ca="1" si="87"/>
        <v>3</v>
      </c>
      <c r="D506" t="str">
        <f t="shared" ca="1" si="88"/>
        <v>Rahul kumar</v>
      </c>
      <c r="E506">
        <f t="shared" ca="1" si="89"/>
        <v>547</v>
      </c>
      <c r="F506" s="6">
        <f t="shared" si="97"/>
        <v>45064</v>
      </c>
      <c r="G506" s="12" t="str">
        <f t="shared" ca="1" si="90"/>
        <v>Ram singh</v>
      </c>
      <c r="H506" s="12">
        <f t="shared" ca="1" si="91"/>
        <v>5</v>
      </c>
      <c r="I506" t="str">
        <f t="shared" ca="1" si="92"/>
        <v>Fulltime</v>
      </c>
      <c r="J506" s="15" t="s">
        <v>20</v>
      </c>
      <c r="K506" s="12" t="s">
        <v>210</v>
      </c>
      <c r="L506" t="str">
        <f t="shared" ca="1" si="93"/>
        <v>+91-7655847300</v>
      </c>
      <c r="M506" t="str">
        <f t="shared" ca="1" si="94"/>
        <v>User73@gmail.com</v>
      </c>
      <c r="N506" t="str">
        <f t="shared" ca="1" si="95"/>
        <v>5 LPA</v>
      </c>
      <c r="O506" t="str">
        <f t="shared" ca="1" si="96"/>
        <v>On Hold</v>
      </c>
    </row>
    <row r="507" spans="1:15" ht="15.75" x14ac:dyDescent="0.25">
      <c r="A507" s="6">
        <v>45066</v>
      </c>
      <c r="B507" t="str">
        <f t="shared" ca="1" si="86"/>
        <v>TCS</v>
      </c>
      <c r="C507">
        <f t="shared" ca="1" si="87"/>
        <v>8</v>
      </c>
      <c r="D507" t="str">
        <f t="shared" ca="1" si="88"/>
        <v>Komal Singh</v>
      </c>
      <c r="E507">
        <f t="shared" ca="1" si="89"/>
        <v>623</v>
      </c>
      <c r="F507" s="6">
        <f t="shared" si="97"/>
        <v>45065</v>
      </c>
      <c r="G507" s="12" t="str">
        <f t="shared" ca="1" si="90"/>
        <v>Mohan Kumar</v>
      </c>
      <c r="H507" s="12">
        <f t="shared" ca="1" si="91"/>
        <v>3</v>
      </c>
      <c r="I507" t="str">
        <f t="shared" ca="1" si="92"/>
        <v>Contract</v>
      </c>
      <c r="J507" s="15" t="s">
        <v>21</v>
      </c>
      <c r="K507" s="12" t="s">
        <v>210</v>
      </c>
      <c r="L507" t="str">
        <f t="shared" ca="1" si="93"/>
        <v>+91-6157127974</v>
      </c>
      <c r="M507" t="str">
        <f t="shared" ca="1" si="94"/>
        <v>User79@gmail.com</v>
      </c>
      <c r="N507" t="str">
        <f t="shared" ca="1" si="95"/>
        <v>9 LPA</v>
      </c>
      <c r="O507" t="str">
        <f t="shared" ca="1" si="96"/>
        <v>Selected</v>
      </c>
    </row>
    <row r="508" spans="1:15" ht="15.75" x14ac:dyDescent="0.25">
      <c r="A508" s="6">
        <v>45067</v>
      </c>
      <c r="B508" t="str">
        <f t="shared" ca="1" si="86"/>
        <v>Tech-m</v>
      </c>
      <c r="C508">
        <f t="shared" ca="1" si="87"/>
        <v>9</v>
      </c>
      <c r="D508" t="str">
        <f t="shared" ca="1" si="88"/>
        <v>Ramn singh</v>
      </c>
      <c r="E508">
        <f t="shared" ca="1" si="89"/>
        <v>854</v>
      </c>
      <c r="F508" s="6">
        <f t="shared" si="97"/>
        <v>45066</v>
      </c>
      <c r="G508" s="12" t="str">
        <f t="shared" ca="1" si="90"/>
        <v>Priatam Singh</v>
      </c>
      <c r="H508" s="12">
        <f t="shared" ca="1" si="91"/>
        <v>7</v>
      </c>
      <c r="I508" t="str">
        <f t="shared" ca="1" si="92"/>
        <v>Fulltime</v>
      </c>
      <c r="J508" s="15" t="s">
        <v>22</v>
      </c>
      <c r="K508" s="12" t="s">
        <v>210</v>
      </c>
      <c r="L508" t="str">
        <f t="shared" ca="1" si="93"/>
        <v>+91-3313037989</v>
      </c>
      <c r="M508" t="str">
        <f t="shared" ca="1" si="94"/>
        <v>User22@yahoo.com</v>
      </c>
      <c r="N508" t="str">
        <f t="shared" ca="1" si="95"/>
        <v>11 LPA</v>
      </c>
      <c r="O508" t="str">
        <f t="shared" ca="1" si="96"/>
        <v>On Hold</v>
      </c>
    </row>
    <row r="509" spans="1:15" ht="15.75" x14ac:dyDescent="0.25">
      <c r="A509" s="6">
        <v>45068</v>
      </c>
      <c r="B509" t="str">
        <f t="shared" ca="1" si="86"/>
        <v>Infosys</v>
      </c>
      <c r="C509">
        <f t="shared" ca="1" si="87"/>
        <v>3</v>
      </c>
      <c r="D509" t="str">
        <f t="shared" ca="1" si="88"/>
        <v>Rahul kumar</v>
      </c>
      <c r="E509">
        <f t="shared" ca="1" si="89"/>
        <v>311</v>
      </c>
      <c r="F509" s="6">
        <f t="shared" si="97"/>
        <v>45067</v>
      </c>
      <c r="G509" s="12" t="str">
        <f t="shared" ca="1" si="90"/>
        <v>Mehul kumar</v>
      </c>
      <c r="H509" s="12">
        <f t="shared" ca="1" si="91"/>
        <v>1</v>
      </c>
      <c r="I509" t="str">
        <f t="shared" ca="1" si="92"/>
        <v>Contract</v>
      </c>
      <c r="J509" s="15" t="s">
        <v>20</v>
      </c>
      <c r="K509" s="12" t="s">
        <v>87</v>
      </c>
      <c r="L509" t="str">
        <f t="shared" ca="1" si="93"/>
        <v>+91-8510898236</v>
      </c>
      <c r="M509" t="str">
        <f t="shared" ca="1" si="94"/>
        <v>User40@yahoo.com</v>
      </c>
      <c r="N509" t="str">
        <f t="shared" ca="1" si="95"/>
        <v>7 LPA</v>
      </c>
      <c r="O509" t="str">
        <f t="shared" ca="1" si="96"/>
        <v>Rejected</v>
      </c>
    </row>
    <row r="510" spans="1:15" ht="15.75" x14ac:dyDescent="0.25">
      <c r="A510" s="6">
        <v>45069</v>
      </c>
      <c r="B510" t="str">
        <f t="shared" ca="1" si="86"/>
        <v>Accenture</v>
      </c>
      <c r="C510">
        <f t="shared" ca="1" si="87"/>
        <v>4</v>
      </c>
      <c r="D510" t="str">
        <f t="shared" ca="1" si="88"/>
        <v>Komal Singh</v>
      </c>
      <c r="E510">
        <f t="shared" ca="1" si="89"/>
        <v>145</v>
      </c>
      <c r="F510" s="6">
        <f t="shared" si="97"/>
        <v>45068</v>
      </c>
      <c r="G510" s="12" t="str">
        <f t="shared" ca="1" si="90"/>
        <v>Mohan Kumar</v>
      </c>
      <c r="H510" s="12">
        <f t="shared" ca="1" si="91"/>
        <v>8</v>
      </c>
      <c r="I510" t="str">
        <f t="shared" ca="1" si="92"/>
        <v>Contract</v>
      </c>
      <c r="J510" s="15" t="s">
        <v>20</v>
      </c>
      <c r="K510" s="12" t="s">
        <v>310</v>
      </c>
      <c r="L510" t="str">
        <f t="shared" ca="1" si="93"/>
        <v>+91-6739457774</v>
      </c>
      <c r="M510" t="str">
        <f t="shared" ca="1" si="94"/>
        <v>User38@yahoo.com</v>
      </c>
      <c r="N510" t="str">
        <f t="shared" ca="1" si="95"/>
        <v>7 LPA</v>
      </c>
      <c r="O510" t="str">
        <f t="shared" ca="1" si="96"/>
        <v>Rejected</v>
      </c>
    </row>
    <row r="511" spans="1:15" ht="15.75" x14ac:dyDescent="0.25">
      <c r="A511" s="6">
        <v>45070</v>
      </c>
      <c r="B511" t="str">
        <f t="shared" ca="1" si="86"/>
        <v>Wipro</v>
      </c>
      <c r="C511">
        <f t="shared" ca="1" si="87"/>
        <v>2</v>
      </c>
      <c r="D511" t="str">
        <f t="shared" ca="1" si="88"/>
        <v>Lokesh Kumar</v>
      </c>
      <c r="E511">
        <f t="shared" ca="1" si="89"/>
        <v>826</v>
      </c>
      <c r="F511" s="6">
        <f t="shared" si="97"/>
        <v>45069</v>
      </c>
      <c r="G511" s="12" t="str">
        <f t="shared" ca="1" si="90"/>
        <v>Priatam Singh</v>
      </c>
      <c r="H511" s="12">
        <f t="shared" ca="1" si="91"/>
        <v>3</v>
      </c>
      <c r="I511" t="str">
        <f t="shared" ca="1" si="92"/>
        <v>Contract</v>
      </c>
      <c r="J511" s="15" t="s">
        <v>23</v>
      </c>
      <c r="K511" s="12" t="s">
        <v>311</v>
      </c>
      <c r="L511" t="str">
        <f t="shared" ca="1" si="93"/>
        <v>+91-5564688834</v>
      </c>
      <c r="M511" t="str">
        <f t="shared" ca="1" si="94"/>
        <v>User12@yahoo.com</v>
      </c>
      <c r="N511" t="str">
        <f t="shared" ca="1" si="95"/>
        <v>9 LPA</v>
      </c>
      <c r="O511" t="str">
        <f t="shared" ca="1" si="96"/>
        <v>Selected</v>
      </c>
    </row>
    <row r="512" spans="1:15" ht="15.75" x14ac:dyDescent="0.25">
      <c r="A512" s="6">
        <v>45071</v>
      </c>
      <c r="B512" t="str">
        <f t="shared" ca="1" si="86"/>
        <v>Tech-m</v>
      </c>
      <c r="C512">
        <f t="shared" ca="1" si="87"/>
        <v>7</v>
      </c>
      <c r="D512" t="str">
        <f t="shared" ca="1" si="88"/>
        <v>Lokesh Kumar</v>
      </c>
      <c r="E512">
        <f t="shared" ca="1" si="89"/>
        <v>509</v>
      </c>
      <c r="F512" s="6">
        <f t="shared" si="97"/>
        <v>45070</v>
      </c>
      <c r="G512" s="12" t="str">
        <f t="shared" ca="1" si="90"/>
        <v>Priatam Singh</v>
      </c>
      <c r="H512" s="12">
        <f t="shared" ca="1" si="91"/>
        <v>3</v>
      </c>
      <c r="I512" t="str">
        <f t="shared" ca="1" si="92"/>
        <v>Contract</v>
      </c>
      <c r="J512" s="15" t="s">
        <v>23</v>
      </c>
      <c r="K512" s="12" t="s">
        <v>312</v>
      </c>
      <c r="L512" t="str">
        <f t="shared" ca="1" si="93"/>
        <v>+91-1723453641</v>
      </c>
      <c r="M512" t="str">
        <f t="shared" ca="1" si="94"/>
        <v>User82@yahoo.com</v>
      </c>
      <c r="N512" t="str">
        <f t="shared" ca="1" si="95"/>
        <v>12 LPA</v>
      </c>
      <c r="O512" t="str">
        <f t="shared" ca="1" si="96"/>
        <v>Rejected</v>
      </c>
    </row>
    <row r="513" spans="1:15" ht="15.75" x14ac:dyDescent="0.25">
      <c r="A513" s="6">
        <v>45072</v>
      </c>
      <c r="B513" t="str">
        <f t="shared" ca="1" si="86"/>
        <v>HCL</v>
      </c>
      <c r="C513">
        <f t="shared" ca="1" si="87"/>
        <v>3</v>
      </c>
      <c r="D513" t="str">
        <f t="shared" ca="1" si="88"/>
        <v>Lokesh Kumar</v>
      </c>
      <c r="E513">
        <f t="shared" ca="1" si="89"/>
        <v>983</v>
      </c>
      <c r="F513" s="6">
        <f t="shared" si="97"/>
        <v>45071</v>
      </c>
      <c r="G513" s="12" t="str">
        <f t="shared" ca="1" si="90"/>
        <v>Dileep kumar</v>
      </c>
      <c r="H513" s="12">
        <f t="shared" ca="1" si="91"/>
        <v>7</v>
      </c>
      <c r="I513" t="str">
        <f t="shared" ca="1" si="92"/>
        <v>Fulltime</v>
      </c>
      <c r="J513" s="15" t="s">
        <v>24</v>
      </c>
      <c r="K513" s="12" t="s">
        <v>312</v>
      </c>
      <c r="L513" t="str">
        <f t="shared" ca="1" si="93"/>
        <v>+91-8027938914</v>
      </c>
      <c r="M513" t="str">
        <f t="shared" ca="1" si="94"/>
        <v>User75@gmail.com</v>
      </c>
      <c r="N513" t="str">
        <f t="shared" ca="1" si="95"/>
        <v>9 LPA</v>
      </c>
      <c r="O513" t="str">
        <f t="shared" ca="1" si="96"/>
        <v>Rejected</v>
      </c>
    </row>
    <row r="514" spans="1:15" ht="15.75" x14ac:dyDescent="0.25">
      <c r="A514" s="6">
        <v>45073</v>
      </c>
      <c r="B514" t="str">
        <f t="shared" ca="1" si="86"/>
        <v>Accenture</v>
      </c>
      <c r="C514">
        <f t="shared" ca="1" si="87"/>
        <v>6</v>
      </c>
      <c r="D514" t="str">
        <f t="shared" ca="1" si="88"/>
        <v>Ramn singh</v>
      </c>
      <c r="E514">
        <f t="shared" ca="1" si="89"/>
        <v>230</v>
      </c>
      <c r="F514" s="6">
        <f t="shared" si="97"/>
        <v>45072</v>
      </c>
      <c r="G514" s="12" t="str">
        <f t="shared" ca="1" si="90"/>
        <v>Ram singh</v>
      </c>
      <c r="H514" s="12">
        <f t="shared" ca="1" si="91"/>
        <v>6</v>
      </c>
      <c r="I514" t="str">
        <f t="shared" ca="1" si="92"/>
        <v>Contract</v>
      </c>
      <c r="J514" s="15" t="s">
        <v>24</v>
      </c>
      <c r="K514" s="12" t="s">
        <v>312</v>
      </c>
      <c r="L514" t="str">
        <f t="shared" ca="1" si="93"/>
        <v>+91-5521079123</v>
      </c>
      <c r="M514" t="str">
        <f t="shared" ca="1" si="94"/>
        <v>User1@yahoo.com</v>
      </c>
      <c r="N514" t="str">
        <f t="shared" ca="1" si="95"/>
        <v>5 LPA</v>
      </c>
      <c r="O514" t="str">
        <f t="shared" ca="1" si="96"/>
        <v>Selected</v>
      </c>
    </row>
    <row r="515" spans="1:15" ht="15.75" x14ac:dyDescent="0.25">
      <c r="A515" s="6">
        <v>45074</v>
      </c>
      <c r="B515" t="str">
        <f t="shared" ca="1" si="86"/>
        <v>Wipro</v>
      </c>
      <c r="C515">
        <f t="shared" ca="1" si="87"/>
        <v>7</v>
      </c>
      <c r="D515" t="str">
        <f t="shared" ca="1" si="88"/>
        <v>Ankit kumar</v>
      </c>
      <c r="E515">
        <f t="shared" ca="1" si="89"/>
        <v>257</v>
      </c>
      <c r="F515" s="6">
        <f t="shared" si="97"/>
        <v>45073</v>
      </c>
      <c r="G515" s="12" t="str">
        <f t="shared" ca="1" si="90"/>
        <v>Ram singh</v>
      </c>
      <c r="H515" s="12">
        <f t="shared" ca="1" si="91"/>
        <v>3</v>
      </c>
      <c r="I515" t="str">
        <f t="shared" ca="1" si="92"/>
        <v>Fulltime</v>
      </c>
      <c r="J515" s="15" t="s">
        <v>25</v>
      </c>
      <c r="K515" s="12" t="s">
        <v>216</v>
      </c>
      <c r="L515" t="str">
        <f t="shared" ca="1" si="93"/>
        <v>+91-3458527258</v>
      </c>
      <c r="M515" t="str">
        <f t="shared" ca="1" si="94"/>
        <v>User17@gmail.com</v>
      </c>
      <c r="N515" t="str">
        <f t="shared" ca="1" si="95"/>
        <v>10 LPA</v>
      </c>
      <c r="O515" t="str">
        <f t="shared" ca="1" si="96"/>
        <v>Selected</v>
      </c>
    </row>
    <row r="516" spans="1:15" ht="15.75" x14ac:dyDescent="0.25">
      <c r="A516" s="6">
        <v>45075</v>
      </c>
      <c r="B516" t="str">
        <f t="shared" ref="B516:B579" ca="1" si="98">CHOOSE(RANDBETWEEN(1,6),"TCS", "Infosys", "HCL","Wipro","Tech-m","Accenture")</f>
        <v>TCS</v>
      </c>
      <c r="C516">
        <f t="shared" ref="C516:C579" ca="1" si="99">RANDBETWEEN(0,10)</f>
        <v>6</v>
      </c>
      <c r="D516" t="str">
        <f t="shared" ref="D516:D579" ca="1" si="100">CHOOSE(RANDBETWEEN(1,5),"Lokesh Kumar","Komal Singh", "Ankit kumar","Ramn singh","Rahul kumar")</f>
        <v>Lokesh Kumar</v>
      </c>
      <c r="E516">
        <f t="shared" ref="E516:E579" ca="1" si="101">RANDBETWEEN(111,999)</f>
        <v>973</v>
      </c>
      <c r="F516" s="6">
        <f t="shared" si="97"/>
        <v>45074</v>
      </c>
      <c r="G516" s="12" t="str">
        <f t="shared" ref="G516:G579" ca="1" si="102">CHOOSE(RANDBETWEEN(1,5),"Mohan Kumar","Priatam Singh", "Dileep kumar","Ram singh","Mehul kumar")</f>
        <v>Priatam Singh</v>
      </c>
      <c r="H516" s="12">
        <f t="shared" ref="H516:H579" ca="1" si="103">RANDBETWEEN(0,10)</f>
        <v>6</v>
      </c>
      <c r="I516" t="str">
        <f t="shared" ref="I516:I579" ca="1" si="104">CHOOSE(RANDBETWEEN(1,2),"Contract","Fulltime")</f>
        <v>Fulltime</v>
      </c>
      <c r="J516" s="15" t="s">
        <v>25</v>
      </c>
      <c r="K516" s="12" t="s">
        <v>313</v>
      </c>
      <c r="L516" t="str">
        <f t="shared" ref="L516:L579" ca="1" si="105">CONCATENATE("+91","-",RANDBETWEEN(1234567890,9999999999))</f>
        <v>+91-4423596143</v>
      </c>
      <c r="M516" t="str">
        <f t="shared" ref="M516:M579" ca="1" si="106">CONCATENATE("User",RANDBETWEEN(0,99),CHOOSE(RANDBETWEEN(1,2),"@gmail.com","@yahoo.com"))</f>
        <v>User35@yahoo.com</v>
      </c>
      <c r="N516" t="str">
        <f t="shared" ref="N516:N579" ca="1" si="107">CONCATENATE(RANDBETWEEN(3.4,12.5)," ","LPA")</f>
        <v>7 LPA</v>
      </c>
      <c r="O516" t="str">
        <f t="shared" ref="O516:O579" ca="1" si="108">CHOOSE(RANDBETWEEN(1,3),"Selected","Rejected","On Hold")</f>
        <v>On Hold</v>
      </c>
    </row>
    <row r="517" spans="1:15" ht="15.75" x14ac:dyDescent="0.25">
      <c r="A517" s="6">
        <v>45076</v>
      </c>
      <c r="B517" t="str">
        <f t="shared" ca="1" si="98"/>
        <v>Tech-m</v>
      </c>
      <c r="C517">
        <f t="shared" ca="1" si="99"/>
        <v>10</v>
      </c>
      <c r="D517" t="str">
        <f t="shared" ca="1" si="100"/>
        <v>Ankit kumar</v>
      </c>
      <c r="E517">
        <f t="shared" ca="1" si="101"/>
        <v>640</v>
      </c>
      <c r="F517" s="6">
        <f t="shared" si="97"/>
        <v>45075</v>
      </c>
      <c r="G517" s="12" t="str">
        <f t="shared" ca="1" si="102"/>
        <v>Dileep kumar</v>
      </c>
      <c r="H517" s="12">
        <f t="shared" ca="1" si="103"/>
        <v>8</v>
      </c>
      <c r="I517" t="str">
        <f t="shared" ca="1" si="104"/>
        <v>Contract</v>
      </c>
      <c r="J517" s="15" t="s">
        <v>20</v>
      </c>
      <c r="K517" s="12" t="s">
        <v>314</v>
      </c>
      <c r="L517" t="str">
        <f t="shared" ca="1" si="105"/>
        <v>+91-3414693106</v>
      </c>
      <c r="M517" t="str">
        <f t="shared" ca="1" si="106"/>
        <v>User82@gmail.com</v>
      </c>
      <c r="N517" t="str">
        <f t="shared" ca="1" si="107"/>
        <v>5 LPA</v>
      </c>
      <c r="O517" t="str">
        <f t="shared" ca="1" si="108"/>
        <v>On Hold</v>
      </c>
    </row>
    <row r="518" spans="1:15" ht="15.75" x14ac:dyDescent="0.25">
      <c r="A518" s="6">
        <v>45077</v>
      </c>
      <c r="B518" t="str">
        <f t="shared" ca="1" si="98"/>
        <v>TCS</v>
      </c>
      <c r="C518">
        <f t="shared" ca="1" si="99"/>
        <v>5</v>
      </c>
      <c r="D518" t="str">
        <f t="shared" ca="1" si="100"/>
        <v>Lokesh Kumar</v>
      </c>
      <c r="E518">
        <f t="shared" ca="1" si="101"/>
        <v>463</v>
      </c>
      <c r="F518" s="6">
        <f t="shared" si="97"/>
        <v>45076</v>
      </c>
      <c r="G518" s="12" t="str">
        <f t="shared" ca="1" si="102"/>
        <v>Mohan Kumar</v>
      </c>
      <c r="H518" s="12">
        <f t="shared" ca="1" si="103"/>
        <v>7</v>
      </c>
      <c r="I518" t="str">
        <f t="shared" ca="1" si="104"/>
        <v>Fulltime</v>
      </c>
      <c r="J518" s="15" t="s">
        <v>20</v>
      </c>
      <c r="K518" s="12" t="s">
        <v>314</v>
      </c>
      <c r="L518" t="str">
        <f t="shared" ca="1" si="105"/>
        <v>+91-2804328549</v>
      </c>
      <c r="M518" t="str">
        <f t="shared" ca="1" si="106"/>
        <v>User45@yahoo.com</v>
      </c>
      <c r="N518" t="str">
        <f t="shared" ca="1" si="107"/>
        <v>5 LPA</v>
      </c>
      <c r="O518" t="str">
        <f t="shared" ca="1" si="108"/>
        <v>Selected</v>
      </c>
    </row>
    <row r="519" spans="1:15" ht="15.75" x14ac:dyDescent="0.25">
      <c r="A519" s="6">
        <v>45078</v>
      </c>
      <c r="B519" t="str">
        <f t="shared" ca="1" si="98"/>
        <v>Infosys</v>
      </c>
      <c r="C519">
        <f t="shared" ca="1" si="99"/>
        <v>5</v>
      </c>
      <c r="D519" t="str">
        <f t="shared" ca="1" si="100"/>
        <v>Lokesh Kumar</v>
      </c>
      <c r="E519">
        <f t="shared" ca="1" si="101"/>
        <v>751</v>
      </c>
      <c r="F519" s="6">
        <f t="shared" si="97"/>
        <v>45077</v>
      </c>
      <c r="G519" s="12" t="str">
        <f t="shared" ca="1" si="102"/>
        <v>Ram singh</v>
      </c>
      <c r="H519" s="12">
        <f t="shared" ca="1" si="103"/>
        <v>1</v>
      </c>
      <c r="I519" t="str">
        <f t="shared" ca="1" si="104"/>
        <v>Contract</v>
      </c>
      <c r="J519" s="15" t="s">
        <v>26</v>
      </c>
      <c r="K519" s="12" t="s">
        <v>292</v>
      </c>
      <c r="L519" t="str">
        <f t="shared" ca="1" si="105"/>
        <v>+91-1796191421</v>
      </c>
      <c r="M519" t="str">
        <f t="shared" ca="1" si="106"/>
        <v>User78@gmail.com</v>
      </c>
      <c r="N519" t="str">
        <f t="shared" ca="1" si="107"/>
        <v>4 LPA</v>
      </c>
      <c r="O519" t="str">
        <f t="shared" ca="1" si="108"/>
        <v>Rejected</v>
      </c>
    </row>
    <row r="520" spans="1:15" ht="15.75" x14ac:dyDescent="0.25">
      <c r="A520" s="6">
        <v>45079</v>
      </c>
      <c r="B520" t="str">
        <f t="shared" ca="1" si="98"/>
        <v>Wipro</v>
      </c>
      <c r="C520">
        <f t="shared" ca="1" si="99"/>
        <v>6</v>
      </c>
      <c r="D520" t="str">
        <f t="shared" ca="1" si="100"/>
        <v>Ramn singh</v>
      </c>
      <c r="E520">
        <f t="shared" ca="1" si="101"/>
        <v>804</v>
      </c>
      <c r="F520" s="6">
        <f t="shared" si="97"/>
        <v>45078</v>
      </c>
      <c r="G520" s="12" t="str">
        <f t="shared" ca="1" si="102"/>
        <v>Dileep kumar</v>
      </c>
      <c r="H520" s="12">
        <f t="shared" ca="1" si="103"/>
        <v>5</v>
      </c>
      <c r="I520" t="str">
        <f t="shared" ca="1" si="104"/>
        <v>Fulltime</v>
      </c>
      <c r="J520" s="15" t="s">
        <v>27</v>
      </c>
      <c r="K520" s="12" t="s">
        <v>292</v>
      </c>
      <c r="L520" t="str">
        <f t="shared" ca="1" si="105"/>
        <v>+91-5070449656</v>
      </c>
      <c r="M520" t="str">
        <f t="shared" ca="1" si="106"/>
        <v>User48@yahoo.com</v>
      </c>
      <c r="N520" t="str">
        <f t="shared" ca="1" si="107"/>
        <v>4 LPA</v>
      </c>
      <c r="O520" t="str">
        <f t="shared" ca="1" si="108"/>
        <v>Rejected</v>
      </c>
    </row>
    <row r="521" spans="1:15" ht="15.75" x14ac:dyDescent="0.25">
      <c r="A521" s="6">
        <v>45080</v>
      </c>
      <c r="B521" t="str">
        <f t="shared" ca="1" si="98"/>
        <v>Infosys</v>
      </c>
      <c r="C521">
        <f t="shared" ca="1" si="99"/>
        <v>10</v>
      </c>
      <c r="D521" t="str">
        <f t="shared" ca="1" si="100"/>
        <v>Lokesh Kumar</v>
      </c>
      <c r="E521">
        <f t="shared" ca="1" si="101"/>
        <v>856</v>
      </c>
      <c r="F521" s="6">
        <f t="shared" si="97"/>
        <v>45079</v>
      </c>
      <c r="G521" s="12" t="str">
        <f t="shared" ca="1" si="102"/>
        <v>Dileep kumar</v>
      </c>
      <c r="H521" s="12">
        <f t="shared" ca="1" si="103"/>
        <v>4</v>
      </c>
      <c r="I521" t="str">
        <f t="shared" ca="1" si="104"/>
        <v>Fulltime</v>
      </c>
      <c r="J521" s="15" t="s">
        <v>26</v>
      </c>
      <c r="K521" s="12" t="s">
        <v>315</v>
      </c>
      <c r="L521" t="str">
        <f t="shared" ca="1" si="105"/>
        <v>+91-5194358816</v>
      </c>
      <c r="M521" t="str">
        <f t="shared" ca="1" si="106"/>
        <v>User75@yahoo.com</v>
      </c>
      <c r="N521" t="str">
        <f t="shared" ca="1" si="107"/>
        <v>4 LPA</v>
      </c>
      <c r="O521" t="str">
        <f t="shared" ca="1" si="108"/>
        <v>Rejected</v>
      </c>
    </row>
    <row r="522" spans="1:15" ht="15.75" x14ac:dyDescent="0.25">
      <c r="A522" s="6">
        <v>45081</v>
      </c>
      <c r="B522" t="str">
        <f t="shared" ca="1" si="98"/>
        <v>Tech-m</v>
      </c>
      <c r="C522">
        <f t="shared" ca="1" si="99"/>
        <v>3</v>
      </c>
      <c r="D522" t="str">
        <f t="shared" ca="1" si="100"/>
        <v>Rahul kumar</v>
      </c>
      <c r="E522">
        <f t="shared" ca="1" si="101"/>
        <v>899</v>
      </c>
      <c r="F522" s="6">
        <f t="shared" si="97"/>
        <v>45080</v>
      </c>
      <c r="G522" s="12" t="str">
        <f t="shared" ca="1" si="102"/>
        <v>Priatam Singh</v>
      </c>
      <c r="H522" s="12">
        <f t="shared" ca="1" si="103"/>
        <v>7</v>
      </c>
      <c r="I522" t="str">
        <f t="shared" ca="1" si="104"/>
        <v>Fulltime</v>
      </c>
      <c r="J522" s="15" t="s">
        <v>23</v>
      </c>
      <c r="K522" s="12" t="s">
        <v>316</v>
      </c>
      <c r="L522" t="str">
        <f t="shared" ca="1" si="105"/>
        <v>+91-7390224094</v>
      </c>
      <c r="M522" t="str">
        <f t="shared" ca="1" si="106"/>
        <v>User22@gmail.com</v>
      </c>
      <c r="N522" t="str">
        <f t="shared" ca="1" si="107"/>
        <v>4 LPA</v>
      </c>
      <c r="O522" t="str">
        <f t="shared" ca="1" si="108"/>
        <v>Rejected</v>
      </c>
    </row>
    <row r="523" spans="1:15" ht="15.75" x14ac:dyDescent="0.25">
      <c r="A523" s="6">
        <v>45082</v>
      </c>
      <c r="B523" t="str">
        <f t="shared" ca="1" si="98"/>
        <v>Wipro</v>
      </c>
      <c r="C523">
        <f t="shared" ca="1" si="99"/>
        <v>0</v>
      </c>
      <c r="D523" t="str">
        <f t="shared" ca="1" si="100"/>
        <v>Lokesh Kumar</v>
      </c>
      <c r="E523">
        <f t="shared" ca="1" si="101"/>
        <v>720</v>
      </c>
      <c r="F523" s="6">
        <f t="shared" si="97"/>
        <v>45081</v>
      </c>
      <c r="G523" s="12" t="str">
        <f t="shared" ca="1" si="102"/>
        <v>Ram singh</v>
      </c>
      <c r="H523" s="12">
        <f t="shared" ca="1" si="103"/>
        <v>1</v>
      </c>
      <c r="I523" t="str">
        <f t="shared" ca="1" si="104"/>
        <v>Contract</v>
      </c>
      <c r="J523" s="15" t="s">
        <v>28</v>
      </c>
      <c r="K523" s="12" t="s">
        <v>317</v>
      </c>
      <c r="L523" t="str">
        <f t="shared" ca="1" si="105"/>
        <v>+91-4724677620</v>
      </c>
      <c r="M523" t="str">
        <f t="shared" ca="1" si="106"/>
        <v>User52@yahoo.com</v>
      </c>
      <c r="N523" t="str">
        <f t="shared" ca="1" si="107"/>
        <v>8 LPA</v>
      </c>
      <c r="O523" t="str">
        <f t="shared" ca="1" si="108"/>
        <v>On Hold</v>
      </c>
    </row>
    <row r="524" spans="1:15" ht="15.75" x14ac:dyDescent="0.25">
      <c r="A524" s="6">
        <v>45083</v>
      </c>
      <c r="B524" t="str">
        <f t="shared" ca="1" si="98"/>
        <v>Tech-m</v>
      </c>
      <c r="C524">
        <f t="shared" ca="1" si="99"/>
        <v>7</v>
      </c>
      <c r="D524" t="str">
        <f t="shared" ca="1" si="100"/>
        <v>Rahul kumar</v>
      </c>
      <c r="E524">
        <f t="shared" ca="1" si="101"/>
        <v>522</v>
      </c>
      <c r="F524" s="6">
        <f t="shared" si="97"/>
        <v>45082</v>
      </c>
      <c r="G524" s="12" t="str">
        <f t="shared" ca="1" si="102"/>
        <v>Priatam Singh</v>
      </c>
      <c r="H524" s="12">
        <f t="shared" ca="1" si="103"/>
        <v>0</v>
      </c>
      <c r="I524" t="str">
        <f t="shared" ca="1" si="104"/>
        <v>Contract</v>
      </c>
      <c r="J524" s="15" t="s">
        <v>84</v>
      </c>
      <c r="K524" s="12" t="s">
        <v>318</v>
      </c>
      <c r="L524" t="str">
        <f t="shared" ca="1" si="105"/>
        <v>+91-8228549690</v>
      </c>
      <c r="M524" t="str">
        <f t="shared" ca="1" si="106"/>
        <v>User82@gmail.com</v>
      </c>
      <c r="N524" t="str">
        <f t="shared" ca="1" si="107"/>
        <v>9 LPA</v>
      </c>
      <c r="O524" t="str">
        <f t="shared" ca="1" si="108"/>
        <v>On Hold</v>
      </c>
    </row>
    <row r="525" spans="1:15" ht="15.75" x14ac:dyDescent="0.25">
      <c r="A525" s="6">
        <v>45084</v>
      </c>
      <c r="B525" t="str">
        <f t="shared" ca="1" si="98"/>
        <v>Tech-m</v>
      </c>
      <c r="C525">
        <f t="shared" ca="1" si="99"/>
        <v>9</v>
      </c>
      <c r="D525" t="str">
        <f t="shared" ca="1" si="100"/>
        <v>Lokesh Kumar</v>
      </c>
      <c r="E525">
        <f t="shared" ca="1" si="101"/>
        <v>943</v>
      </c>
      <c r="F525" s="6">
        <f t="shared" si="97"/>
        <v>45083</v>
      </c>
      <c r="G525" s="12" t="str">
        <f t="shared" ca="1" si="102"/>
        <v>Ram singh</v>
      </c>
      <c r="H525" s="12">
        <f t="shared" ca="1" si="103"/>
        <v>3</v>
      </c>
      <c r="I525" t="str">
        <f t="shared" ca="1" si="104"/>
        <v>Contract</v>
      </c>
      <c r="J525" s="15" t="s">
        <v>29</v>
      </c>
      <c r="K525" s="12" t="s">
        <v>319</v>
      </c>
      <c r="L525" t="str">
        <f t="shared" ca="1" si="105"/>
        <v>+91-4328051497</v>
      </c>
      <c r="M525" t="str">
        <f t="shared" ca="1" si="106"/>
        <v>User54@yahoo.com</v>
      </c>
      <c r="N525" t="str">
        <f t="shared" ca="1" si="107"/>
        <v>7 LPA</v>
      </c>
      <c r="O525" t="str">
        <f t="shared" ca="1" si="108"/>
        <v>On Hold</v>
      </c>
    </row>
    <row r="526" spans="1:15" ht="15.75" x14ac:dyDescent="0.25">
      <c r="A526" s="6">
        <v>45085</v>
      </c>
      <c r="B526" t="str">
        <f t="shared" ca="1" si="98"/>
        <v>Tech-m</v>
      </c>
      <c r="C526">
        <f t="shared" ca="1" si="99"/>
        <v>3</v>
      </c>
      <c r="D526" t="str">
        <f t="shared" ca="1" si="100"/>
        <v>Ankit kumar</v>
      </c>
      <c r="E526">
        <f t="shared" ca="1" si="101"/>
        <v>532</v>
      </c>
      <c r="F526" s="6">
        <f t="shared" si="97"/>
        <v>45084</v>
      </c>
      <c r="G526" s="12" t="str">
        <f t="shared" ca="1" si="102"/>
        <v>Priatam Singh</v>
      </c>
      <c r="H526" s="12">
        <f t="shared" ca="1" si="103"/>
        <v>8</v>
      </c>
      <c r="I526" t="str">
        <f t="shared" ca="1" si="104"/>
        <v>Contract</v>
      </c>
      <c r="J526" s="15" t="s">
        <v>30</v>
      </c>
      <c r="K526" s="12" t="s">
        <v>319</v>
      </c>
      <c r="L526" t="str">
        <f t="shared" ca="1" si="105"/>
        <v>+91-9670756535</v>
      </c>
      <c r="M526" t="str">
        <f t="shared" ca="1" si="106"/>
        <v>User75@gmail.com</v>
      </c>
      <c r="N526" t="str">
        <f t="shared" ca="1" si="107"/>
        <v>12 LPA</v>
      </c>
      <c r="O526" t="str">
        <f t="shared" ca="1" si="108"/>
        <v>Rejected</v>
      </c>
    </row>
    <row r="527" spans="1:15" ht="15.75" x14ac:dyDescent="0.25">
      <c r="A527" s="6">
        <v>45086</v>
      </c>
      <c r="B527" t="str">
        <f t="shared" ca="1" si="98"/>
        <v>HCL</v>
      </c>
      <c r="C527">
        <f t="shared" ca="1" si="99"/>
        <v>5</v>
      </c>
      <c r="D527" t="str">
        <f t="shared" ca="1" si="100"/>
        <v>Lokesh Kumar</v>
      </c>
      <c r="E527">
        <f t="shared" ca="1" si="101"/>
        <v>916</v>
      </c>
      <c r="F527" s="6">
        <f t="shared" si="97"/>
        <v>45085</v>
      </c>
      <c r="G527" s="12" t="str">
        <f t="shared" ca="1" si="102"/>
        <v>Ram singh</v>
      </c>
      <c r="H527" s="12">
        <f t="shared" ca="1" si="103"/>
        <v>2</v>
      </c>
      <c r="I527" t="str">
        <f t="shared" ca="1" si="104"/>
        <v>Fulltime</v>
      </c>
      <c r="J527" s="15" t="s">
        <v>22</v>
      </c>
      <c r="K527" s="12" t="s">
        <v>320</v>
      </c>
      <c r="L527" t="str">
        <f t="shared" ca="1" si="105"/>
        <v>+91-6602469929</v>
      </c>
      <c r="M527" t="str">
        <f t="shared" ca="1" si="106"/>
        <v>User1@yahoo.com</v>
      </c>
      <c r="N527" t="str">
        <f t="shared" ca="1" si="107"/>
        <v>7 LPA</v>
      </c>
      <c r="O527" t="str">
        <f t="shared" ca="1" si="108"/>
        <v>Rejected</v>
      </c>
    </row>
    <row r="528" spans="1:15" ht="15.75" x14ac:dyDescent="0.25">
      <c r="A528" s="6">
        <v>45087</v>
      </c>
      <c r="B528" t="str">
        <f t="shared" ca="1" si="98"/>
        <v>Infosys</v>
      </c>
      <c r="C528">
        <f t="shared" ca="1" si="99"/>
        <v>5</v>
      </c>
      <c r="D528" t="str">
        <f t="shared" ca="1" si="100"/>
        <v>Ankit kumar</v>
      </c>
      <c r="E528">
        <f t="shared" ca="1" si="101"/>
        <v>766</v>
      </c>
      <c r="F528" s="6">
        <f t="shared" si="97"/>
        <v>45086</v>
      </c>
      <c r="G528" s="12" t="str">
        <f t="shared" ca="1" si="102"/>
        <v>Mohan Kumar</v>
      </c>
      <c r="H528" s="12">
        <f t="shared" ca="1" si="103"/>
        <v>9</v>
      </c>
      <c r="I528" t="str">
        <f t="shared" ca="1" si="104"/>
        <v>Fulltime</v>
      </c>
      <c r="J528" s="15" t="s">
        <v>31</v>
      </c>
      <c r="K528" s="12" t="s">
        <v>321</v>
      </c>
      <c r="L528" t="str">
        <f t="shared" ca="1" si="105"/>
        <v>+91-3446060391</v>
      </c>
      <c r="M528" t="str">
        <f t="shared" ca="1" si="106"/>
        <v>User6@yahoo.com</v>
      </c>
      <c r="N528" t="str">
        <f t="shared" ca="1" si="107"/>
        <v>5 LPA</v>
      </c>
      <c r="O528" t="str">
        <f t="shared" ca="1" si="108"/>
        <v>On Hold</v>
      </c>
    </row>
    <row r="529" spans="1:15" ht="15.75" x14ac:dyDescent="0.25">
      <c r="A529" s="6">
        <v>45088</v>
      </c>
      <c r="B529" t="str">
        <f t="shared" ca="1" si="98"/>
        <v>HCL</v>
      </c>
      <c r="C529">
        <f t="shared" ca="1" si="99"/>
        <v>2</v>
      </c>
      <c r="D529" t="str">
        <f t="shared" ca="1" si="100"/>
        <v>Lokesh Kumar</v>
      </c>
      <c r="E529">
        <f t="shared" ca="1" si="101"/>
        <v>484</v>
      </c>
      <c r="F529" s="6">
        <f t="shared" si="97"/>
        <v>45087</v>
      </c>
      <c r="G529" s="12" t="str">
        <f t="shared" ca="1" si="102"/>
        <v>Mohan Kumar</v>
      </c>
      <c r="H529" s="12">
        <f t="shared" ca="1" si="103"/>
        <v>0</v>
      </c>
      <c r="I529" t="str">
        <f t="shared" ca="1" si="104"/>
        <v>Fulltime</v>
      </c>
      <c r="J529" s="15" t="s">
        <v>32</v>
      </c>
      <c r="K529" s="12" t="s">
        <v>321</v>
      </c>
      <c r="L529" t="str">
        <f t="shared" ca="1" si="105"/>
        <v>+91-4402688326</v>
      </c>
      <c r="M529" t="str">
        <f t="shared" ca="1" si="106"/>
        <v>User10@gmail.com</v>
      </c>
      <c r="N529" t="str">
        <f t="shared" ca="1" si="107"/>
        <v>6 LPA</v>
      </c>
      <c r="O529" t="str">
        <f t="shared" ca="1" si="108"/>
        <v>Selected</v>
      </c>
    </row>
    <row r="530" spans="1:15" ht="15.75" x14ac:dyDescent="0.25">
      <c r="A530" s="6">
        <v>45089</v>
      </c>
      <c r="B530" t="str">
        <f t="shared" ca="1" si="98"/>
        <v>TCS</v>
      </c>
      <c r="C530">
        <f t="shared" ca="1" si="99"/>
        <v>0</v>
      </c>
      <c r="D530" t="str">
        <f t="shared" ca="1" si="100"/>
        <v>Ramn singh</v>
      </c>
      <c r="E530">
        <f t="shared" ca="1" si="101"/>
        <v>546</v>
      </c>
      <c r="F530" s="6">
        <f t="shared" si="97"/>
        <v>45088</v>
      </c>
      <c r="G530" s="12" t="str">
        <f t="shared" ca="1" si="102"/>
        <v>Dileep kumar</v>
      </c>
      <c r="H530" s="12">
        <f t="shared" ca="1" si="103"/>
        <v>0</v>
      </c>
      <c r="I530" t="str">
        <f t="shared" ca="1" si="104"/>
        <v>Fulltime</v>
      </c>
      <c r="J530" s="15" t="s">
        <v>33</v>
      </c>
      <c r="K530" s="12" t="s">
        <v>235</v>
      </c>
      <c r="L530" t="str">
        <f t="shared" ca="1" si="105"/>
        <v>+91-7036193864</v>
      </c>
      <c r="M530" t="str">
        <f t="shared" ca="1" si="106"/>
        <v>User85@gmail.com</v>
      </c>
      <c r="N530" t="str">
        <f t="shared" ca="1" si="107"/>
        <v>5 LPA</v>
      </c>
      <c r="O530" t="str">
        <f t="shared" ca="1" si="108"/>
        <v>On Hold</v>
      </c>
    </row>
    <row r="531" spans="1:15" ht="15.75" x14ac:dyDescent="0.25">
      <c r="A531" s="6">
        <v>45090</v>
      </c>
      <c r="B531" t="str">
        <f t="shared" ca="1" si="98"/>
        <v>Accenture</v>
      </c>
      <c r="C531">
        <f t="shared" ca="1" si="99"/>
        <v>7</v>
      </c>
      <c r="D531" t="str">
        <f t="shared" ca="1" si="100"/>
        <v>Ramn singh</v>
      </c>
      <c r="E531">
        <f t="shared" ca="1" si="101"/>
        <v>413</v>
      </c>
      <c r="F531" s="6">
        <f t="shared" si="97"/>
        <v>45089</v>
      </c>
      <c r="G531" s="12" t="str">
        <f t="shared" ca="1" si="102"/>
        <v>Dileep kumar</v>
      </c>
      <c r="H531" s="12">
        <f t="shared" ca="1" si="103"/>
        <v>4</v>
      </c>
      <c r="I531" t="str">
        <f t="shared" ca="1" si="104"/>
        <v>Contract</v>
      </c>
      <c r="J531" s="15" t="s">
        <v>34</v>
      </c>
      <c r="K531" s="12" t="s">
        <v>322</v>
      </c>
      <c r="L531" t="str">
        <f t="shared" ca="1" si="105"/>
        <v>+91-8837821605</v>
      </c>
      <c r="M531" t="str">
        <f t="shared" ca="1" si="106"/>
        <v>User32@yahoo.com</v>
      </c>
      <c r="N531" t="str">
        <f t="shared" ca="1" si="107"/>
        <v>6 LPA</v>
      </c>
      <c r="O531" t="str">
        <f t="shared" ca="1" si="108"/>
        <v>On Hold</v>
      </c>
    </row>
    <row r="532" spans="1:15" ht="15.75" x14ac:dyDescent="0.25">
      <c r="A532" s="6">
        <v>45091</v>
      </c>
      <c r="B532" t="str">
        <f t="shared" ca="1" si="98"/>
        <v>Tech-m</v>
      </c>
      <c r="C532">
        <f t="shared" ca="1" si="99"/>
        <v>3</v>
      </c>
      <c r="D532" t="str">
        <f t="shared" ca="1" si="100"/>
        <v>Ramn singh</v>
      </c>
      <c r="E532">
        <f t="shared" ca="1" si="101"/>
        <v>137</v>
      </c>
      <c r="F532" s="6">
        <f t="shared" si="97"/>
        <v>45090</v>
      </c>
      <c r="G532" s="12" t="str">
        <f t="shared" ca="1" si="102"/>
        <v>Dileep kumar</v>
      </c>
      <c r="H532" s="12">
        <f t="shared" ca="1" si="103"/>
        <v>1</v>
      </c>
      <c r="I532" t="str">
        <f t="shared" ca="1" si="104"/>
        <v>Contract</v>
      </c>
      <c r="J532" s="15" t="s">
        <v>35</v>
      </c>
      <c r="K532" s="12" t="s">
        <v>322</v>
      </c>
      <c r="L532" t="str">
        <f t="shared" ca="1" si="105"/>
        <v>+91-7677127224</v>
      </c>
      <c r="M532" t="str">
        <f t="shared" ca="1" si="106"/>
        <v>User41@gmail.com</v>
      </c>
      <c r="N532" t="str">
        <f t="shared" ca="1" si="107"/>
        <v>12 LPA</v>
      </c>
      <c r="O532" t="str">
        <f t="shared" ca="1" si="108"/>
        <v>Rejected</v>
      </c>
    </row>
    <row r="533" spans="1:15" ht="15.75" x14ac:dyDescent="0.25">
      <c r="A533" s="6">
        <v>45092</v>
      </c>
      <c r="B533" t="str">
        <f t="shared" ca="1" si="98"/>
        <v>Accenture</v>
      </c>
      <c r="C533">
        <f t="shared" ca="1" si="99"/>
        <v>2</v>
      </c>
      <c r="D533" t="str">
        <f t="shared" ca="1" si="100"/>
        <v>Ankit kumar</v>
      </c>
      <c r="E533">
        <f t="shared" ca="1" si="101"/>
        <v>846</v>
      </c>
      <c r="F533" s="6">
        <f t="shared" si="97"/>
        <v>45091</v>
      </c>
      <c r="G533" s="12" t="str">
        <f t="shared" ca="1" si="102"/>
        <v>Dileep kumar</v>
      </c>
      <c r="H533" s="12">
        <f t="shared" ca="1" si="103"/>
        <v>8</v>
      </c>
      <c r="I533" t="str">
        <f t="shared" ca="1" si="104"/>
        <v>Contract</v>
      </c>
      <c r="J533" s="15" t="s">
        <v>36</v>
      </c>
      <c r="K533" s="12" t="s">
        <v>310</v>
      </c>
      <c r="L533" t="str">
        <f t="shared" ca="1" si="105"/>
        <v>+91-2932850379</v>
      </c>
      <c r="M533" t="str">
        <f t="shared" ca="1" si="106"/>
        <v>User64@yahoo.com</v>
      </c>
      <c r="N533" t="str">
        <f t="shared" ca="1" si="107"/>
        <v>4 LPA</v>
      </c>
      <c r="O533" t="str">
        <f t="shared" ca="1" si="108"/>
        <v>On Hold</v>
      </c>
    </row>
    <row r="534" spans="1:15" ht="15.75" x14ac:dyDescent="0.25">
      <c r="A534" s="6">
        <v>45093</v>
      </c>
      <c r="B534" t="str">
        <f t="shared" ca="1" si="98"/>
        <v>HCL</v>
      </c>
      <c r="C534">
        <f t="shared" ca="1" si="99"/>
        <v>3</v>
      </c>
      <c r="D534" t="str">
        <f t="shared" ca="1" si="100"/>
        <v>Rahul kumar</v>
      </c>
      <c r="E534">
        <f t="shared" ca="1" si="101"/>
        <v>116</v>
      </c>
      <c r="F534" s="6">
        <f t="shared" si="97"/>
        <v>45092</v>
      </c>
      <c r="G534" s="12" t="str">
        <f t="shared" ca="1" si="102"/>
        <v>Ram singh</v>
      </c>
      <c r="H534" s="12">
        <f t="shared" ca="1" si="103"/>
        <v>0</v>
      </c>
      <c r="I534" t="str">
        <f t="shared" ca="1" si="104"/>
        <v>Contract</v>
      </c>
      <c r="J534" s="15" t="s">
        <v>37</v>
      </c>
      <c r="K534" s="12" t="s">
        <v>310</v>
      </c>
      <c r="L534" t="str">
        <f t="shared" ca="1" si="105"/>
        <v>+91-2054575808</v>
      </c>
      <c r="M534" t="str">
        <f t="shared" ca="1" si="106"/>
        <v>User15@yahoo.com</v>
      </c>
      <c r="N534" t="str">
        <f t="shared" ca="1" si="107"/>
        <v>6 LPA</v>
      </c>
      <c r="O534" t="str">
        <f t="shared" ca="1" si="108"/>
        <v>On Hold</v>
      </c>
    </row>
    <row r="535" spans="1:15" ht="15.75" x14ac:dyDescent="0.25">
      <c r="A535" s="6">
        <v>45094</v>
      </c>
      <c r="B535" t="str">
        <f t="shared" ca="1" si="98"/>
        <v>Wipro</v>
      </c>
      <c r="C535">
        <f t="shared" ca="1" si="99"/>
        <v>4</v>
      </c>
      <c r="D535" t="str">
        <f t="shared" ca="1" si="100"/>
        <v>Lokesh Kumar</v>
      </c>
      <c r="E535">
        <f t="shared" ca="1" si="101"/>
        <v>593</v>
      </c>
      <c r="F535" s="6">
        <f t="shared" si="97"/>
        <v>45093</v>
      </c>
      <c r="G535" s="12" t="str">
        <f t="shared" ca="1" si="102"/>
        <v>Mehul kumar</v>
      </c>
      <c r="H535" s="12">
        <f t="shared" ca="1" si="103"/>
        <v>8</v>
      </c>
      <c r="I535" t="str">
        <f t="shared" ca="1" si="104"/>
        <v>Fulltime</v>
      </c>
      <c r="J535" s="15" t="s">
        <v>20</v>
      </c>
      <c r="K535" s="12" t="s">
        <v>310</v>
      </c>
      <c r="L535" t="str">
        <f t="shared" ca="1" si="105"/>
        <v>+91-3206632740</v>
      </c>
      <c r="M535" t="str">
        <f t="shared" ca="1" si="106"/>
        <v>User50@gmail.com</v>
      </c>
      <c r="N535" t="str">
        <f t="shared" ca="1" si="107"/>
        <v>7 LPA</v>
      </c>
      <c r="O535" t="str">
        <f t="shared" ca="1" si="108"/>
        <v>Rejected</v>
      </c>
    </row>
    <row r="536" spans="1:15" ht="15.75" x14ac:dyDescent="0.25">
      <c r="A536" s="6">
        <v>45095</v>
      </c>
      <c r="B536" t="str">
        <f t="shared" ca="1" si="98"/>
        <v>Infosys</v>
      </c>
      <c r="C536">
        <f t="shared" ca="1" si="99"/>
        <v>3</v>
      </c>
      <c r="D536" t="str">
        <f t="shared" ca="1" si="100"/>
        <v>Ramn singh</v>
      </c>
      <c r="E536">
        <f t="shared" ca="1" si="101"/>
        <v>238</v>
      </c>
      <c r="F536" s="6">
        <f t="shared" si="97"/>
        <v>45094</v>
      </c>
      <c r="G536" s="12" t="str">
        <f t="shared" ca="1" si="102"/>
        <v>Mehul kumar</v>
      </c>
      <c r="H536" s="12">
        <f t="shared" ca="1" si="103"/>
        <v>2</v>
      </c>
      <c r="I536" t="str">
        <f t="shared" ca="1" si="104"/>
        <v>Fulltime</v>
      </c>
      <c r="J536" s="15" t="s">
        <v>20</v>
      </c>
      <c r="K536" s="12" t="s">
        <v>310</v>
      </c>
      <c r="L536" t="str">
        <f t="shared" ca="1" si="105"/>
        <v>+91-6757254581</v>
      </c>
      <c r="M536" t="str">
        <f t="shared" ca="1" si="106"/>
        <v>User8@gmail.com</v>
      </c>
      <c r="N536" t="str">
        <f t="shared" ca="1" si="107"/>
        <v>5 LPA</v>
      </c>
      <c r="O536" t="str">
        <f t="shared" ca="1" si="108"/>
        <v>On Hold</v>
      </c>
    </row>
    <row r="537" spans="1:15" ht="15.75" x14ac:dyDescent="0.25">
      <c r="A537" s="6">
        <v>45096</v>
      </c>
      <c r="B537" t="str">
        <f t="shared" ca="1" si="98"/>
        <v>Infosys</v>
      </c>
      <c r="C537">
        <f t="shared" ca="1" si="99"/>
        <v>9</v>
      </c>
      <c r="D537" t="str">
        <f t="shared" ca="1" si="100"/>
        <v>Ankit kumar</v>
      </c>
      <c r="E537">
        <f t="shared" ca="1" si="101"/>
        <v>770</v>
      </c>
      <c r="F537" s="6">
        <f t="shared" si="97"/>
        <v>45095</v>
      </c>
      <c r="G537" s="12" t="str">
        <f t="shared" ca="1" si="102"/>
        <v>Mehul kumar</v>
      </c>
      <c r="H537" s="12">
        <f t="shared" ca="1" si="103"/>
        <v>1</v>
      </c>
      <c r="I537" t="str">
        <f t="shared" ca="1" si="104"/>
        <v>Contract</v>
      </c>
      <c r="J537" s="15" t="s">
        <v>20</v>
      </c>
      <c r="K537" s="12" t="s">
        <v>323</v>
      </c>
      <c r="L537" t="str">
        <f t="shared" ca="1" si="105"/>
        <v>+91-1682387070</v>
      </c>
      <c r="M537" t="str">
        <f t="shared" ca="1" si="106"/>
        <v>User96@gmail.com</v>
      </c>
      <c r="N537" t="str">
        <f t="shared" ca="1" si="107"/>
        <v>5 LPA</v>
      </c>
      <c r="O537" t="str">
        <f t="shared" ca="1" si="108"/>
        <v>Selected</v>
      </c>
    </row>
    <row r="538" spans="1:15" ht="15.75" x14ac:dyDescent="0.25">
      <c r="A538" s="6">
        <v>45097</v>
      </c>
      <c r="B538" t="str">
        <f t="shared" ca="1" si="98"/>
        <v>Tech-m</v>
      </c>
      <c r="C538">
        <f t="shared" ca="1" si="99"/>
        <v>8</v>
      </c>
      <c r="D538" t="str">
        <f t="shared" ca="1" si="100"/>
        <v>Ramn singh</v>
      </c>
      <c r="E538">
        <f t="shared" ca="1" si="101"/>
        <v>666</v>
      </c>
      <c r="F538" s="6">
        <f t="shared" si="97"/>
        <v>45096</v>
      </c>
      <c r="G538" s="12" t="str">
        <f t="shared" ca="1" si="102"/>
        <v>Priatam Singh</v>
      </c>
      <c r="H538" s="12">
        <f t="shared" ca="1" si="103"/>
        <v>10</v>
      </c>
      <c r="I538" t="str">
        <f t="shared" ca="1" si="104"/>
        <v>Fulltime</v>
      </c>
      <c r="J538" s="15" t="s">
        <v>38</v>
      </c>
      <c r="K538" s="12" t="s">
        <v>324</v>
      </c>
      <c r="L538" t="str">
        <f t="shared" ca="1" si="105"/>
        <v>+91-5645432791</v>
      </c>
      <c r="M538" t="str">
        <f t="shared" ca="1" si="106"/>
        <v>User78@gmail.com</v>
      </c>
      <c r="N538" t="str">
        <f t="shared" ca="1" si="107"/>
        <v>10 LPA</v>
      </c>
      <c r="O538" t="str">
        <f t="shared" ca="1" si="108"/>
        <v>Selected</v>
      </c>
    </row>
    <row r="539" spans="1:15" ht="15.75" x14ac:dyDescent="0.25">
      <c r="A539" s="6">
        <v>45098</v>
      </c>
      <c r="B539" t="str">
        <f t="shared" ca="1" si="98"/>
        <v>Infosys</v>
      </c>
      <c r="C539">
        <f t="shared" ca="1" si="99"/>
        <v>5</v>
      </c>
      <c r="D539" t="str">
        <f t="shared" ca="1" si="100"/>
        <v>Ankit kumar</v>
      </c>
      <c r="E539">
        <f t="shared" ca="1" si="101"/>
        <v>556</v>
      </c>
      <c r="F539" s="6">
        <f t="shared" si="97"/>
        <v>45097</v>
      </c>
      <c r="G539" s="12" t="str">
        <f t="shared" ca="1" si="102"/>
        <v>Dileep kumar</v>
      </c>
      <c r="H539" s="12">
        <f t="shared" ca="1" si="103"/>
        <v>6</v>
      </c>
      <c r="I539" t="str">
        <f t="shared" ca="1" si="104"/>
        <v>Contract</v>
      </c>
      <c r="J539" s="15" t="s">
        <v>39</v>
      </c>
      <c r="K539" s="12" t="s">
        <v>324</v>
      </c>
      <c r="L539" t="str">
        <f t="shared" ca="1" si="105"/>
        <v>+91-4422858604</v>
      </c>
      <c r="M539" t="str">
        <f t="shared" ca="1" si="106"/>
        <v>User61@yahoo.com</v>
      </c>
      <c r="N539" t="str">
        <f t="shared" ca="1" si="107"/>
        <v>9 LPA</v>
      </c>
      <c r="O539" t="str">
        <f t="shared" ca="1" si="108"/>
        <v>On Hold</v>
      </c>
    </row>
    <row r="540" spans="1:15" ht="15.75" x14ac:dyDescent="0.25">
      <c r="A540" s="6">
        <v>45099</v>
      </c>
      <c r="B540" t="str">
        <f t="shared" ca="1" si="98"/>
        <v>Wipro</v>
      </c>
      <c r="C540">
        <f t="shared" ca="1" si="99"/>
        <v>2</v>
      </c>
      <c r="D540" t="str">
        <f t="shared" ca="1" si="100"/>
        <v>Lokesh Kumar</v>
      </c>
      <c r="E540">
        <f t="shared" ca="1" si="101"/>
        <v>150</v>
      </c>
      <c r="F540" s="6">
        <f t="shared" ref="F540:F603" si="109">A540-1</f>
        <v>45098</v>
      </c>
      <c r="G540" s="12" t="str">
        <f t="shared" ca="1" si="102"/>
        <v>Ram singh</v>
      </c>
      <c r="H540" s="12">
        <f t="shared" ca="1" si="103"/>
        <v>3</v>
      </c>
      <c r="I540" t="str">
        <f t="shared" ca="1" si="104"/>
        <v>Fulltime</v>
      </c>
      <c r="J540" s="15" t="s">
        <v>40</v>
      </c>
      <c r="K540" s="12" t="s">
        <v>325</v>
      </c>
      <c r="L540" t="str">
        <f t="shared" ca="1" si="105"/>
        <v>+91-1723903228</v>
      </c>
      <c r="M540" t="str">
        <f t="shared" ca="1" si="106"/>
        <v>User30@gmail.com</v>
      </c>
      <c r="N540" t="str">
        <f t="shared" ca="1" si="107"/>
        <v>5 LPA</v>
      </c>
      <c r="O540" t="str">
        <f t="shared" ca="1" si="108"/>
        <v>Selected</v>
      </c>
    </row>
    <row r="541" spans="1:15" ht="15.75" x14ac:dyDescent="0.25">
      <c r="A541" s="6">
        <v>45100</v>
      </c>
      <c r="B541" t="str">
        <f t="shared" ca="1" si="98"/>
        <v>TCS</v>
      </c>
      <c r="C541">
        <f t="shared" ca="1" si="99"/>
        <v>7</v>
      </c>
      <c r="D541" t="str">
        <f t="shared" ca="1" si="100"/>
        <v>Lokesh Kumar</v>
      </c>
      <c r="E541">
        <f t="shared" ca="1" si="101"/>
        <v>573</v>
      </c>
      <c r="F541" s="6">
        <f t="shared" si="109"/>
        <v>45099</v>
      </c>
      <c r="G541" s="12" t="str">
        <f t="shared" ca="1" si="102"/>
        <v>Dileep kumar</v>
      </c>
      <c r="H541" s="12">
        <f t="shared" ca="1" si="103"/>
        <v>0</v>
      </c>
      <c r="I541" t="str">
        <f t="shared" ca="1" si="104"/>
        <v>Contract</v>
      </c>
      <c r="J541" s="15" t="s">
        <v>41</v>
      </c>
      <c r="K541" s="12" t="s">
        <v>326</v>
      </c>
      <c r="L541" t="str">
        <f t="shared" ca="1" si="105"/>
        <v>+91-4305240544</v>
      </c>
      <c r="M541" t="str">
        <f t="shared" ca="1" si="106"/>
        <v>User42@gmail.com</v>
      </c>
      <c r="N541" t="str">
        <f t="shared" ca="1" si="107"/>
        <v>12 LPA</v>
      </c>
      <c r="O541" t="str">
        <f t="shared" ca="1" si="108"/>
        <v>Selected</v>
      </c>
    </row>
    <row r="542" spans="1:15" ht="15.75" x14ac:dyDescent="0.25">
      <c r="A542" s="6">
        <v>45101</v>
      </c>
      <c r="B542" t="str">
        <f t="shared" ca="1" si="98"/>
        <v>TCS</v>
      </c>
      <c r="C542">
        <f t="shared" ca="1" si="99"/>
        <v>8</v>
      </c>
      <c r="D542" t="str">
        <f t="shared" ca="1" si="100"/>
        <v>Ramn singh</v>
      </c>
      <c r="E542">
        <f t="shared" ca="1" si="101"/>
        <v>379</v>
      </c>
      <c r="F542" s="6">
        <f t="shared" si="109"/>
        <v>45100</v>
      </c>
      <c r="G542" s="12" t="str">
        <f t="shared" ca="1" si="102"/>
        <v>Priatam Singh</v>
      </c>
      <c r="H542" s="12">
        <f t="shared" ca="1" si="103"/>
        <v>1</v>
      </c>
      <c r="I542" t="str">
        <f t="shared" ca="1" si="104"/>
        <v>Fulltime</v>
      </c>
      <c r="J542" s="15" t="s">
        <v>42</v>
      </c>
      <c r="K542" s="12" t="s">
        <v>326</v>
      </c>
      <c r="L542" t="str">
        <f t="shared" ca="1" si="105"/>
        <v>+91-8251751284</v>
      </c>
      <c r="M542" t="str">
        <f t="shared" ca="1" si="106"/>
        <v>User88@gmail.com</v>
      </c>
      <c r="N542" t="str">
        <f t="shared" ca="1" si="107"/>
        <v>10 LPA</v>
      </c>
      <c r="O542" t="str">
        <f t="shared" ca="1" si="108"/>
        <v>Selected</v>
      </c>
    </row>
    <row r="543" spans="1:15" ht="15.75" x14ac:dyDescent="0.25">
      <c r="A543" s="6">
        <v>45102</v>
      </c>
      <c r="B543" t="str">
        <f t="shared" ca="1" si="98"/>
        <v>TCS</v>
      </c>
      <c r="C543">
        <f t="shared" ca="1" si="99"/>
        <v>3</v>
      </c>
      <c r="D543" t="str">
        <f t="shared" ca="1" si="100"/>
        <v>Komal Singh</v>
      </c>
      <c r="E543">
        <f t="shared" ca="1" si="101"/>
        <v>784</v>
      </c>
      <c r="F543" s="6">
        <f t="shared" si="109"/>
        <v>45101</v>
      </c>
      <c r="G543" s="12" t="str">
        <f t="shared" ca="1" si="102"/>
        <v>Ram singh</v>
      </c>
      <c r="H543" s="12">
        <f t="shared" ca="1" si="103"/>
        <v>0</v>
      </c>
      <c r="I543" t="str">
        <f t="shared" ca="1" si="104"/>
        <v>Fulltime</v>
      </c>
      <c r="J543" s="15" t="s">
        <v>43</v>
      </c>
      <c r="K543" s="12" t="s">
        <v>326</v>
      </c>
      <c r="L543" t="str">
        <f t="shared" ca="1" si="105"/>
        <v>+91-8908509352</v>
      </c>
      <c r="M543" t="str">
        <f t="shared" ca="1" si="106"/>
        <v>User19@yahoo.com</v>
      </c>
      <c r="N543" t="str">
        <f t="shared" ca="1" si="107"/>
        <v>11 LPA</v>
      </c>
      <c r="O543" t="str">
        <f t="shared" ca="1" si="108"/>
        <v>On Hold</v>
      </c>
    </row>
    <row r="544" spans="1:15" ht="15.75" x14ac:dyDescent="0.25">
      <c r="A544" s="6">
        <v>45103</v>
      </c>
      <c r="B544" t="str">
        <f t="shared" ca="1" si="98"/>
        <v>Accenture</v>
      </c>
      <c r="C544">
        <f t="shared" ca="1" si="99"/>
        <v>9</v>
      </c>
      <c r="D544" t="str">
        <f t="shared" ca="1" si="100"/>
        <v>Komal Singh</v>
      </c>
      <c r="E544">
        <f t="shared" ca="1" si="101"/>
        <v>647</v>
      </c>
      <c r="F544" s="6">
        <f t="shared" si="109"/>
        <v>45102</v>
      </c>
      <c r="G544" s="12" t="str">
        <f t="shared" ca="1" si="102"/>
        <v>Ram singh</v>
      </c>
      <c r="H544" s="12">
        <f t="shared" ca="1" si="103"/>
        <v>7</v>
      </c>
      <c r="I544" t="str">
        <f t="shared" ca="1" si="104"/>
        <v>Fulltime</v>
      </c>
      <c r="J544" s="15" t="s">
        <v>44</v>
      </c>
      <c r="K544" s="12" t="s">
        <v>327</v>
      </c>
      <c r="L544" t="str">
        <f t="shared" ca="1" si="105"/>
        <v>+91-3890896633</v>
      </c>
      <c r="M544" t="str">
        <f t="shared" ca="1" si="106"/>
        <v>User42@gmail.com</v>
      </c>
      <c r="N544" t="str">
        <f t="shared" ca="1" si="107"/>
        <v>6 LPA</v>
      </c>
      <c r="O544" t="str">
        <f t="shared" ca="1" si="108"/>
        <v>On Hold</v>
      </c>
    </row>
    <row r="545" spans="1:15" ht="15.75" x14ac:dyDescent="0.25">
      <c r="A545" s="6">
        <v>45104</v>
      </c>
      <c r="B545" t="str">
        <f t="shared" ca="1" si="98"/>
        <v>TCS</v>
      </c>
      <c r="C545">
        <f t="shared" ca="1" si="99"/>
        <v>3</v>
      </c>
      <c r="D545" t="str">
        <f t="shared" ca="1" si="100"/>
        <v>Komal Singh</v>
      </c>
      <c r="E545">
        <f t="shared" ca="1" si="101"/>
        <v>627</v>
      </c>
      <c r="F545" s="6">
        <f t="shared" si="109"/>
        <v>45103</v>
      </c>
      <c r="G545" s="12" t="str">
        <f t="shared" ca="1" si="102"/>
        <v>Dileep kumar</v>
      </c>
      <c r="H545" s="12">
        <f t="shared" ca="1" si="103"/>
        <v>6</v>
      </c>
      <c r="I545" t="str">
        <f t="shared" ca="1" si="104"/>
        <v>Contract</v>
      </c>
      <c r="J545" s="15" t="s">
        <v>44</v>
      </c>
      <c r="K545" s="12" t="s">
        <v>327</v>
      </c>
      <c r="L545" t="str">
        <f t="shared" ca="1" si="105"/>
        <v>+91-6377627337</v>
      </c>
      <c r="M545" t="str">
        <f t="shared" ca="1" si="106"/>
        <v>User11@yahoo.com</v>
      </c>
      <c r="N545" t="str">
        <f t="shared" ca="1" si="107"/>
        <v>8 LPA</v>
      </c>
      <c r="O545" t="str">
        <f t="shared" ca="1" si="108"/>
        <v>On Hold</v>
      </c>
    </row>
    <row r="546" spans="1:15" ht="15.75" x14ac:dyDescent="0.25">
      <c r="A546" s="6">
        <v>45105</v>
      </c>
      <c r="B546" t="str">
        <f t="shared" ca="1" si="98"/>
        <v>Accenture</v>
      </c>
      <c r="C546">
        <f t="shared" ca="1" si="99"/>
        <v>4</v>
      </c>
      <c r="D546" t="str">
        <f t="shared" ca="1" si="100"/>
        <v>Rahul kumar</v>
      </c>
      <c r="E546">
        <f t="shared" ca="1" si="101"/>
        <v>828</v>
      </c>
      <c r="F546" s="6">
        <f t="shared" si="109"/>
        <v>45104</v>
      </c>
      <c r="G546" s="12" t="str">
        <f t="shared" ca="1" si="102"/>
        <v>Ram singh</v>
      </c>
      <c r="H546" s="12">
        <f t="shared" ca="1" si="103"/>
        <v>3</v>
      </c>
      <c r="I546" t="str">
        <f t="shared" ca="1" si="104"/>
        <v>Contract</v>
      </c>
      <c r="J546" s="15" t="s">
        <v>20</v>
      </c>
      <c r="K546" s="12" t="s">
        <v>327</v>
      </c>
      <c r="L546" t="str">
        <f t="shared" ca="1" si="105"/>
        <v>+91-8309165902</v>
      </c>
      <c r="M546" t="str">
        <f t="shared" ca="1" si="106"/>
        <v>User74@yahoo.com</v>
      </c>
      <c r="N546" t="str">
        <f t="shared" ca="1" si="107"/>
        <v>11 LPA</v>
      </c>
      <c r="O546" t="str">
        <f t="shared" ca="1" si="108"/>
        <v>Rejected</v>
      </c>
    </row>
    <row r="547" spans="1:15" ht="15.75" x14ac:dyDescent="0.25">
      <c r="A547" s="6">
        <v>45106</v>
      </c>
      <c r="B547" t="str">
        <f t="shared" ca="1" si="98"/>
        <v>Accenture</v>
      </c>
      <c r="C547">
        <f t="shared" ca="1" si="99"/>
        <v>1</v>
      </c>
      <c r="D547" t="str">
        <f t="shared" ca="1" si="100"/>
        <v>Ankit kumar</v>
      </c>
      <c r="E547">
        <f t="shared" ca="1" si="101"/>
        <v>211</v>
      </c>
      <c r="F547" s="6">
        <f t="shared" si="109"/>
        <v>45105</v>
      </c>
      <c r="G547" s="12" t="str">
        <f t="shared" ca="1" si="102"/>
        <v>Mohan Kumar</v>
      </c>
      <c r="H547" s="12">
        <f t="shared" ca="1" si="103"/>
        <v>3</v>
      </c>
      <c r="I547" t="str">
        <f t="shared" ca="1" si="104"/>
        <v>Fulltime</v>
      </c>
      <c r="J547" s="15" t="s">
        <v>20</v>
      </c>
      <c r="K547" s="12" t="s">
        <v>327</v>
      </c>
      <c r="L547" t="str">
        <f t="shared" ca="1" si="105"/>
        <v>+91-2099019422</v>
      </c>
      <c r="M547" t="str">
        <f t="shared" ca="1" si="106"/>
        <v>User7@yahoo.com</v>
      </c>
      <c r="N547" t="str">
        <f t="shared" ca="1" si="107"/>
        <v>4 LPA</v>
      </c>
      <c r="O547" t="str">
        <f t="shared" ca="1" si="108"/>
        <v>Selected</v>
      </c>
    </row>
    <row r="548" spans="1:15" ht="15.75" x14ac:dyDescent="0.25">
      <c r="A548" s="6">
        <v>45107</v>
      </c>
      <c r="B548" t="str">
        <f t="shared" ca="1" si="98"/>
        <v>Accenture</v>
      </c>
      <c r="C548">
        <f t="shared" ca="1" si="99"/>
        <v>2</v>
      </c>
      <c r="D548" t="str">
        <f t="shared" ca="1" si="100"/>
        <v>Komal Singh</v>
      </c>
      <c r="E548">
        <f t="shared" ca="1" si="101"/>
        <v>318</v>
      </c>
      <c r="F548" s="6">
        <f t="shared" si="109"/>
        <v>45106</v>
      </c>
      <c r="G548" s="12" t="str">
        <f t="shared" ca="1" si="102"/>
        <v>Priatam Singh</v>
      </c>
      <c r="H548" s="12">
        <f t="shared" ca="1" si="103"/>
        <v>9</v>
      </c>
      <c r="I548" t="str">
        <f t="shared" ca="1" si="104"/>
        <v>Fulltime</v>
      </c>
      <c r="J548" s="15" t="s">
        <v>20</v>
      </c>
      <c r="K548" s="12" t="s">
        <v>328</v>
      </c>
      <c r="L548" t="str">
        <f t="shared" ca="1" si="105"/>
        <v>+91-4980686723</v>
      </c>
      <c r="M548" t="str">
        <f t="shared" ca="1" si="106"/>
        <v>User20@gmail.com</v>
      </c>
      <c r="N548" t="str">
        <f t="shared" ca="1" si="107"/>
        <v>12 LPA</v>
      </c>
      <c r="O548" t="str">
        <f t="shared" ca="1" si="108"/>
        <v>Rejected</v>
      </c>
    </row>
    <row r="549" spans="1:15" ht="15.75" x14ac:dyDescent="0.25">
      <c r="A549" s="6">
        <v>45108</v>
      </c>
      <c r="B549" t="str">
        <f t="shared" ca="1" si="98"/>
        <v>Infosys</v>
      </c>
      <c r="C549">
        <f t="shared" ca="1" si="99"/>
        <v>4</v>
      </c>
      <c r="D549" t="str">
        <f t="shared" ca="1" si="100"/>
        <v>Ankit kumar</v>
      </c>
      <c r="E549">
        <f t="shared" ca="1" si="101"/>
        <v>488</v>
      </c>
      <c r="F549" s="6">
        <f t="shared" si="109"/>
        <v>45107</v>
      </c>
      <c r="G549" s="12" t="str">
        <f t="shared" ca="1" si="102"/>
        <v>Mehul kumar</v>
      </c>
      <c r="H549" s="12">
        <f t="shared" ca="1" si="103"/>
        <v>2</v>
      </c>
      <c r="I549" t="str">
        <f t="shared" ca="1" si="104"/>
        <v>Fulltime</v>
      </c>
      <c r="J549" s="15" t="s">
        <v>45</v>
      </c>
      <c r="K549" s="12" t="s">
        <v>328</v>
      </c>
      <c r="L549" t="str">
        <f t="shared" ca="1" si="105"/>
        <v>+91-5412979009</v>
      </c>
      <c r="M549" t="str">
        <f t="shared" ca="1" si="106"/>
        <v>User90@gmail.com</v>
      </c>
      <c r="N549" t="str">
        <f t="shared" ca="1" si="107"/>
        <v>7 LPA</v>
      </c>
      <c r="O549" t="str">
        <f t="shared" ca="1" si="108"/>
        <v>Rejected</v>
      </c>
    </row>
    <row r="550" spans="1:15" ht="15.75" x14ac:dyDescent="0.25">
      <c r="A550" s="6">
        <v>45109</v>
      </c>
      <c r="B550" t="str">
        <f t="shared" ca="1" si="98"/>
        <v>Infosys</v>
      </c>
      <c r="C550">
        <f t="shared" ca="1" si="99"/>
        <v>9</v>
      </c>
      <c r="D550" t="str">
        <f t="shared" ca="1" si="100"/>
        <v>Lokesh Kumar</v>
      </c>
      <c r="E550">
        <f t="shared" ca="1" si="101"/>
        <v>276</v>
      </c>
      <c r="F550" s="6">
        <f t="shared" si="109"/>
        <v>45108</v>
      </c>
      <c r="G550" s="12" t="str">
        <f t="shared" ca="1" si="102"/>
        <v>Mohan Kumar</v>
      </c>
      <c r="H550" s="12">
        <f t="shared" ca="1" si="103"/>
        <v>9</v>
      </c>
      <c r="I550" t="str">
        <f t="shared" ca="1" si="104"/>
        <v>Fulltime</v>
      </c>
      <c r="J550" s="15" t="s">
        <v>46</v>
      </c>
      <c r="K550" s="12" t="s">
        <v>328</v>
      </c>
      <c r="L550" t="str">
        <f t="shared" ca="1" si="105"/>
        <v>+91-4556804439</v>
      </c>
      <c r="M550" t="str">
        <f t="shared" ca="1" si="106"/>
        <v>User68@gmail.com</v>
      </c>
      <c r="N550" t="str">
        <f t="shared" ca="1" si="107"/>
        <v>7 LPA</v>
      </c>
      <c r="O550" t="str">
        <f t="shared" ca="1" si="108"/>
        <v>On Hold</v>
      </c>
    </row>
    <row r="551" spans="1:15" ht="15.75" x14ac:dyDescent="0.25">
      <c r="A551" s="6">
        <v>45110</v>
      </c>
      <c r="B551" t="str">
        <f t="shared" ca="1" si="98"/>
        <v>Infosys</v>
      </c>
      <c r="C551">
        <f t="shared" ca="1" si="99"/>
        <v>10</v>
      </c>
      <c r="D551" t="str">
        <f t="shared" ca="1" si="100"/>
        <v>Lokesh Kumar</v>
      </c>
      <c r="E551">
        <f t="shared" ca="1" si="101"/>
        <v>361</v>
      </c>
      <c r="F551" s="6">
        <f t="shared" si="109"/>
        <v>45109</v>
      </c>
      <c r="G551" s="12" t="str">
        <f t="shared" ca="1" si="102"/>
        <v>Mehul kumar</v>
      </c>
      <c r="H551" s="12">
        <f t="shared" ca="1" si="103"/>
        <v>2</v>
      </c>
      <c r="I551" t="str">
        <f t="shared" ca="1" si="104"/>
        <v>Contract</v>
      </c>
      <c r="J551" s="15" t="s">
        <v>47</v>
      </c>
      <c r="K551" s="12" t="s">
        <v>328</v>
      </c>
      <c r="L551" t="str">
        <f t="shared" ca="1" si="105"/>
        <v>+91-1861926590</v>
      </c>
      <c r="M551" t="str">
        <f t="shared" ca="1" si="106"/>
        <v>User2@yahoo.com</v>
      </c>
      <c r="N551" t="str">
        <f t="shared" ca="1" si="107"/>
        <v>11 LPA</v>
      </c>
      <c r="O551" t="str">
        <f t="shared" ca="1" si="108"/>
        <v>Rejected</v>
      </c>
    </row>
    <row r="552" spans="1:15" ht="15.75" x14ac:dyDescent="0.25">
      <c r="A552" s="6">
        <v>45111</v>
      </c>
      <c r="B552" t="str">
        <f t="shared" ca="1" si="98"/>
        <v>Infosys</v>
      </c>
      <c r="C552">
        <f t="shared" ca="1" si="99"/>
        <v>9</v>
      </c>
      <c r="D552" t="str">
        <f t="shared" ca="1" si="100"/>
        <v>Komal Singh</v>
      </c>
      <c r="E552">
        <f t="shared" ca="1" si="101"/>
        <v>153</v>
      </c>
      <c r="F552" s="6">
        <f t="shared" si="109"/>
        <v>45110</v>
      </c>
      <c r="G552" s="12" t="str">
        <f t="shared" ca="1" si="102"/>
        <v>Mehul kumar</v>
      </c>
      <c r="H552" s="12">
        <f t="shared" ca="1" si="103"/>
        <v>0</v>
      </c>
      <c r="I552" t="str">
        <f t="shared" ca="1" si="104"/>
        <v>Fulltime</v>
      </c>
      <c r="J552" s="15" t="s">
        <v>20</v>
      </c>
      <c r="K552" s="12" t="s">
        <v>119</v>
      </c>
      <c r="L552" t="str">
        <f t="shared" ca="1" si="105"/>
        <v>+91-6291982203</v>
      </c>
      <c r="M552" t="str">
        <f t="shared" ca="1" si="106"/>
        <v>User34@gmail.com</v>
      </c>
      <c r="N552" t="str">
        <f t="shared" ca="1" si="107"/>
        <v>9 LPA</v>
      </c>
      <c r="O552" t="str">
        <f t="shared" ca="1" si="108"/>
        <v>On Hold</v>
      </c>
    </row>
    <row r="553" spans="1:15" ht="15.75" x14ac:dyDescent="0.25">
      <c r="A553" s="6">
        <v>45112</v>
      </c>
      <c r="B553" t="str">
        <f t="shared" ca="1" si="98"/>
        <v>HCL</v>
      </c>
      <c r="C553">
        <f t="shared" ca="1" si="99"/>
        <v>10</v>
      </c>
      <c r="D553" t="str">
        <f t="shared" ca="1" si="100"/>
        <v>Rahul kumar</v>
      </c>
      <c r="E553">
        <f t="shared" ca="1" si="101"/>
        <v>940</v>
      </c>
      <c r="F553" s="6">
        <f t="shared" si="109"/>
        <v>45111</v>
      </c>
      <c r="G553" s="12" t="str">
        <f t="shared" ca="1" si="102"/>
        <v>Dileep kumar</v>
      </c>
      <c r="H553" s="12">
        <f t="shared" ca="1" si="103"/>
        <v>0</v>
      </c>
      <c r="I553" t="str">
        <f t="shared" ca="1" si="104"/>
        <v>Contract</v>
      </c>
      <c r="J553" s="15" t="s">
        <v>48</v>
      </c>
      <c r="K553" s="12" t="s">
        <v>119</v>
      </c>
      <c r="L553" t="str">
        <f t="shared" ca="1" si="105"/>
        <v>+91-3571205338</v>
      </c>
      <c r="M553" t="str">
        <f t="shared" ca="1" si="106"/>
        <v>User51@gmail.com</v>
      </c>
      <c r="N553" t="str">
        <f t="shared" ca="1" si="107"/>
        <v>4 LPA</v>
      </c>
      <c r="O553" t="str">
        <f t="shared" ca="1" si="108"/>
        <v>Selected</v>
      </c>
    </row>
    <row r="554" spans="1:15" ht="15.75" x14ac:dyDescent="0.25">
      <c r="A554" s="6">
        <v>45113</v>
      </c>
      <c r="B554" t="str">
        <f t="shared" ca="1" si="98"/>
        <v>Infosys</v>
      </c>
      <c r="C554">
        <f t="shared" ca="1" si="99"/>
        <v>3</v>
      </c>
      <c r="D554" t="str">
        <f t="shared" ca="1" si="100"/>
        <v>Ramn singh</v>
      </c>
      <c r="E554">
        <f t="shared" ca="1" si="101"/>
        <v>128</v>
      </c>
      <c r="F554" s="6">
        <f t="shared" si="109"/>
        <v>45112</v>
      </c>
      <c r="G554" s="12" t="str">
        <f t="shared" ca="1" si="102"/>
        <v>Ram singh</v>
      </c>
      <c r="H554" s="12">
        <f t="shared" ca="1" si="103"/>
        <v>10</v>
      </c>
      <c r="I554" t="str">
        <f t="shared" ca="1" si="104"/>
        <v>Contract</v>
      </c>
      <c r="J554" s="15" t="s">
        <v>49</v>
      </c>
      <c r="K554" s="12" t="s">
        <v>329</v>
      </c>
      <c r="L554" t="str">
        <f t="shared" ca="1" si="105"/>
        <v>+91-9751325991</v>
      </c>
      <c r="M554" t="str">
        <f t="shared" ca="1" si="106"/>
        <v>User33@gmail.com</v>
      </c>
      <c r="N554" t="str">
        <f t="shared" ca="1" si="107"/>
        <v>4 LPA</v>
      </c>
      <c r="O554" t="str">
        <f t="shared" ca="1" si="108"/>
        <v>Rejected</v>
      </c>
    </row>
    <row r="555" spans="1:15" ht="15.75" x14ac:dyDescent="0.25">
      <c r="A555" s="6">
        <v>45114</v>
      </c>
      <c r="B555" t="str">
        <f t="shared" ca="1" si="98"/>
        <v>Infosys</v>
      </c>
      <c r="C555">
        <f t="shared" ca="1" si="99"/>
        <v>10</v>
      </c>
      <c r="D555" t="str">
        <f t="shared" ca="1" si="100"/>
        <v>Komal Singh</v>
      </c>
      <c r="E555">
        <f t="shared" ca="1" si="101"/>
        <v>160</v>
      </c>
      <c r="F555" s="6">
        <f t="shared" si="109"/>
        <v>45113</v>
      </c>
      <c r="G555" s="12" t="str">
        <f t="shared" ca="1" si="102"/>
        <v>Mohan Kumar</v>
      </c>
      <c r="H555" s="12">
        <f t="shared" ca="1" si="103"/>
        <v>5</v>
      </c>
      <c r="I555" t="str">
        <f t="shared" ca="1" si="104"/>
        <v>Fulltime</v>
      </c>
      <c r="J555" s="15" t="s">
        <v>50</v>
      </c>
      <c r="K555" s="12" t="s">
        <v>329</v>
      </c>
      <c r="L555" t="str">
        <f t="shared" ca="1" si="105"/>
        <v>+91-2682663612</v>
      </c>
      <c r="M555" t="str">
        <f t="shared" ca="1" si="106"/>
        <v>User49@gmail.com</v>
      </c>
      <c r="N555" t="str">
        <f t="shared" ca="1" si="107"/>
        <v>5 LPA</v>
      </c>
      <c r="O555" t="str">
        <f t="shared" ca="1" si="108"/>
        <v>Selected</v>
      </c>
    </row>
    <row r="556" spans="1:15" ht="15.75" x14ac:dyDescent="0.25">
      <c r="A556" s="6">
        <v>45115</v>
      </c>
      <c r="B556" t="str">
        <f t="shared" ca="1" si="98"/>
        <v>Wipro</v>
      </c>
      <c r="C556">
        <f t="shared" ca="1" si="99"/>
        <v>8</v>
      </c>
      <c r="D556" t="str">
        <f t="shared" ca="1" si="100"/>
        <v>Komal Singh</v>
      </c>
      <c r="E556">
        <f t="shared" ca="1" si="101"/>
        <v>926</v>
      </c>
      <c r="F556" s="6">
        <f t="shared" si="109"/>
        <v>45114</v>
      </c>
      <c r="G556" s="12" t="str">
        <f t="shared" ca="1" si="102"/>
        <v>Mohan Kumar</v>
      </c>
      <c r="H556" s="12">
        <f t="shared" ca="1" si="103"/>
        <v>3</v>
      </c>
      <c r="I556" t="str">
        <f t="shared" ca="1" si="104"/>
        <v>Contract</v>
      </c>
      <c r="J556" s="15" t="s">
        <v>47</v>
      </c>
      <c r="K556" s="12" t="s">
        <v>329</v>
      </c>
      <c r="L556" t="str">
        <f t="shared" ca="1" si="105"/>
        <v>+91-3216850997</v>
      </c>
      <c r="M556" t="str">
        <f t="shared" ca="1" si="106"/>
        <v>User51@yahoo.com</v>
      </c>
      <c r="N556" t="str">
        <f t="shared" ca="1" si="107"/>
        <v>12 LPA</v>
      </c>
      <c r="O556" t="str">
        <f t="shared" ca="1" si="108"/>
        <v>Selected</v>
      </c>
    </row>
    <row r="557" spans="1:15" ht="15.75" x14ac:dyDescent="0.25">
      <c r="A557" s="6">
        <v>45116</v>
      </c>
      <c r="B557" t="str">
        <f t="shared" ca="1" si="98"/>
        <v>Tech-m</v>
      </c>
      <c r="C557">
        <f t="shared" ca="1" si="99"/>
        <v>4</v>
      </c>
      <c r="D557" t="str">
        <f t="shared" ca="1" si="100"/>
        <v>Ramn singh</v>
      </c>
      <c r="E557">
        <f t="shared" ca="1" si="101"/>
        <v>284</v>
      </c>
      <c r="F557" s="6">
        <f t="shared" si="109"/>
        <v>45115</v>
      </c>
      <c r="G557" s="12" t="str">
        <f t="shared" ca="1" si="102"/>
        <v>Mehul kumar</v>
      </c>
      <c r="H557" s="12">
        <f t="shared" ca="1" si="103"/>
        <v>4</v>
      </c>
      <c r="I557" t="str">
        <f t="shared" ca="1" si="104"/>
        <v>Fulltime</v>
      </c>
      <c r="J557" s="15" t="s">
        <v>50</v>
      </c>
      <c r="K557" s="12" t="s">
        <v>329</v>
      </c>
      <c r="L557" t="str">
        <f t="shared" ca="1" si="105"/>
        <v>+91-9807122602</v>
      </c>
      <c r="M557" t="str">
        <f t="shared" ca="1" si="106"/>
        <v>User50@gmail.com</v>
      </c>
      <c r="N557" t="str">
        <f t="shared" ca="1" si="107"/>
        <v>11 LPA</v>
      </c>
      <c r="O557" t="str">
        <f t="shared" ca="1" si="108"/>
        <v>On Hold</v>
      </c>
    </row>
    <row r="558" spans="1:15" ht="15.75" x14ac:dyDescent="0.25">
      <c r="A558" s="6">
        <v>45117</v>
      </c>
      <c r="B558" t="str">
        <f t="shared" ca="1" si="98"/>
        <v>HCL</v>
      </c>
      <c r="C558">
        <f t="shared" ca="1" si="99"/>
        <v>10</v>
      </c>
      <c r="D558" t="str">
        <f t="shared" ca="1" si="100"/>
        <v>Lokesh Kumar</v>
      </c>
      <c r="E558">
        <f t="shared" ca="1" si="101"/>
        <v>756</v>
      </c>
      <c r="F558" s="6">
        <f t="shared" si="109"/>
        <v>45116</v>
      </c>
      <c r="G558" s="12" t="str">
        <f t="shared" ca="1" si="102"/>
        <v>Dileep kumar</v>
      </c>
      <c r="H558" s="12">
        <f t="shared" ca="1" si="103"/>
        <v>4</v>
      </c>
      <c r="I558" t="str">
        <f t="shared" ca="1" si="104"/>
        <v>Contract</v>
      </c>
      <c r="J558" s="15" t="s">
        <v>46</v>
      </c>
      <c r="K558" s="12" t="s">
        <v>329</v>
      </c>
      <c r="L558" t="str">
        <f t="shared" ca="1" si="105"/>
        <v>+91-7755543572</v>
      </c>
      <c r="M558" t="str">
        <f t="shared" ca="1" si="106"/>
        <v>User10@yahoo.com</v>
      </c>
      <c r="N558" t="str">
        <f t="shared" ca="1" si="107"/>
        <v>7 LPA</v>
      </c>
      <c r="O558" t="str">
        <f t="shared" ca="1" si="108"/>
        <v>Selected</v>
      </c>
    </row>
    <row r="559" spans="1:15" ht="15.75" x14ac:dyDescent="0.25">
      <c r="A559" s="6">
        <v>45118</v>
      </c>
      <c r="B559" t="str">
        <f t="shared" ca="1" si="98"/>
        <v>Wipro</v>
      </c>
      <c r="C559">
        <f t="shared" ca="1" si="99"/>
        <v>2</v>
      </c>
      <c r="D559" t="str">
        <f t="shared" ca="1" si="100"/>
        <v>Rahul kumar</v>
      </c>
      <c r="E559">
        <f t="shared" ca="1" si="101"/>
        <v>654</v>
      </c>
      <c r="F559" s="6">
        <f t="shared" si="109"/>
        <v>45117</v>
      </c>
      <c r="G559" s="12" t="str">
        <f t="shared" ca="1" si="102"/>
        <v>Mohan Kumar</v>
      </c>
      <c r="H559" s="12">
        <f t="shared" ca="1" si="103"/>
        <v>0</v>
      </c>
      <c r="I559" t="str">
        <f t="shared" ca="1" si="104"/>
        <v>Contract</v>
      </c>
      <c r="J559" s="15" t="s">
        <v>50</v>
      </c>
      <c r="K559" s="12" t="s">
        <v>329</v>
      </c>
      <c r="L559" t="str">
        <f t="shared" ca="1" si="105"/>
        <v>+91-2030538692</v>
      </c>
      <c r="M559" t="str">
        <f t="shared" ca="1" si="106"/>
        <v>User65@gmail.com</v>
      </c>
      <c r="N559" t="str">
        <f t="shared" ca="1" si="107"/>
        <v>9 LPA</v>
      </c>
      <c r="O559" t="str">
        <f t="shared" ca="1" si="108"/>
        <v>Rejected</v>
      </c>
    </row>
    <row r="560" spans="1:15" ht="15.75" x14ac:dyDescent="0.25">
      <c r="A560" s="6">
        <v>45119</v>
      </c>
      <c r="B560" t="str">
        <f t="shared" ca="1" si="98"/>
        <v>Wipro</v>
      </c>
      <c r="C560">
        <f t="shared" ca="1" si="99"/>
        <v>7</v>
      </c>
      <c r="D560" t="str">
        <f t="shared" ca="1" si="100"/>
        <v>Lokesh Kumar</v>
      </c>
      <c r="E560">
        <f t="shared" ca="1" si="101"/>
        <v>570</v>
      </c>
      <c r="F560" s="6">
        <f t="shared" si="109"/>
        <v>45118</v>
      </c>
      <c r="G560" s="12" t="str">
        <f t="shared" ca="1" si="102"/>
        <v>Dileep kumar</v>
      </c>
      <c r="H560" s="12">
        <f t="shared" ca="1" si="103"/>
        <v>6</v>
      </c>
      <c r="I560" t="str">
        <f t="shared" ca="1" si="104"/>
        <v>Contract</v>
      </c>
      <c r="J560" s="15" t="s">
        <v>51</v>
      </c>
      <c r="K560" s="12" t="s">
        <v>329</v>
      </c>
      <c r="L560" t="str">
        <f t="shared" ca="1" si="105"/>
        <v>+91-6048614279</v>
      </c>
      <c r="M560" t="str">
        <f t="shared" ca="1" si="106"/>
        <v>User2@yahoo.com</v>
      </c>
      <c r="N560" t="str">
        <f t="shared" ca="1" si="107"/>
        <v>7 LPA</v>
      </c>
      <c r="O560" t="str">
        <f t="shared" ca="1" si="108"/>
        <v>On Hold</v>
      </c>
    </row>
    <row r="561" spans="1:15" ht="15.75" x14ac:dyDescent="0.25">
      <c r="A561" s="6">
        <v>45120</v>
      </c>
      <c r="B561" t="str">
        <f t="shared" ca="1" si="98"/>
        <v>Wipro</v>
      </c>
      <c r="C561">
        <f t="shared" ca="1" si="99"/>
        <v>10</v>
      </c>
      <c r="D561" t="str">
        <f t="shared" ca="1" si="100"/>
        <v>Rahul kumar</v>
      </c>
      <c r="E561">
        <f t="shared" ca="1" si="101"/>
        <v>882</v>
      </c>
      <c r="F561" s="6">
        <f t="shared" si="109"/>
        <v>45119</v>
      </c>
      <c r="G561" s="12" t="str">
        <f t="shared" ca="1" si="102"/>
        <v>Ram singh</v>
      </c>
      <c r="H561" s="12">
        <f t="shared" ca="1" si="103"/>
        <v>1</v>
      </c>
      <c r="I561" t="str">
        <f t="shared" ca="1" si="104"/>
        <v>Fulltime</v>
      </c>
      <c r="J561" s="15" t="s">
        <v>48</v>
      </c>
      <c r="K561" s="12" t="s">
        <v>329</v>
      </c>
      <c r="L561" t="str">
        <f t="shared" ca="1" si="105"/>
        <v>+91-7912060774</v>
      </c>
      <c r="M561" t="str">
        <f t="shared" ca="1" si="106"/>
        <v>User19@gmail.com</v>
      </c>
      <c r="N561" t="str">
        <f t="shared" ca="1" si="107"/>
        <v>8 LPA</v>
      </c>
      <c r="O561" t="str">
        <f t="shared" ca="1" si="108"/>
        <v>Selected</v>
      </c>
    </row>
    <row r="562" spans="1:15" ht="15.75" x14ac:dyDescent="0.25">
      <c r="A562" s="6">
        <v>45121</v>
      </c>
      <c r="B562" t="str">
        <f t="shared" ca="1" si="98"/>
        <v>Tech-m</v>
      </c>
      <c r="C562">
        <f t="shared" ca="1" si="99"/>
        <v>5</v>
      </c>
      <c r="D562" t="str">
        <f t="shared" ca="1" si="100"/>
        <v>Ramn singh</v>
      </c>
      <c r="E562">
        <f t="shared" ca="1" si="101"/>
        <v>152</v>
      </c>
      <c r="F562" s="6">
        <f t="shared" si="109"/>
        <v>45120</v>
      </c>
      <c r="G562" s="12" t="str">
        <f t="shared" ca="1" si="102"/>
        <v>Dileep kumar</v>
      </c>
      <c r="H562" s="12">
        <f t="shared" ca="1" si="103"/>
        <v>7</v>
      </c>
      <c r="I562" t="str">
        <f t="shared" ca="1" si="104"/>
        <v>Contract</v>
      </c>
      <c r="J562" s="15" t="s">
        <v>52</v>
      </c>
      <c r="K562" s="12" t="s">
        <v>330</v>
      </c>
      <c r="L562" t="str">
        <f t="shared" ca="1" si="105"/>
        <v>+91-2479069264</v>
      </c>
      <c r="M562" t="str">
        <f t="shared" ca="1" si="106"/>
        <v>User46@yahoo.com</v>
      </c>
      <c r="N562" t="str">
        <f t="shared" ca="1" si="107"/>
        <v>12 LPA</v>
      </c>
      <c r="O562" t="str">
        <f t="shared" ca="1" si="108"/>
        <v>Rejected</v>
      </c>
    </row>
    <row r="563" spans="1:15" ht="15.75" x14ac:dyDescent="0.25">
      <c r="A563" s="6">
        <v>45122</v>
      </c>
      <c r="B563" t="str">
        <f t="shared" ca="1" si="98"/>
        <v>HCL</v>
      </c>
      <c r="C563">
        <f t="shared" ca="1" si="99"/>
        <v>1</v>
      </c>
      <c r="D563" t="str">
        <f t="shared" ca="1" si="100"/>
        <v>Ankit kumar</v>
      </c>
      <c r="E563">
        <f t="shared" ca="1" si="101"/>
        <v>131</v>
      </c>
      <c r="F563" s="6">
        <f t="shared" si="109"/>
        <v>45121</v>
      </c>
      <c r="G563" s="12" t="str">
        <f t="shared" ca="1" si="102"/>
        <v>Priatam Singh</v>
      </c>
      <c r="H563" s="12">
        <f t="shared" ca="1" si="103"/>
        <v>1</v>
      </c>
      <c r="I563" t="str">
        <f t="shared" ca="1" si="104"/>
        <v>Fulltime</v>
      </c>
      <c r="J563" s="15" t="s">
        <v>21</v>
      </c>
      <c r="K563" s="12" t="s">
        <v>255</v>
      </c>
      <c r="L563" t="str">
        <f t="shared" ca="1" si="105"/>
        <v>+91-3277690531</v>
      </c>
      <c r="M563" t="str">
        <f t="shared" ca="1" si="106"/>
        <v>User13@gmail.com</v>
      </c>
      <c r="N563" t="str">
        <f t="shared" ca="1" si="107"/>
        <v>7 LPA</v>
      </c>
      <c r="O563" t="str">
        <f t="shared" ca="1" si="108"/>
        <v>On Hold</v>
      </c>
    </row>
    <row r="564" spans="1:15" ht="15.75" x14ac:dyDescent="0.25">
      <c r="A564" s="6">
        <v>45123</v>
      </c>
      <c r="B564" t="str">
        <f t="shared" ca="1" si="98"/>
        <v>Tech-m</v>
      </c>
      <c r="C564">
        <f t="shared" ca="1" si="99"/>
        <v>7</v>
      </c>
      <c r="D564" t="str">
        <f t="shared" ca="1" si="100"/>
        <v>Rahul kumar</v>
      </c>
      <c r="E564">
        <f t="shared" ca="1" si="101"/>
        <v>885</v>
      </c>
      <c r="F564" s="6">
        <f t="shared" si="109"/>
        <v>45122</v>
      </c>
      <c r="G564" s="12" t="str">
        <f t="shared" ca="1" si="102"/>
        <v>Ram singh</v>
      </c>
      <c r="H564" s="12">
        <f t="shared" ca="1" si="103"/>
        <v>9</v>
      </c>
      <c r="I564" t="str">
        <f t="shared" ca="1" si="104"/>
        <v>Fulltime</v>
      </c>
      <c r="J564" s="15" t="s">
        <v>21</v>
      </c>
      <c r="K564" s="12" t="s">
        <v>331</v>
      </c>
      <c r="L564" t="str">
        <f t="shared" ca="1" si="105"/>
        <v>+91-2593806316</v>
      </c>
      <c r="M564" t="str">
        <f t="shared" ca="1" si="106"/>
        <v>User75@gmail.com</v>
      </c>
      <c r="N564" t="str">
        <f t="shared" ca="1" si="107"/>
        <v>8 LPA</v>
      </c>
      <c r="O564" t="str">
        <f t="shared" ca="1" si="108"/>
        <v>Rejected</v>
      </c>
    </row>
    <row r="565" spans="1:15" ht="15.75" x14ac:dyDescent="0.25">
      <c r="A565" s="6">
        <v>45124</v>
      </c>
      <c r="B565" t="str">
        <f t="shared" ca="1" si="98"/>
        <v>Accenture</v>
      </c>
      <c r="C565">
        <f t="shared" ca="1" si="99"/>
        <v>1</v>
      </c>
      <c r="D565" t="str">
        <f t="shared" ca="1" si="100"/>
        <v>Ankit kumar</v>
      </c>
      <c r="E565">
        <f t="shared" ca="1" si="101"/>
        <v>332</v>
      </c>
      <c r="F565" s="6">
        <f t="shared" si="109"/>
        <v>45123</v>
      </c>
      <c r="G565" s="12" t="str">
        <f t="shared" ca="1" si="102"/>
        <v>Mohan Kumar</v>
      </c>
      <c r="H565" s="12">
        <f t="shared" ca="1" si="103"/>
        <v>10</v>
      </c>
      <c r="I565" t="str">
        <f t="shared" ca="1" si="104"/>
        <v>Fulltime</v>
      </c>
      <c r="J565" s="15" t="s">
        <v>51</v>
      </c>
      <c r="K565" s="12" t="s">
        <v>331</v>
      </c>
      <c r="L565" t="str">
        <f t="shared" ca="1" si="105"/>
        <v>+91-3469945777</v>
      </c>
      <c r="M565" t="str">
        <f t="shared" ca="1" si="106"/>
        <v>User51@gmail.com</v>
      </c>
      <c r="N565" t="str">
        <f t="shared" ca="1" si="107"/>
        <v>5 LPA</v>
      </c>
      <c r="O565" t="str">
        <f t="shared" ca="1" si="108"/>
        <v>On Hold</v>
      </c>
    </row>
    <row r="566" spans="1:15" ht="15.75" x14ac:dyDescent="0.25">
      <c r="A566" s="6">
        <v>45125</v>
      </c>
      <c r="B566" t="str">
        <f t="shared" ca="1" si="98"/>
        <v>TCS</v>
      </c>
      <c r="C566">
        <f t="shared" ca="1" si="99"/>
        <v>5</v>
      </c>
      <c r="D566" t="str">
        <f t="shared" ca="1" si="100"/>
        <v>Ramn singh</v>
      </c>
      <c r="E566">
        <f t="shared" ca="1" si="101"/>
        <v>116</v>
      </c>
      <c r="F566" s="6">
        <f t="shared" si="109"/>
        <v>45124</v>
      </c>
      <c r="G566" s="12" t="str">
        <f t="shared" ca="1" si="102"/>
        <v>Mehul kumar</v>
      </c>
      <c r="H566" s="12">
        <f t="shared" ca="1" si="103"/>
        <v>6</v>
      </c>
      <c r="I566" t="str">
        <f t="shared" ca="1" si="104"/>
        <v>Contract</v>
      </c>
      <c r="J566" s="15" t="s">
        <v>53</v>
      </c>
      <c r="K566" s="12" t="s">
        <v>332</v>
      </c>
      <c r="L566" t="str">
        <f t="shared" ca="1" si="105"/>
        <v>+91-1979132024</v>
      </c>
      <c r="M566" t="str">
        <f t="shared" ca="1" si="106"/>
        <v>User76@gmail.com</v>
      </c>
      <c r="N566" t="str">
        <f t="shared" ca="1" si="107"/>
        <v>6 LPA</v>
      </c>
      <c r="O566" t="str">
        <f t="shared" ca="1" si="108"/>
        <v>Rejected</v>
      </c>
    </row>
    <row r="567" spans="1:15" ht="15.75" x14ac:dyDescent="0.25">
      <c r="A567" s="6">
        <v>45126</v>
      </c>
      <c r="B567" t="str">
        <f t="shared" ca="1" si="98"/>
        <v>Wipro</v>
      </c>
      <c r="C567">
        <f t="shared" ca="1" si="99"/>
        <v>4</v>
      </c>
      <c r="D567" t="str">
        <f t="shared" ca="1" si="100"/>
        <v>Rahul kumar</v>
      </c>
      <c r="E567">
        <f t="shared" ca="1" si="101"/>
        <v>837</v>
      </c>
      <c r="F567" s="6">
        <f t="shared" si="109"/>
        <v>45125</v>
      </c>
      <c r="G567" s="12" t="str">
        <f t="shared" ca="1" si="102"/>
        <v>Priatam Singh</v>
      </c>
      <c r="H567" s="12">
        <f t="shared" ca="1" si="103"/>
        <v>0</v>
      </c>
      <c r="I567" t="str">
        <f t="shared" ca="1" si="104"/>
        <v>Contract</v>
      </c>
      <c r="J567" s="15" t="s">
        <v>20</v>
      </c>
      <c r="K567" s="12" t="s">
        <v>212</v>
      </c>
      <c r="L567" t="str">
        <f t="shared" ca="1" si="105"/>
        <v>+91-7859554703</v>
      </c>
      <c r="M567" t="str">
        <f t="shared" ca="1" si="106"/>
        <v>User2@yahoo.com</v>
      </c>
      <c r="N567" t="str">
        <f t="shared" ca="1" si="107"/>
        <v>5 LPA</v>
      </c>
      <c r="O567" t="str">
        <f t="shared" ca="1" si="108"/>
        <v>Selected</v>
      </c>
    </row>
    <row r="568" spans="1:15" ht="15.75" x14ac:dyDescent="0.25">
      <c r="A568" s="6">
        <v>45127</v>
      </c>
      <c r="B568" t="str">
        <f t="shared" ca="1" si="98"/>
        <v>Infosys</v>
      </c>
      <c r="C568">
        <f t="shared" ca="1" si="99"/>
        <v>1</v>
      </c>
      <c r="D568" t="str">
        <f t="shared" ca="1" si="100"/>
        <v>Rahul kumar</v>
      </c>
      <c r="E568">
        <f t="shared" ca="1" si="101"/>
        <v>367</v>
      </c>
      <c r="F568" s="6">
        <f t="shared" si="109"/>
        <v>45126</v>
      </c>
      <c r="G568" s="12" t="str">
        <f t="shared" ca="1" si="102"/>
        <v>Ram singh</v>
      </c>
      <c r="H568" s="12">
        <f t="shared" ca="1" si="103"/>
        <v>1</v>
      </c>
      <c r="I568" t="str">
        <f t="shared" ca="1" si="104"/>
        <v>Contract</v>
      </c>
      <c r="J568" s="15" t="s">
        <v>20</v>
      </c>
      <c r="K568" s="12" t="s">
        <v>333</v>
      </c>
      <c r="L568" t="str">
        <f t="shared" ca="1" si="105"/>
        <v>+91-2161234238</v>
      </c>
      <c r="M568" t="str">
        <f t="shared" ca="1" si="106"/>
        <v>User85@gmail.com</v>
      </c>
      <c r="N568" t="str">
        <f t="shared" ca="1" si="107"/>
        <v>4 LPA</v>
      </c>
      <c r="O568" t="str">
        <f t="shared" ca="1" si="108"/>
        <v>Rejected</v>
      </c>
    </row>
    <row r="569" spans="1:15" ht="15.75" x14ac:dyDescent="0.25">
      <c r="A569" s="6">
        <v>45128</v>
      </c>
      <c r="B569" t="str">
        <f t="shared" ca="1" si="98"/>
        <v>HCL</v>
      </c>
      <c r="C569">
        <f t="shared" ca="1" si="99"/>
        <v>2</v>
      </c>
      <c r="D569" t="str">
        <f t="shared" ca="1" si="100"/>
        <v>Ankit kumar</v>
      </c>
      <c r="E569">
        <f t="shared" ca="1" si="101"/>
        <v>930</v>
      </c>
      <c r="F569" s="6">
        <f t="shared" si="109"/>
        <v>45127</v>
      </c>
      <c r="G569" s="12" t="str">
        <f t="shared" ca="1" si="102"/>
        <v>Mohan Kumar</v>
      </c>
      <c r="H569" s="12">
        <f t="shared" ca="1" si="103"/>
        <v>7</v>
      </c>
      <c r="I569" t="str">
        <f t="shared" ca="1" si="104"/>
        <v>Fulltime</v>
      </c>
      <c r="J569" s="15" t="s">
        <v>20</v>
      </c>
      <c r="K569" s="12" t="s">
        <v>127</v>
      </c>
      <c r="L569" t="str">
        <f t="shared" ca="1" si="105"/>
        <v>+91-2849784636</v>
      </c>
      <c r="M569" t="str">
        <f t="shared" ca="1" si="106"/>
        <v>User72@yahoo.com</v>
      </c>
      <c r="N569" t="str">
        <f t="shared" ca="1" si="107"/>
        <v>4 LPA</v>
      </c>
      <c r="O569" t="str">
        <f t="shared" ca="1" si="108"/>
        <v>Rejected</v>
      </c>
    </row>
    <row r="570" spans="1:15" ht="15.75" x14ac:dyDescent="0.25">
      <c r="A570" s="6">
        <v>45129</v>
      </c>
      <c r="B570" t="str">
        <f t="shared" ca="1" si="98"/>
        <v>HCL</v>
      </c>
      <c r="C570">
        <f t="shared" ca="1" si="99"/>
        <v>1</v>
      </c>
      <c r="D570" t="str">
        <f t="shared" ca="1" si="100"/>
        <v>Lokesh Kumar</v>
      </c>
      <c r="E570">
        <f t="shared" ca="1" si="101"/>
        <v>988</v>
      </c>
      <c r="F570" s="6">
        <f t="shared" si="109"/>
        <v>45128</v>
      </c>
      <c r="G570" s="12" t="str">
        <f t="shared" ca="1" si="102"/>
        <v>Dileep kumar</v>
      </c>
      <c r="H570" s="12">
        <f t="shared" ca="1" si="103"/>
        <v>5</v>
      </c>
      <c r="I570" t="str">
        <f t="shared" ca="1" si="104"/>
        <v>Contract</v>
      </c>
      <c r="J570" s="15" t="s">
        <v>38</v>
      </c>
      <c r="K570" s="12" t="s">
        <v>296</v>
      </c>
      <c r="L570" t="str">
        <f t="shared" ca="1" si="105"/>
        <v>+91-5885535626</v>
      </c>
      <c r="M570" t="str">
        <f t="shared" ca="1" si="106"/>
        <v>User48@yahoo.com</v>
      </c>
      <c r="N570" t="str">
        <f t="shared" ca="1" si="107"/>
        <v>10 LPA</v>
      </c>
      <c r="O570" t="str">
        <f t="shared" ca="1" si="108"/>
        <v>Rejected</v>
      </c>
    </row>
    <row r="571" spans="1:15" ht="15.75" x14ac:dyDescent="0.25">
      <c r="A571" s="6">
        <v>45130</v>
      </c>
      <c r="B571" t="str">
        <f t="shared" ca="1" si="98"/>
        <v>HCL</v>
      </c>
      <c r="C571">
        <f t="shared" ca="1" si="99"/>
        <v>10</v>
      </c>
      <c r="D571" t="str">
        <f t="shared" ca="1" si="100"/>
        <v>Rahul kumar</v>
      </c>
      <c r="E571">
        <f t="shared" ca="1" si="101"/>
        <v>308</v>
      </c>
      <c r="F571" s="6">
        <f t="shared" si="109"/>
        <v>45129</v>
      </c>
      <c r="G571" s="12" t="str">
        <f t="shared" ca="1" si="102"/>
        <v>Ram singh</v>
      </c>
      <c r="H571" s="12">
        <f t="shared" ca="1" si="103"/>
        <v>8</v>
      </c>
      <c r="I571" t="str">
        <f t="shared" ca="1" si="104"/>
        <v>Contract</v>
      </c>
      <c r="J571" s="15" t="s">
        <v>39</v>
      </c>
      <c r="K571" s="12" t="s">
        <v>334</v>
      </c>
      <c r="L571" t="str">
        <f t="shared" ca="1" si="105"/>
        <v>+91-8870374933</v>
      </c>
      <c r="M571" t="str">
        <f t="shared" ca="1" si="106"/>
        <v>User4@gmail.com</v>
      </c>
      <c r="N571" t="str">
        <f t="shared" ca="1" si="107"/>
        <v>9 LPA</v>
      </c>
      <c r="O571" t="str">
        <f t="shared" ca="1" si="108"/>
        <v>Selected</v>
      </c>
    </row>
    <row r="572" spans="1:15" ht="15.75" x14ac:dyDescent="0.25">
      <c r="A572" s="6">
        <v>45131</v>
      </c>
      <c r="B572" t="str">
        <f t="shared" ca="1" si="98"/>
        <v>Infosys</v>
      </c>
      <c r="C572">
        <f t="shared" ca="1" si="99"/>
        <v>5</v>
      </c>
      <c r="D572" t="str">
        <f t="shared" ca="1" si="100"/>
        <v>Ramn singh</v>
      </c>
      <c r="E572">
        <f t="shared" ca="1" si="101"/>
        <v>554</v>
      </c>
      <c r="F572" s="6">
        <f t="shared" si="109"/>
        <v>45130</v>
      </c>
      <c r="G572" s="12" t="str">
        <f t="shared" ca="1" si="102"/>
        <v>Mehul kumar</v>
      </c>
      <c r="H572" s="12">
        <f t="shared" ca="1" si="103"/>
        <v>2</v>
      </c>
      <c r="I572" t="str">
        <f t="shared" ca="1" si="104"/>
        <v>Fulltime</v>
      </c>
      <c r="J572" s="15" t="s">
        <v>40</v>
      </c>
      <c r="K572" s="12" t="s">
        <v>182</v>
      </c>
      <c r="L572" t="str">
        <f t="shared" ca="1" si="105"/>
        <v>+91-7994989926</v>
      </c>
      <c r="M572" t="str">
        <f t="shared" ca="1" si="106"/>
        <v>User95@yahoo.com</v>
      </c>
      <c r="N572" t="str">
        <f t="shared" ca="1" si="107"/>
        <v>6 LPA</v>
      </c>
      <c r="O572" t="str">
        <f t="shared" ca="1" si="108"/>
        <v>On Hold</v>
      </c>
    </row>
    <row r="573" spans="1:15" ht="15.75" x14ac:dyDescent="0.25">
      <c r="A573" s="6">
        <v>45132</v>
      </c>
      <c r="B573" t="str">
        <f t="shared" ca="1" si="98"/>
        <v>Infosys</v>
      </c>
      <c r="C573">
        <f t="shared" ca="1" si="99"/>
        <v>3</v>
      </c>
      <c r="D573" t="str">
        <f t="shared" ca="1" si="100"/>
        <v>Lokesh Kumar</v>
      </c>
      <c r="E573">
        <f t="shared" ca="1" si="101"/>
        <v>740</v>
      </c>
      <c r="F573" s="6">
        <f t="shared" si="109"/>
        <v>45131</v>
      </c>
      <c r="G573" s="12" t="str">
        <f t="shared" ca="1" si="102"/>
        <v>Mehul kumar</v>
      </c>
      <c r="H573" s="12">
        <f t="shared" ca="1" si="103"/>
        <v>1</v>
      </c>
      <c r="I573" t="str">
        <f t="shared" ca="1" si="104"/>
        <v>Fulltime</v>
      </c>
      <c r="J573" s="15" t="s">
        <v>41</v>
      </c>
      <c r="K573" s="12" t="s">
        <v>335</v>
      </c>
      <c r="L573" t="str">
        <f t="shared" ca="1" si="105"/>
        <v>+91-3518185765</v>
      </c>
      <c r="M573" t="str">
        <f t="shared" ca="1" si="106"/>
        <v>User70@yahoo.com</v>
      </c>
      <c r="N573" t="str">
        <f t="shared" ca="1" si="107"/>
        <v>5 LPA</v>
      </c>
      <c r="O573" t="str">
        <f t="shared" ca="1" si="108"/>
        <v>Selected</v>
      </c>
    </row>
    <row r="574" spans="1:15" ht="15.75" x14ac:dyDescent="0.25">
      <c r="A574" s="6">
        <v>45133</v>
      </c>
      <c r="B574" t="str">
        <f t="shared" ca="1" si="98"/>
        <v>HCL</v>
      </c>
      <c r="C574">
        <f t="shared" ca="1" si="99"/>
        <v>2</v>
      </c>
      <c r="D574" t="str">
        <f t="shared" ca="1" si="100"/>
        <v>Lokesh Kumar</v>
      </c>
      <c r="E574">
        <f t="shared" ca="1" si="101"/>
        <v>152</v>
      </c>
      <c r="F574" s="6">
        <f t="shared" si="109"/>
        <v>45132</v>
      </c>
      <c r="G574" s="12" t="str">
        <f t="shared" ca="1" si="102"/>
        <v>Mohan Kumar</v>
      </c>
      <c r="H574" s="12">
        <f t="shared" ca="1" si="103"/>
        <v>5</v>
      </c>
      <c r="I574" t="str">
        <f t="shared" ca="1" si="104"/>
        <v>Fulltime</v>
      </c>
      <c r="J574" s="15" t="s">
        <v>42</v>
      </c>
      <c r="K574" s="12" t="s">
        <v>336</v>
      </c>
      <c r="L574" t="str">
        <f t="shared" ca="1" si="105"/>
        <v>+91-8490892225</v>
      </c>
      <c r="M574" t="str">
        <f t="shared" ca="1" si="106"/>
        <v>User35@yahoo.com</v>
      </c>
      <c r="N574" t="str">
        <f t="shared" ca="1" si="107"/>
        <v>9 LPA</v>
      </c>
      <c r="O574" t="str">
        <f t="shared" ca="1" si="108"/>
        <v>On Hold</v>
      </c>
    </row>
    <row r="575" spans="1:15" ht="15.75" x14ac:dyDescent="0.25">
      <c r="A575" s="6">
        <v>45134</v>
      </c>
      <c r="B575" t="str">
        <f t="shared" ca="1" si="98"/>
        <v>Infosys</v>
      </c>
      <c r="C575">
        <f t="shared" ca="1" si="99"/>
        <v>1</v>
      </c>
      <c r="D575" t="str">
        <f t="shared" ca="1" si="100"/>
        <v>Ankit kumar</v>
      </c>
      <c r="E575">
        <f t="shared" ca="1" si="101"/>
        <v>927</v>
      </c>
      <c r="F575" s="6">
        <f t="shared" si="109"/>
        <v>45133</v>
      </c>
      <c r="G575" s="12" t="str">
        <f t="shared" ca="1" si="102"/>
        <v>Dileep kumar</v>
      </c>
      <c r="H575" s="12">
        <f t="shared" ca="1" si="103"/>
        <v>9</v>
      </c>
      <c r="I575" t="str">
        <f t="shared" ca="1" si="104"/>
        <v>Fulltime</v>
      </c>
      <c r="J575" s="15" t="s">
        <v>43</v>
      </c>
      <c r="K575" s="12" t="s">
        <v>333</v>
      </c>
      <c r="L575" t="str">
        <f t="shared" ca="1" si="105"/>
        <v>+91-1687748447</v>
      </c>
      <c r="M575" t="str">
        <f t="shared" ca="1" si="106"/>
        <v>User39@gmail.com</v>
      </c>
      <c r="N575" t="str">
        <f t="shared" ca="1" si="107"/>
        <v>6 LPA</v>
      </c>
      <c r="O575" t="str">
        <f t="shared" ca="1" si="108"/>
        <v>On Hold</v>
      </c>
    </row>
    <row r="576" spans="1:15" ht="15.75" x14ac:dyDescent="0.25">
      <c r="A576" s="6">
        <v>45135</v>
      </c>
      <c r="B576" t="str">
        <f t="shared" ca="1" si="98"/>
        <v>HCL</v>
      </c>
      <c r="C576">
        <f t="shared" ca="1" si="99"/>
        <v>3</v>
      </c>
      <c r="D576" t="str">
        <f t="shared" ca="1" si="100"/>
        <v>Ankit kumar</v>
      </c>
      <c r="E576">
        <f t="shared" ca="1" si="101"/>
        <v>654</v>
      </c>
      <c r="F576" s="6">
        <f t="shared" si="109"/>
        <v>45134</v>
      </c>
      <c r="G576" s="12" t="str">
        <f t="shared" ca="1" si="102"/>
        <v>Ram singh</v>
      </c>
      <c r="H576" s="12">
        <f t="shared" ca="1" si="103"/>
        <v>8</v>
      </c>
      <c r="I576" t="str">
        <f t="shared" ca="1" si="104"/>
        <v>Contract</v>
      </c>
      <c r="J576" s="15" t="s">
        <v>44</v>
      </c>
      <c r="K576" s="12" t="s">
        <v>333</v>
      </c>
      <c r="L576" t="str">
        <f t="shared" ca="1" si="105"/>
        <v>+91-9402352648</v>
      </c>
      <c r="M576" t="str">
        <f t="shared" ca="1" si="106"/>
        <v>User46@gmail.com</v>
      </c>
      <c r="N576" t="str">
        <f t="shared" ca="1" si="107"/>
        <v>10 LPA</v>
      </c>
      <c r="O576" t="str">
        <f t="shared" ca="1" si="108"/>
        <v>Selected</v>
      </c>
    </row>
    <row r="577" spans="1:15" ht="15.75" x14ac:dyDescent="0.25">
      <c r="A577" s="6">
        <v>45136</v>
      </c>
      <c r="B577" t="str">
        <f t="shared" ca="1" si="98"/>
        <v>Infosys</v>
      </c>
      <c r="C577">
        <f t="shared" ca="1" si="99"/>
        <v>10</v>
      </c>
      <c r="D577" t="str">
        <f t="shared" ca="1" si="100"/>
        <v>Rahul kumar</v>
      </c>
      <c r="E577">
        <f t="shared" ca="1" si="101"/>
        <v>248</v>
      </c>
      <c r="F577" s="6">
        <f t="shared" si="109"/>
        <v>45135</v>
      </c>
      <c r="G577" s="12" t="str">
        <f t="shared" ca="1" si="102"/>
        <v>Priatam Singh</v>
      </c>
      <c r="H577" s="12">
        <f t="shared" ca="1" si="103"/>
        <v>7</v>
      </c>
      <c r="I577" t="str">
        <f t="shared" ca="1" si="104"/>
        <v>Fulltime</v>
      </c>
      <c r="J577" s="15" t="s">
        <v>44</v>
      </c>
      <c r="K577" s="12" t="s">
        <v>337</v>
      </c>
      <c r="L577" t="str">
        <f t="shared" ca="1" si="105"/>
        <v>+91-5877803187</v>
      </c>
      <c r="M577" t="str">
        <f t="shared" ca="1" si="106"/>
        <v>User25@yahoo.com</v>
      </c>
      <c r="N577" t="str">
        <f t="shared" ca="1" si="107"/>
        <v>12 LPA</v>
      </c>
      <c r="O577" t="str">
        <f t="shared" ca="1" si="108"/>
        <v>On Hold</v>
      </c>
    </row>
    <row r="578" spans="1:15" ht="15.75" x14ac:dyDescent="0.25">
      <c r="A578" s="6">
        <v>45137</v>
      </c>
      <c r="B578" t="str">
        <f t="shared" ca="1" si="98"/>
        <v>Accenture</v>
      </c>
      <c r="C578">
        <f t="shared" ca="1" si="99"/>
        <v>10</v>
      </c>
      <c r="D578" t="str">
        <f t="shared" ca="1" si="100"/>
        <v>Lokesh Kumar</v>
      </c>
      <c r="E578">
        <f t="shared" ca="1" si="101"/>
        <v>902</v>
      </c>
      <c r="F578" s="6">
        <f t="shared" si="109"/>
        <v>45136</v>
      </c>
      <c r="G578" s="12" t="str">
        <f t="shared" ca="1" si="102"/>
        <v>Priatam Singh</v>
      </c>
      <c r="H578" s="12">
        <f t="shared" ca="1" si="103"/>
        <v>2</v>
      </c>
      <c r="I578" t="str">
        <f t="shared" ca="1" si="104"/>
        <v>Contract</v>
      </c>
      <c r="J578" s="15" t="s">
        <v>20</v>
      </c>
      <c r="K578" s="12" t="s">
        <v>337</v>
      </c>
      <c r="L578" t="str">
        <f t="shared" ca="1" si="105"/>
        <v>+91-1534901349</v>
      </c>
      <c r="M578" t="str">
        <f t="shared" ca="1" si="106"/>
        <v>User15@yahoo.com</v>
      </c>
      <c r="N578" t="str">
        <f t="shared" ca="1" si="107"/>
        <v>10 LPA</v>
      </c>
      <c r="O578" t="str">
        <f t="shared" ca="1" si="108"/>
        <v>On Hold</v>
      </c>
    </row>
    <row r="579" spans="1:15" ht="15.75" x14ac:dyDescent="0.25">
      <c r="A579" s="6">
        <v>45138</v>
      </c>
      <c r="B579" t="str">
        <f t="shared" ca="1" si="98"/>
        <v>Infosys</v>
      </c>
      <c r="C579">
        <f t="shared" ca="1" si="99"/>
        <v>5</v>
      </c>
      <c r="D579" t="str">
        <f t="shared" ca="1" si="100"/>
        <v>Lokesh Kumar</v>
      </c>
      <c r="E579">
        <f t="shared" ca="1" si="101"/>
        <v>176</v>
      </c>
      <c r="F579" s="6">
        <f t="shared" si="109"/>
        <v>45137</v>
      </c>
      <c r="G579" s="12" t="str">
        <f t="shared" ca="1" si="102"/>
        <v>Mehul kumar</v>
      </c>
      <c r="H579" s="12">
        <f t="shared" ca="1" si="103"/>
        <v>10</v>
      </c>
      <c r="I579" t="str">
        <f t="shared" ca="1" si="104"/>
        <v>Contract</v>
      </c>
      <c r="J579" s="15" t="s">
        <v>20</v>
      </c>
      <c r="K579" s="12" t="s">
        <v>338</v>
      </c>
      <c r="L579" t="str">
        <f t="shared" ca="1" si="105"/>
        <v>+91-3563654399</v>
      </c>
      <c r="M579" t="str">
        <f t="shared" ca="1" si="106"/>
        <v>User60@yahoo.com</v>
      </c>
      <c r="N579" t="str">
        <f t="shared" ca="1" si="107"/>
        <v>8 LPA</v>
      </c>
      <c r="O579" t="str">
        <f t="shared" ca="1" si="108"/>
        <v>On Hold</v>
      </c>
    </row>
    <row r="580" spans="1:15" ht="15.75" x14ac:dyDescent="0.25">
      <c r="A580" s="6">
        <v>45139</v>
      </c>
      <c r="B580" t="str">
        <f t="shared" ref="B580:B643" ca="1" si="110">CHOOSE(RANDBETWEEN(1,6),"TCS", "Infosys", "HCL","Wipro","Tech-m","Accenture")</f>
        <v>HCL</v>
      </c>
      <c r="C580">
        <f t="shared" ref="C580:C643" ca="1" si="111">RANDBETWEEN(0,10)</f>
        <v>2</v>
      </c>
      <c r="D580" t="str">
        <f t="shared" ref="D580:D643" ca="1" si="112">CHOOSE(RANDBETWEEN(1,5),"Lokesh Kumar","Komal Singh", "Ankit kumar","Ramn singh","Rahul kumar")</f>
        <v>Rahul kumar</v>
      </c>
      <c r="E580">
        <f t="shared" ref="E580:E643" ca="1" si="113">RANDBETWEEN(111,999)</f>
        <v>676</v>
      </c>
      <c r="F580" s="6">
        <f t="shared" si="109"/>
        <v>45138</v>
      </c>
      <c r="G580" s="12" t="str">
        <f t="shared" ref="G580:G643" ca="1" si="114">CHOOSE(RANDBETWEEN(1,5),"Mohan Kumar","Priatam Singh", "Dileep kumar","Ram singh","Mehul kumar")</f>
        <v>Ram singh</v>
      </c>
      <c r="H580" s="12">
        <f t="shared" ref="H580:H643" ca="1" si="115">RANDBETWEEN(0,10)</f>
        <v>10</v>
      </c>
      <c r="I580" t="str">
        <f t="shared" ref="I580:I643" ca="1" si="116">CHOOSE(RANDBETWEEN(1,2),"Contract","Fulltime")</f>
        <v>Contract</v>
      </c>
      <c r="J580" s="15" t="s">
        <v>20</v>
      </c>
      <c r="K580" s="12" t="s">
        <v>338</v>
      </c>
      <c r="L580" t="str">
        <f t="shared" ref="L580:L643" ca="1" si="117">CONCATENATE("+91","-",RANDBETWEEN(1234567890,9999999999))</f>
        <v>+91-4917170525</v>
      </c>
      <c r="M580" t="str">
        <f t="shared" ref="M580:M643" ca="1" si="118">CONCATENATE("User",RANDBETWEEN(0,99),CHOOSE(RANDBETWEEN(1,2),"@gmail.com","@yahoo.com"))</f>
        <v>User41@yahoo.com</v>
      </c>
      <c r="N580" t="str">
        <f t="shared" ref="N580:N643" ca="1" si="119">CONCATENATE(RANDBETWEEN(3.4,12.5)," ","LPA")</f>
        <v>4 LPA</v>
      </c>
      <c r="O580" t="str">
        <f t="shared" ref="O580:O643" ca="1" si="120">CHOOSE(RANDBETWEEN(1,3),"Selected","Rejected","On Hold")</f>
        <v>Rejected</v>
      </c>
    </row>
    <row r="581" spans="1:15" ht="15.75" x14ac:dyDescent="0.25">
      <c r="A581" s="6">
        <v>45140</v>
      </c>
      <c r="B581" t="str">
        <f t="shared" ca="1" si="110"/>
        <v>TCS</v>
      </c>
      <c r="C581">
        <f t="shared" ca="1" si="111"/>
        <v>6</v>
      </c>
      <c r="D581" t="str">
        <f t="shared" ca="1" si="112"/>
        <v>Komal Singh</v>
      </c>
      <c r="E581">
        <f t="shared" ca="1" si="113"/>
        <v>913</v>
      </c>
      <c r="F581" s="6">
        <f t="shared" si="109"/>
        <v>45139</v>
      </c>
      <c r="G581" s="12" t="str">
        <f t="shared" ca="1" si="114"/>
        <v>Ram singh</v>
      </c>
      <c r="H581" s="12">
        <f t="shared" ca="1" si="115"/>
        <v>1</v>
      </c>
      <c r="I581" t="str">
        <f t="shared" ca="1" si="116"/>
        <v>Fulltime</v>
      </c>
      <c r="J581" s="15" t="s">
        <v>45</v>
      </c>
      <c r="K581" s="12" t="s">
        <v>338</v>
      </c>
      <c r="L581" t="str">
        <f t="shared" ca="1" si="117"/>
        <v>+91-5350247728</v>
      </c>
      <c r="M581" t="str">
        <f t="shared" ca="1" si="118"/>
        <v>User57@yahoo.com</v>
      </c>
      <c r="N581" t="str">
        <f t="shared" ca="1" si="119"/>
        <v>7 LPA</v>
      </c>
      <c r="O581" t="str">
        <f t="shared" ca="1" si="120"/>
        <v>Selected</v>
      </c>
    </row>
    <row r="582" spans="1:15" ht="15.75" x14ac:dyDescent="0.25">
      <c r="A582" s="6">
        <v>45141</v>
      </c>
      <c r="B582" t="str">
        <f t="shared" ca="1" si="110"/>
        <v>Tech-m</v>
      </c>
      <c r="C582">
        <f t="shared" ca="1" si="111"/>
        <v>6</v>
      </c>
      <c r="D582" t="str">
        <f t="shared" ca="1" si="112"/>
        <v>Lokesh Kumar</v>
      </c>
      <c r="E582">
        <f t="shared" ca="1" si="113"/>
        <v>331</v>
      </c>
      <c r="F582" s="6">
        <f t="shared" si="109"/>
        <v>45140</v>
      </c>
      <c r="G582" s="12" t="str">
        <f t="shared" ca="1" si="114"/>
        <v>Ram singh</v>
      </c>
      <c r="H582" s="12">
        <f t="shared" ca="1" si="115"/>
        <v>4</v>
      </c>
      <c r="I582" t="str">
        <f t="shared" ca="1" si="116"/>
        <v>Contract</v>
      </c>
      <c r="J582" s="15" t="s">
        <v>46</v>
      </c>
      <c r="K582" s="12" t="s">
        <v>338</v>
      </c>
      <c r="L582" t="str">
        <f t="shared" ca="1" si="117"/>
        <v>+91-8875945649</v>
      </c>
      <c r="M582" t="str">
        <f t="shared" ca="1" si="118"/>
        <v>User0@yahoo.com</v>
      </c>
      <c r="N582" t="str">
        <f t="shared" ca="1" si="119"/>
        <v>6 LPA</v>
      </c>
      <c r="O582" t="str">
        <f t="shared" ca="1" si="120"/>
        <v>On Hold</v>
      </c>
    </row>
    <row r="583" spans="1:15" ht="15.75" x14ac:dyDescent="0.25">
      <c r="A583" s="6">
        <v>45142</v>
      </c>
      <c r="B583" t="str">
        <f t="shared" ca="1" si="110"/>
        <v>Wipro</v>
      </c>
      <c r="C583">
        <f t="shared" ca="1" si="111"/>
        <v>9</v>
      </c>
      <c r="D583" t="str">
        <f t="shared" ca="1" si="112"/>
        <v>Lokesh Kumar</v>
      </c>
      <c r="E583">
        <f t="shared" ca="1" si="113"/>
        <v>630</v>
      </c>
      <c r="F583" s="6">
        <f t="shared" si="109"/>
        <v>45141</v>
      </c>
      <c r="G583" s="12" t="str">
        <f t="shared" ca="1" si="114"/>
        <v>Mohan Kumar</v>
      </c>
      <c r="H583" s="12">
        <f t="shared" ca="1" si="115"/>
        <v>4</v>
      </c>
      <c r="I583" t="str">
        <f t="shared" ca="1" si="116"/>
        <v>Contract</v>
      </c>
      <c r="J583" s="15" t="s">
        <v>47</v>
      </c>
      <c r="K583" s="12" t="s">
        <v>339</v>
      </c>
      <c r="L583" t="str">
        <f t="shared" ca="1" si="117"/>
        <v>+91-5239288889</v>
      </c>
      <c r="M583" t="str">
        <f t="shared" ca="1" si="118"/>
        <v>User78@gmail.com</v>
      </c>
      <c r="N583" t="str">
        <f t="shared" ca="1" si="119"/>
        <v>5 LPA</v>
      </c>
      <c r="O583" t="str">
        <f t="shared" ca="1" si="120"/>
        <v>On Hold</v>
      </c>
    </row>
    <row r="584" spans="1:15" ht="15.75" x14ac:dyDescent="0.25">
      <c r="A584" s="6">
        <v>45143</v>
      </c>
      <c r="B584" t="str">
        <f t="shared" ca="1" si="110"/>
        <v>Wipro</v>
      </c>
      <c r="C584">
        <f t="shared" ca="1" si="111"/>
        <v>0</v>
      </c>
      <c r="D584" t="str">
        <f t="shared" ca="1" si="112"/>
        <v>Ankit kumar</v>
      </c>
      <c r="E584">
        <f t="shared" ca="1" si="113"/>
        <v>282</v>
      </c>
      <c r="F584" s="6">
        <f t="shared" si="109"/>
        <v>45142</v>
      </c>
      <c r="G584" s="12" t="str">
        <f t="shared" ca="1" si="114"/>
        <v>Mehul kumar</v>
      </c>
      <c r="H584" s="12">
        <f t="shared" ca="1" si="115"/>
        <v>4</v>
      </c>
      <c r="I584" t="str">
        <f t="shared" ca="1" si="116"/>
        <v>Contract</v>
      </c>
      <c r="J584" s="15" t="s">
        <v>20</v>
      </c>
      <c r="K584" s="12" t="s">
        <v>340</v>
      </c>
      <c r="L584" t="str">
        <f t="shared" ca="1" si="117"/>
        <v>+91-4480364158</v>
      </c>
      <c r="M584" t="str">
        <f t="shared" ca="1" si="118"/>
        <v>User71@yahoo.com</v>
      </c>
      <c r="N584" t="str">
        <f t="shared" ca="1" si="119"/>
        <v>8 LPA</v>
      </c>
      <c r="O584" t="str">
        <f t="shared" ca="1" si="120"/>
        <v>Selected</v>
      </c>
    </row>
    <row r="585" spans="1:15" ht="15.75" x14ac:dyDescent="0.25">
      <c r="A585" s="6">
        <v>45144</v>
      </c>
      <c r="B585" t="str">
        <f t="shared" ca="1" si="110"/>
        <v>TCS</v>
      </c>
      <c r="C585">
        <f t="shared" ca="1" si="111"/>
        <v>9</v>
      </c>
      <c r="D585" t="str">
        <f t="shared" ca="1" si="112"/>
        <v>Lokesh Kumar</v>
      </c>
      <c r="E585">
        <f t="shared" ca="1" si="113"/>
        <v>922</v>
      </c>
      <c r="F585" s="6">
        <f t="shared" si="109"/>
        <v>45143</v>
      </c>
      <c r="G585" s="12" t="str">
        <f t="shared" ca="1" si="114"/>
        <v>Mohan Kumar</v>
      </c>
      <c r="H585" s="12">
        <f t="shared" ca="1" si="115"/>
        <v>6</v>
      </c>
      <c r="I585" t="str">
        <f t="shared" ca="1" si="116"/>
        <v>Contract</v>
      </c>
      <c r="J585" s="15" t="s">
        <v>48</v>
      </c>
      <c r="K585" s="12" t="s">
        <v>341</v>
      </c>
      <c r="L585" t="str">
        <f t="shared" ca="1" si="117"/>
        <v>+91-6591842483</v>
      </c>
      <c r="M585" t="str">
        <f t="shared" ca="1" si="118"/>
        <v>User17@gmail.com</v>
      </c>
      <c r="N585" t="str">
        <f t="shared" ca="1" si="119"/>
        <v>8 LPA</v>
      </c>
      <c r="O585" t="str">
        <f t="shared" ca="1" si="120"/>
        <v>On Hold</v>
      </c>
    </row>
    <row r="586" spans="1:15" ht="15.75" x14ac:dyDescent="0.25">
      <c r="A586" s="6">
        <v>45145</v>
      </c>
      <c r="B586" t="str">
        <f t="shared" ca="1" si="110"/>
        <v>Wipro</v>
      </c>
      <c r="C586">
        <f t="shared" ca="1" si="111"/>
        <v>8</v>
      </c>
      <c r="D586" t="str">
        <f t="shared" ca="1" si="112"/>
        <v>Rahul kumar</v>
      </c>
      <c r="E586">
        <f t="shared" ca="1" si="113"/>
        <v>150</v>
      </c>
      <c r="F586" s="6">
        <f t="shared" si="109"/>
        <v>45144</v>
      </c>
      <c r="G586" s="12" t="str">
        <f t="shared" ca="1" si="114"/>
        <v>Priatam Singh</v>
      </c>
      <c r="H586" s="12">
        <f t="shared" ca="1" si="115"/>
        <v>3</v>
      </c>
      <c r="I586" t="str">
        <f t="shared" ca="1" si="116"/>
        <v>Fulltime</v>
      </c>
      <c r="J586" s="15" t="s">
        <v>49</v>
      </c>
      <c r="K586" s="12" t="s">
        <v>329</v>
      </c>
      <c r="L586" t="str">
        <f t="shared" ca="1" si="117"/>
        <v>+91-7748573981</v>
      </c>
      <c r="M586" t="str">
        <f t="shared" ca="1" si="118"/>
        <v>User44@gmail.com</v>
      </c>
      <c r="N586" t="str">
        <f t="shared" ca="1" si="119"/>
        <v>8 LPA</v>
      </c>
      <c r="O586" t="str">
        <f t="shared" ca="1" si="120"/>
        <v>Selected</v>
      </c>
    </row>
    <row r="587" spans="1:15" ht="15.75" x14ac:dyDescent="0.25">
      <c r="A587" s="6">
        <v>45146</v>
      </c>
      <c r="B587" t="str">
        <f t="shared" ca="1" si="110"/>
        <v>Infosys</v>
      </c>
      <c r="C587">
        <f t="shared" ca="1" si="111"/>
        <v>8</v>
      </c>
      <c r="D587" t="str">
        <f t="shared" ca="1" si="112"/>
        <v>Komal Singh</v>
      </c>
      <c r="E587">
        <f t="shared" ca="1" si="113"/>
        <v>134</v>
      </c>
      <c r="F587" s="6">
        <f t="shared" si="109"/>
        <v>45145</v>
      </c>
      <c r="G587" s="12" t="str">
        <f t="shared" ca="1" si="114"/>
        <v>Mohan Kumar</v>
      </c>
      <c r="H587" s="12">
        <f t="shared" ca="1" si="115"/>
        <v>7</v>
      </c>
      <c r="I587" t="str">
        <f t="shared" ca="1" si="116"/>
        <v>Contract</v>
      </c>
      <c r="J587" s="15" t="s">
        <v>50</v>
      </c>
      <c r="K587" s="12" t="s">
        <v>235</v>
      </c>
      <c r="L587" t="str">
        <f t="shared" ca="1" si="117"/>
        <v>+91-5455575039</v>
      </c>
      <c r="M587" t="str">
        <f t="shared" ca="1" si="118"/>
        <v>User44@gmail.com</v>
      </c>
      <c r="N587" t="str">
        <f t="shared" ca="1" si="119"/>
        <v>11 LPA</v>
      </c>
      <c r="O587" t="str">
        <f t="shared" ca="1" si="120"/>
        <v>On Hold</v>
      </c>
    </row>
    <row r="588" spans="1:15" ht="15.75" x14ac:dyDescent="0.25">
      <c r="A588" s="6">
        <v>45147</v>
      </c>
      <c r="B588" t="str">
        <f t="shared" ca="1" si="110"/>
        <v>HCL</v>
      </c>
      <c r="C588">
        <f t="shared" ca="1" si="111"/>
        <v>4</v>
      </c>
      <c r="D588" t="str">
        <f t="shared" ca="1" si="112"/>
        <v>Ankit kumar</v>
      </c>
      <c r="E588">
        <f t="shared" ca="1" si="113"/>
        <v>767</v>
      </c>
      <c r="F588" s="6">
        <f t="shared" si="109"/>
        <v>45146</v>
      </c>
      <c r="G588" s="12" t="str">
        <f t="shared" ca="1" si="114"/>
        <v>Priatam Singh</v>
      </c>
      <c r="H588" s="12">
        <f t="shared" ca="1" si="115"/>
        <v>9</v>
      </c>
      <c r="I588" t="str">
        <f t="shared" ca="1" si="116"/>
        <v>Fulltime</v>
      </c>
      <c r="J588" s="15" t="s">
        <v>47</v>
      </c>
      <c r="K588" s="12" t="s">
        <v>235</v>
      </c>
      <c r="L588" t="str">
        <f t="shared" ca="1" si="117"/>
        <v>+91-7220855247</v>
      </c>
      <c r="M588" t="str">
        <f t="shared" ca="1" si="118"/>
        <v>User27@gmail.com</v>
      </c>
      <c r="N588" t="str">
        <f t="shared" ca="1" si="119"/>
        <v>12 LPA</v>
      </c>
      <c r="O588" t="str">
        <f t="shared" ca="1" si="120"/>
        <v>Selected</v>
      </c>
    </row>
    <row r="589" spans="1:15" ht="15.75" x14ac:dyDescent="0.25">
      <c r="A589" s="6">
        <v>45148</v>
      </c>
      <c r="B589" t="str">
        <f t="shared" ca="1" si="110"/>
        <v>Accenture</v>
      </c>
      <c r="C589">
        <f t="shared" ca="1" si="111"/>
        <v>7</v>
      </c>
      <c r="D589" t="str">
        <f t="shared" ca="1" si="112"/>
        <v>Lokesh Kumar</v>
      </c>
      <c r="E589">
        <f t="shared" ca="1" si="113"/>
        <v>344</v>
      </c>
      <c r="F589" s="6">
        <f t="shared" si="109"/>
        <v>45147</v>
      </c>
      <c r="G589" s="12" t="str">
        <f t="shared" ca="1" si="114"/>
        <v>Dileep kumar</v>
      </c>
      <c r="H589" s="12">
        <f t="shared" ca="1" si="115"/>
        <v>8</v>
      </c>
      <c r="I589" t="str">
        <f t="shared" ca="1" si="116"/>
        <v>Contract</v>
      </c>
      <c r="J589" s="15" t="s">
        <v>50</v>
      </c>
      <c r="K589" s="12" t="s">
        <v>342</v>
      </c>
      <c r="L589" t="str">
        <f t="shared" ca="1" si="117"/>
        <v>+91-5475356536</v>
      </c>
      <c r="M589" t="str">
        <f t="shared" ca="1" si="118"/>
        <v>User44@yahoo.com</v>
      </c>
      <c r="N589" t="str">
        <f t="shared" ca="1" si="119"/>
        <v>4 LPA</v>
      </c>
      <c r="O589" t="str">
        <f t="shared" ca="1" si="120"/>
        <v>Selected</v>
      </c>
    </row>
    <row r="590" spans="1:15" ht="15.75" x14ac:dyDescent="0.25">
      <c r="A590" s="6">
        <v>45149</v>
      </c>
      <c r="B590" t="str">
        <f t="shared" ca="1" si="110"/>
        <v>Tech-m</v>
      </c>
      <c r="C590">
        <f t="shared" ca="1" si="111"/>
        <v>2</v>
      </c>
      <c r="D590" t="str">
        <f t="shared" ca="1" si="112"/>
        <v>Rahul kumar</v>
      </c>
      <c r="E590">
        <f t="shared" ca="1" si="113"/>
        <v>567</v>
      </c>
      <c r="F590" s="6">
        <f t="shared" si="109"/>
        <v>45148</v>
      </c>
      <c r="G590" s="12" t="str">
        <f t="shared" ca="1" si="114"/>
        <v>Ram singh</v>
      </c>
      <c r="H590" s="12">
        <f t="shared" ca="1" si="115"/>
        <v>2</v>
      </c>
      <c r="I590" t="str">
        <f t="shared" ca="1" si="116"/>
        <v>Contract</v>
      </c>
      <c r="J590" s="15" t="s">
        <v>46</v>
      </c>
      <c r="K590" s="12" t="s">
        <v>343</v>
      </c>
      <c r="L590" t="str">
        <f t="shared" ca="1" si="117"/>
        <v>+91-3944658869</v>
      </c>
      <c r="M590" t="str">
        <f t="shared" ca="1" si="118"/>
        <v>User51@gmail.com</v>
      </c>
      <c r="N590" t="str">
        <f t="shared" ca="1" si="119"/>
        <v>6 LPA</v>
      </c>
      <c r="O590" t="str">
        <f t="shared" ca="1" si="120"/>
        <v>On Hold</v>
      </c>
    </row>
    <row r="591" spans="1:15" ht="15.75" x14ac:dyDescent="0.25">
      <c r="A591" s="6">
        <v>45150</v>
      </c>
      <c r="B591" t="str">
        <f t="shared" ca="1" si="110"/>
        <v>Tech-m</v>
      </c>
      <c r="C591">
        <f t="shared" ca="1" si="111"/>
        <v>5</v>
      </c>
      <c r="D591" t="str">
        <f t="shared" ca="1" si="112"/>
        <v>Komal Singh</v>
      </c>
      <c r="E591">
        <f t="shared" ca="1" si="113"/>
        <v>442</v>
      </c>
      <c r="F591" s="6">
        <f t="shared" si="109"/>
        <v>45149</v>
      </c>
      <c r="G591" s="12" t="str">
        <f t="shared" ca="1" si="114"/>
        <v>Mohan Kumar</v>
      </c>
      <c r="H591" s="12">
        <f t="shared" ca="1" si="115"/>
        <v>0</v>
      </c>
      <c r="I591" t="str">
        <f t="shared" ca="1" si="116"/>
        <v>Fulltime</v>
      </c>
      <c r="J591" s="15" t="s">
        <v>50</v>
      </c>
      <c r="K591" s="12" t="s">
        <v>194</v>
      </c>
      <c r="L591" t="str">
        <f t="shared" ca="1" si="117"/>
        <v>+91-4016199950</v>
      </c>
      <c r="M591" t="str">
        <f t="shared" ca="1" si="118"/>
        <v>User41@yahoo.com</v>
      </c>
      <c r="N591" t="str">
        <f t="shared" ca="1" si="119"/>
        <v>6 LPA</v>
      </c>
      <c r="O591" t="str">
        <f t="shared" ca="1" si="120"/>
        <v>Selected</v>
      </c>
    </row>
    <row r="592" spans="1:15" ht="15.75" x14ac:dyDescent="0.25">
      <c r="A592" s="6">
        <v>45151</v>
      </c>
      <c r="B592" t="str">
        <f t="shared" ca="1" si="110"/>
        <v>Wipro</v>
      </c>
      <c r="C592">
        <f t="shared" ca="1" si="111"/>
        <v>2</v>
      </c>
      <c r="D592" t="str">
        <f t="shared" ca="1" si="112"/>
        <v>Komal Singh</v>
      </c>
      <c r="E592">
        <f t="shared" ca="1" si="113"/>
        <v>555</v>
      </c>
      <c r="F592" s="6">
        <f t="shared" si="109"/>
        <v>45150</v>
      </c>
      <c r="G592" s="12" t="str">
        <f t="shared" ca="1" si="114"/>
        <v>Mehul kumar</v>
      </c>
      <c r="H592" s="12">
        <f t="shared" ca="1" si="115"/>
        <v>1</v>
      </c>
      <c r="I592" t="str">
        <f t="shared" ca="1" si="116"/>
        <v>Contract</v>
      </c>
      <c r="J592" s="15" t="s">
        <v>51</v>
      </c>
      <c r="K592" s="12" t="s">
        <v>344</v>
      </c>
      <c r="L592" t="str">
        <f t="shared" ca="1" si="117"/>
        <v>+91-6659931077</v>
      </c>
      <c r="M592" t="str">
        <f t="shared" ca="1" si="118"/>
        <v>User7@yahoo.com</v>
      </c>
      <c r="N592" t="str">
        <f t="shared" ca="1" si="119"/>
        <v>5 LPA</v>
      </c>
      <c r="O592" t="str">
        <f t="shared" ca="1" si="120"/>
        <v>On Hold</v>
      </c>
    </row>
    <row r="593" spans="1:15" ht="15.75" x14ac:dyDescent="0.25">
      <c r="A593" s="6">
        <v>45152</v>
      </c>
      <c r="B593" t="str">
        <f t="shared" ca="1" si="110"/>
        <v>Tech-m</v>
      </c>
      <c r="C593">
        <f t="shared" ca="1" si="111"/>
        <v>0</v>
      </c>
      <c r="D593" t="str">
        <f t="shared" ca="1" si="112"/>
        <v>Rahul kumar</v>
      </c>
      <c r="E593">
        <f t="shared" ca="1" si="113"/>
        <v>475</v>
      </c>
      <c r="F593" s="6">
        <f t="shared" si="109"/>
        <v>45151</v>
      </c>
      <c r="G593" s="12" t="str">
        <f t="shared" ca="1" si="114"/>
        <v>Mohan Kumar</v>
      </c>
      <c r="H593" s="12">
        <f t="shared" ca="1" si="115"/>
        <v>6</v>
      </c>
      <c r="I593" t="str">
        <f t="shared" ca="1" si="116"/>
        <v>Fulltime</v>
      </c>
      <c r="J593" s="15" t="s">
        <v>48</v>
      </c>
      <c r="K593" s="12" t="s">
        <v>124</v>
      </c>
      <c r="L593" t="str">
        <f t="shared" ca="1" si="117"/>
        <v>+91-6048049407</v>
      </c>
      <c r="M593" t="str">
        <f t="shared" ca="1" si="118"/>
        <v>User16@yahoo.com</v>
      </c>
      <c r="N593" t="str">
        <f t="shared" ca="1" si="119"/>
        <v>10 LPA</v>
      </c>
      <c r="O593" t="str">
        <f t="shared" ca="1" si="120"/>
        <v>Selected</v>
      </c>
    </row>
    <row r="594" spans="1:15" ht="15.75" x14ac:dyDescent="0.25">
      <c r="A594" s="6">
        <v>45153</v>
      </c>
      <c r="B594" t="str">
        <f t="shared" ca="1" si="110"/>
        <v>Tech-m</v>
      </c>
      <c r="C594">
        <f t="shared" ca="1" si="111"/>
        <v>8</v>
      </c>
      <c r="D594" t="str">
        <f t="shared" ca="1" si="112"/>
        <v>Ramn singh</v>
      </c>
      <c r="E594">
        <f t="shared" ca="1" si="113"/>
        <v>941</v>
      </c>
      <c r="F594" s="6">
        <f t="shared" si="109"/>
        <v>45152</v>
      </c>
      <c r="G594" s="12" t="str">
        <f t="shared" ca="1" si="114"/>
        <v>Priatam Singh</v>
      </c>
      <c r="H594" s="12">
        <f t="shared" ca="1" si="115"/>
        <v>4</v>
      </c>
      <c r="I594" t="str">
        <f t="shared" ca="1" si="116"/>
        <v>Fulltime</v>
      </c>
      <c r="J594" s="15" t="s">
        <v>52</v>
      </c>
      <c r="K594" s="12" t="s">
        <v>124</v>
      </c>
      <c r="L594" t="str">
        <f t="shared" ca="1" si="117"/>
        <v>+91-6938393522</v>
      </c>
      <c r="M594" t="str">
        <f t="shared" ca="1" si="118"/>
        <v>User83@yahoo.com</v>
      </c>
      <c r="N594" t="str">
        <f t="shared" ca="1" si="119"/>
        <v>8 LPA</v>
      </c>
      <c r="O594" t="str">
        <f t="shared" ca="1" si="120"/>
        <v>Rejected</v>
      </c>
    </row>
    <row r="595" spans="1:15" ht="15.75" x14ac:dyDescent="0.25">
      <c r="A595" s="6">
        <v>45154</v>
      </c>
      <c r="B595" t="str">
        <f t="shared" ca="1" si="110"/>
        <v>Infosys</v>
      </c>
      <c r="C595">
        <f t="shared" ca="1" si="111"/>
        <v>6</v>
      </c>
      <c r="D595" t="str">
        <f t="shared" ca="1" si="112"/>
        <v>Rahul kumar</v>
      </c>
      <c r="E595">
        <f t="shared" ca="1" si="113"/>
        <v>345</v>
      </c>
      <c r="F595" s="6">
        <f t="shared" si="109"/>
        <v>45153</v>
      </c>
      <c r="G595" s="12" t="str">
        <f t="shared" ca="1" si="114"/>
        <v>Dileep kumar</v>
      </c>
      <c r="H595" s="12">
        <f t="shared" ca="1" si="115"/>
        <v>9</v>
      </c>
      <c r="I595" t="str">
        <f t="shared" ca="1" si="116"/>
        <v>Contract</v>
      </c>
      <c r="J595" s="15" t="s">
        <v>21</v>
      </c>
      <c r="K595" s="12" t="s">
        <v>345</v>
      </c>
      <c r="L595" t="str">
        <f t="shared" ca="1" si="117"/>
        <v>+91-7718618061</v>
      </c>
      <c r="M595" t="str">
        <f t="shared" ca="1" si="118"/>
        <v>User67@yahoo.com</v>
      </c>
      <c r="N595" t="str">
        <f t="shared" ca="1" si="119"/>
        <v>8 LPA</v>
      </c>
      <c r="O595" t="str">
        <f t="shared" ca="1" si="120"/>
        <v>On Hold</v>
      </c>
    </row>
    <row r="596" spans="1:15" ht="15.75" x14ac:dyDescent="0.25">
      <c r="A596" s="6">
        <v>45155</v>
      </c>
      <c r="B596" t="str">
        <f t="shared" ca="1" si="110"/>
        <v>HCL</v>
      </c>
      <c r="C596">
        <f t="shared" ca="1" si="111"/>
        <v>6</v>
      </c>
      <c r="D596" t="str">
        <f t="shared" ca="1" si="112"/>
        <v>Ramn singh</v>
      </c>
      <c r="E596">
        <f t="shared" ca="1" si="113"/>
        <v>825</v>
      </c>
      <c r="F596" s="6">
        <f t="shared" si="109"/>
        <v>45154</v>
      </c>
      <c r="G596" s="12" t="str">
        <f t="shared" ca="1" si="114"/>
        <v>Ram singh</v>
      </c>
      <c r="H596" s="12">
        <f t="shared" ca="1" si="115"/>
        <v>4</v>
      </c>
      <c r="I596" t="str">
        <f t="shared" ca="1" si="116"/>
        <v>Fulltime</v>
      </c>
      <c r="J596" s="15" t="s">
        <v>21</v>
      </c>
      <c r="K596" s="12" t="s">
        <v>346</v>
      </c>
      <c r="L596" t="str">
        <f t="shared" ca="1" si="117"/>
        <v>+91-1428427850</v>
      </c>
      <c r="M596" t="str">
        <f t="shared" ca="1" si="118"/>
        <v>User87@yahoo.com</v>
      </c>
      <c r="N596" t="str">
        <f t="shared" ca="1" si="119"/>
        <v>10 LPA</v>
      </c>
      <c r="O596" t="str">
        <f t="shared" ca="1" si="120"/>
        <v>Selected</v>
      </c>
    </row>
    <row r="597" spans="1:15" ht="15.75" x14ac:dyDescent="0.25">
      <c r="A597" s="6">
        <v>45156</v>
      </c>
      <c r="B597" t="str">
        <f t="shared" ca="1" si="110"/>
        <v>Tech-m</v>
      </c>
      <c r="C597">
        <f t="shared" ca="1" si="111"/>
        <v>0</v>
      </c>
      <c r="D597" t="str">
        <f t="shared" ca="1" si="112"/>
        <v>Ramn singh</v>
      </c>
      <c r="E597">
        <f t="shared" ca="1" si="113"/>
        <v>282</v>
      </c>
      <c r="F597" s="6">
        <f t="shared" si="109"/>
        <v>45155</v>
      </c>
      <c r="G597" s="12" t="str">
        <f t="shared" ca="1" si="114"/>
        <v>Priatam Singh</v>
      </c>
      <c r="H597" s="12">
        <f t="shared" ca="1" si="115"/>
        <v>7</v>
      </c>
      <c r="I597" t="str">
        <f t="shared" ca="1" si="116"/>
        <v>Fulltime</v>
      </c>
      <c r="J597" s="15" t="s">
        <v>51</v>
      </c>
      <c r="K597" s="12" t="s">
        <v>347</v>
      </c>
      <c r="L597" t="str">
        <f t="shared" ca="1" si="117"/>
        <v>+91-5096079227</v>
      </c>
      <c r="M597" t="str">
        <f t="shared" ca="1" si="118"/>
        <v>User45@gmail.com</v>
      </c>
      <c r="N597" t="str">
        <f t="shared" ca="1" si="119"/>
        <v>7 LPA</v>
      </c>
      <c r="O597" t="str">
        <f t="shared" ca="1" si="120"/>
        <v>Rejected</v>
      </c>
    </row>
    <row r="598" spans="1:15" ht="15.75" x14ac:dyDescent="0.25">
      <c r="A598" s="6">
        <v>45157</v>
      </c>
      <c r="B598" t="str">
        <f t="shared" ca="1" si="110"/>
        <v>HCL</v>
      </c>
      <c r="C598">
        <f t="shared" ca="1" si="111"/>
        <v>2</v>
      </c>
      <c r="D598" t="str">
        <f t="shared" ca="1" si="112"/>
        <v>Komal Singh</v>
      </c>
      <c r="E598">
        <f t="shared" ca="1" si="113"/>
        <v>843</v>
      </c>
      <c r="F598" s="6">
        <f t="shared" si="109"/>
        <v>45156</v>
      </c>
      <c r="G598" s="12" t="str">
        <f t="shared" ca="1" si="114"/>
        <v>Mohan Kumar</v>
      </c>
      <c r="H598" s="12">
        <f t="shared" ca="1" si="115"/>
        <v>10</v>
      </c>
      <c r="I598" t="str">
        <f t="shared" ca="1" si="116"/>
        <v>Fulltime</v>
      </c>
      <c r="J598" s="15" t="s">
        <v>53</v>
      </c>
      <c r="K598" s="12" t="s">
        <v>347</v>
      </c>
      <c r="L598" t="str">
        <f t="shared" ca="1" si="117"/>
        <v>+91-1417218013</v>
      </c>
      <c r="M598" t="str">
        <f t="shared" ca="1" si="118"/>
        <v>User47@gmail.com</v>
      </c>
      <c r="N598" t="str">
        <f t="shared" ca="1" si="119"/>
        <v>8 LPA</v>
      </c>
      <c r="O598" t="str">
        <f t="shared" ca="1" si="120"/>
        <v>On Hold</v>
      </c>
    </row>
    <row r="599" spans="1:15" ht="15.75" x14ac:dyDescent="0.25">
      <c r="A599" s="6">
        <v>45158</v>
      </c>
      <c r="B599" t="str">
        <f t="shared" ca="1" si="110"/>
        <v>Infosys</v>
      </c>
      <c r="C599">
        <f t="shared" ca="1" si="111"/>
        <v>6</v>
      </c>
      <c r="D599" t="str">
        <f t="shared" ca="1" si="112"/>
        <v>Ramn singh</v>
      </c>
      <c r="E599">
        <f t="shared" ca="1" si="113"/>
        <v>143</v>
      </c>
      <c r="F599" s="6">
        <f t="shared" si="109"/>
        <v>45157</v>
      </c>
      <c r="G599" s="12" t="str">
        <f t="shared" ca="1" si="114"/>
        <v>Priatam Singh</v>
      </c>
      <c r="H599" s="12">
        <f t="shared" ca="1" si="115"/>
        <v>7</v>
      </c>
      <c r="I599" t="str">
        <f t="shared" ca="1" si="116"/>
        <v>Fulltime</v>
      </c>
      <c r="J599" s="15" t="s">
        <v>54</v>
      </c>
      <c r="K599" s="12" t="s">
        <v>348</v>
      </c>
      <c r="L599" t="str">
        <f t="shared" ca="1" si="117"/>
        <v>+91-7307470183</v>
      </c>
      <c r="M599" t="str">
        <f t="shared" ca="1" si="118"/>
        <v>User87@gmail.com</v>
      </c>
      <c r="N599" t="str">
        <f t="shared" ca="1" si="119"/>
        <v>11 LPA</v>
      </c>
      <c r="O599" t="str">
        <f t="shared" ca="1" si="120"/>
        <v>On Hold</v>
      </c>
    </row>
    <row r="600" spans="1:15" ht="15.75" x14ac:dyDescent="0.25">
      <c r="A600" s="6">
        <v>45159</v>
      </c>
      <c r="B600" t="str">
        <f t="shared" ca="1" si="110"/>
        <v>Tech-m</v>
      </c>
      <c r="C600">
        <f t="shared" ca="1" si="111"/>
        <v>4</v>
      </c>
      <c r="D600" t="str">
        <f t="shared" ca="1" si="112"/>
        <v>Lokesh Kumar</v>
      </c>
      <c r="E600">
        <f t="shared" ca="1" si="113"/>
        <v>465</v>
      </c>
      <c r="F600" s="6">
        <f t="shared" si="109"/>
        <v>45158</v>
      </c>
      <c r="G600" s="12" t="str">
        <f t="shared" ca="1" si="114"/>
        <v>Mehul kumar</v>
      </c>
      <c r="H600" s="12">
        <f t="shared" ca="1" si="115"/>
        <v>2</v>
      </c>
      <c r="I600" t="str">
        <f t="shared" ca="1" si="116"/>
        <v>Fulltime</v>
      </c>
      <c r="J600" s="15" t="s">
        <v>55</v>
      </c>
      <c r="K600" s="12" t="s">
        <v>349</v>
      </c>
      <c r="L600" t="str">
        <f t="shared" ca="1" si="117"/>
        <v>+91-8052980598</v>
      </c>
      <c r="M600" t="str">
        <f t="shared" ca="1" si="118"/>
        <v>User95@yahoo.com</v>
      </c>
      <c r="N600" t="str">
        <f t="shared" ca="1" si="119"/>
        <v>9 LPA</v>
      </c>
      <c r="O600" t="str">
        <f t="shared" ca="1" si="120"/>
        <v>On Hold</v>
      </c>
    </row>
    <row r="601" spans="1:15" ht="15.75" x14ac:dyDescent="0.25">
      <c r="A601" s="6">
        <v>45160</v>
      </c>
      <c r="B601" t="str">
        <f t="shared" ca="1" si="110"/>
        <v>Tech-m</v>
      </c>
      <c r="C601">
        <f t="shared" ca="1" si="111"/>
        <v>6</v>
      </c>
      <c r="D601" t="str">
        <f t="shared" ca="1" si="112"/>
        <v>Komal Singh</v>
      </c>
      <c r="E601">
        <f t="shared" ca="1" si="113"/>
        <v>909</v>
      </c>
      <c r="F601" s="6">
        <f t="shared" si="109"/>
        <v>45159</v>
      </c>
      <c r="G601" s="12" t="str">
        <f t="shared" ca="1" si="114"/>
        <v>Mohan Kumar</v>
      </c>
      <c r="H601" s="12">
        <f t="shared" ca="1" si="115"/>
        <v>0</v>
      </c>
      <c r="I601" t="str">
        <f t="shared" ca="1" si="116"/>
        <v>Contract</v>
      </c>
      <c r="J601" s="15" t="s">
        <v>55</v>
      </c>
      <c r="K601" s="12" t="s">
        <v>349</v>
      </c>
      <c r="L601" t="str">
        <f t="shared" ca="1" si="117"/>
        <v>+91-5889787755</v>
      </c>
      <c r="M601" t="str">
        <f t="shared" ca="1" si="118"/>
        <v>User82@gmail.com</v>
      </c>
      <c r="N601" t="str">
        <f t="shared" ca="1" si="119"/>
        <v>4 LPA</v>
      </c>
      <c r="O601" t="str">
        <f t="shared" ca="1" si="120"/>
        <v>On Hold</v>
      </c>
    </row>
    <row r="602" spans="1:15" ht="15.75" x14ac:dyDescent="0.25">
      <c r="A602" s="6">
        <v>45161</v>
      </c>
      <c r="B602" t="str">
        <f t="shared" ca="1" si="110"/>
        <v>HCL</v>
      </c>
      <c r="C602">
        <f t="shared" ca="1" si="111"/>
        <v>0</v>
      </c>
      <c r="D602" t="str">
        <f t="shared" ca="1" si="112"/>
        <v>Ankit kumar</v>
      </c>
      <c r="E602">
        <f t="shared" ca="1" si="113"/>
        <v>517</v>
      </c>
      <c r="F602" s="6">
        <f t="shared" si="109"/>
        <v>45160</v>
      </c>
      <c r="G602" s="12" t="str">
        <f t="shared" ca="1" si="114"/>
        <v>Mohan Kumar</v>
      </c>
      <c r="H602" s="12">
        <f t="shared" ca="1" si="115"/>
        <v>6</v>
      </c>
      <c r="I602" t="str">
        <f t="shared" ca="1" si="116"/>
        <v>Contract</v>
      </c>
      <c r="J602" s="15" t="s">
        <v>52</v>
      </c>
      <c r="K602" s="12" t="s">
        <v>349</v>
      </c>
      <c r="L602" t="str">
        <f t="shared" ca="1" si="117"/>
        <v>+91-6477020687</v>
      </c>
      <c r="M602" t="str">
        <f t="shared" ca="1" si="118"/>
        <v>User9@yahoo.com</v>
      </c>
      <c r="N602" t="str">
        <f t="shared" ca="1" si="119"/>
        <v>12 LPA</v>
      </c>
      <c r="O602" t="str">
        <f t="shared" ca="1" si="120"/>
        <v>On Hold</v>
      </c>
    </row>
    <row r="603" spans="1:15" ht="15.75" x14ac:dyDescent="0.25">
      <c r="A603" s="6">
        <v>45162</v>
      </c>
      <c r="B603" t="str">
        <f t="shared" ca="1" si="110"/>
        <v>Infosys</v>
      </c>
      <c r="C603">
        <f t="shared" ca="1" si="111"/>
        <v>1</v>
      </c>
      <c r="D603" t="str">
        <f t="shared" ca="1" si="112"/>
        <v>Rahul kumar</v>
      </c>
      <c r="E603">
        <f t="shared" ca="1" si="113"/>
        <v>467</v>
      </c>
      <c r="F603" s="6">
        <f t="shared" si="109"/>
        <v>45161</v>
      </c>
      <c r="G603" s="12" t="str">
        <f t="shared" ca="1" si="114"/>
        <v>Mehul kumar</v>
      </c>
      <c r="H603" s="12">
        <f t="shared" ca="1" si="115"/>
        <v>10</v>
      </c>
      <c r="I603" t="str">
        <f t="shared" ca="1" si="116"/>
        <v>Contract</v>
      </c>
      <c r="J603" s="15" t="s">
        <v>47</v>
      </c>
      <c r="K603" s="12" t="s">
        <v>349</v>
      </c>
      <c r="L603" t="str">
        <f t="shared" ca="1" si="117"/>
        <v>+91-4460677253</v>
      </c>
      <c r="M603" t="str">
        <f t="shared" ca="1" si="118"/>
        <v>User30@gmail.com</v>
      </c>
      <c r="N603" t="str">
        <f t="shared" ca="1" si="119"/>
        <v>7 LPA</v>
      </c>
      <c r="O603" t="str">
        <f t="shared" ca="1" si="120"/>
        <v>On Hold</v>
      </c>
    </row>
    <row r="604" spans="1:15" ht="15.75" x14ac:dyDescent="0.25">
      <c r="A604" s="6">
        <v>45163</v>
      </c>
      <c r="B604" t="str">
        <f t="shared" ca="1" si="110"/>
        <v>Tech-m</v>
      </c>
      <c r="C604">
        <f t="shared" ca="1" si="111"/>
        <v>3</v>
      </c>
      <c r="D604" t="str">
        <f t="shared" ca="1" si="112"/>
        <v>Ankit kumar</v>
      </c>
      <c r="E604">
        <f t="shared" ca="1" si="113"/>
        <v>869</v>
      </c>
      <c r="F604" s="6">
        <f t="shared" ref="F604:F667" si="121">A604-1</f>
        <v>45162</v>
      </c>
      <c r="G604" s="12" t="str">
        <f t="shared" ca="1" si="114"/>
        <v>Priatam Singh</v>
      </c>
      <c r="H604" s="12">
        <f t="shared" ca="1" si="115"/>
        <v>8</v>
      </c>
      <c r="I604" t="str">
        <f t="shared" ca="1" si="116"/>
        <v>Fulltime</v>
      </c>
      <c r="J604" s="15" t="s">
        <v>55</v>
      </c>
      <c r="K604" s="12" t="s">
        <v>322</v>
      </c>
      <c r="L604" t="str">
        <f t="shared" ca="1" si="117"/>
        <v>+91-5829018981</v>
      </c>
      <c r="M604" t="str">
        <f t="shared" ca="1" si="118"/>
        <v>User19@gmail.com</v>
      </c>
      <c r="N604" t="str">
        <f t="shared" ca="1" si="119"/>
        <v>6 LPA</v>
      </c>
      <c r="O604" t="str">
        <f t="shared" ca="1" si="120"/>
        <v>Selected</v>
      </c>
    </row>
    <row r="605" spans="1:15" ht="15.75" x14ac:dyDescent="0.25">
      <c r="A605" s="6">
        <v>45164</v>
      </c>
      <c r="B605" t="str">
        <f t="shared" ca="1" si="110"/>
        <v>TCS</v>
      </c>
      <c r="C605">
        <f t="shared" ca="1" si="111"/>
        <v>7</v>
      </c>
      <c r="D605" t="str">
        <f t="shared" ca="1" si="112"/>
        <v>Rahul kumar</v>
      </c>
      <c r="E605">
        <f t="shared" ca="1" si="113"/>
        <v>884</v>
      </c>
      <c r="F605" s="6">
        <f t="shared" si="121"/>
        <v>45163</v>
      </c>
      <c r="G605" s="12" t="str">
        <f t="shared" ca="1" si="114"/>
        <v>Dileep kumar</v>
      </c>
      <c r="H605" s="12">
        <f t="shared" ca="1" si="115"/>
        <v>4</v>
      </c>
      <c r="I605" t="str">
        <f t="shared" ca="1" si="116"/>
        <v>Fulltime</v>
      </c>
      <c r="J605" s="15" t="s">
        <v>55</v>
      </c>
      <c r="K605" s="12" t="s">
        <v>247</v>
      </c>
      <c r="L605" t="str">
        <f t="shared" ca="1" si="117"/>
        <v>+91-4406708999</v>
      </c>
      <c r="M605" t="str">
        <f t="shared" ca="1" si="118"/>
        <v>User20@gmail.com</v>
      </c>
      <c r="N605" t="str">
        <f t="shared" ca="1" si="119"/>
        <v>4 LPA</v>
      </c>
      <c r="O605" t="str">
        <f t="shared" ca="1" si="120"/>
        <v>Selected</v>
      </c>
    </row>
    <row r="606" spans="1:15" ht="15.75" x14ac:dyDescent="0.25">
      <c r="A606" s="6">
        <v>45165</v>
      </c>
      <c r="B606" t="str">
        <f t="shared" ca="1" si="110"/>
        <v>Accenture</v>
      </c>
      <c r="C606">
        <f t="shared" ca="1" si="111"/>
        <v>3</v>
      </c>
      <c r="D606" t="str">
        <f t="shared" ca="1" si="112"/>
        <v>Ramn singh</v>
      </c>
      <c r="E606">
        <f t="shared" ca="1" si="113"/>
        <v>533</v>
      </c>
      <c r="F606" s="6">
        <f t="shared" si="121"/>
        <v>45164</v>
      </c>
      <c r="G606" s="12" t="str">
        <f t="shared" ca="1" si="114"/>
        <v>Mohan Kumar</v>
      </c>
      <c r="H606" s="12">
        <f t="shared" ca="1" si="115"/>
        <v>7</v>
      </c>
      <c r="I606" t="str">
        <f t="shared" ca="1" si="116"/>
        <v>Fulltime</v>
      </c>
      <c r="J606" s="15" t="s">
        <v>56</v>
      </c>
      <c r="K606" s="12" t="s">
        <v>247</v>
      </c>
      <c r="L606" t="str">
        <f t="shared" ca="1" si="117"/>
        <v>+91-6738107339</v>
      </c>
      <c r="M606" t="str">
        <f t="shared" ca="1" si="118"/>
        <v>User89@gmail.com</v>
      </c>
      <c r="N606" t="str">
        <f t="shared" ca="1" si="119"/>
        <v>7 LPA</v>
      </c>
      <c r="O606" t="str">
        <f t="shared" ca="1" si="120"/>
        <v>Selected</v>
      </c>
    </row>
    <row r="607" spans="1:15" ht="15.75" x14ac:dyDescent="0.25">
      <c r="A607" s="6">
        <v>45166</v>
      </c>
      <c r="B607" t="str">
        <f t="shared" ca="1" si="110"/>
        <v>Accenture</v>
      </c>
      <c r="C607">
        <f t="shared" ca="1" si="111"/>
        <v>8</v>
      </c>
      <c r="D607" t="str">
        <f t="shared" ca="1" si="112"/>
        <v>Ankit kumar</v>
      </c>
      <c r="E607">
        <f t="shared" ca="1" si="113"/>
        <v>670</v>
      </c>
      <c r="F607" s="6">
        <f t="shared" si="121"/>
        <v>45165</v>
      </c>
      <c r="G607" s="12" t="str">
        <f t="shared" ca="1" si="114"/>
        <v>Mehul kumar</v>
      </c>
      <c r="H607" s="12">
        <f t="shared" ca="1" si="115"/>
        <v>0</v>
      </c>
      <c r="I607" t="str">
        <f t="shared" ca="1" si="116"/>
        <v>Fulltime</v>
      </c>
      <c r="J607" s="15" t="s">
        <v>57</v>
      </c>
      <c r="K607" s="12" t="s">
        <v>350</v>
      </c>
      <c r="L607" t="str">
        <f t="shared" ca="1" si="117"/>
        <v>+91-5420220465</v>
      </c>
      <c r="M607" t="str">
        <f t="shared" ca="1" si="118"/>
        <v>User46@yahoo.com</v>
      </c>
      <c r="N607" t="str">
        <f t="shared" ca="1" si="119"/>
        <v>4 LPA</v>
      </c>
      <c r="O607" t="str">
        <f t="shared" ca="1" si="120"/>
        <v>On Hold</v>
      </c>
    </row>
    <row r="608" spans="1:15" ht="15.75" x14ac:dyDescent="0.25">
      <c r="A608" s="6">
        <v>45167</v>
      </c>
      <c r="B608" t="str">
        <f t="shared" ca="1" si="110"/>
        <v>Infosys</v>
      </c>
      <c r="C608">
        <f t="shared" ca="1" si="111"/>
        <v>5</v>
      </c>
      <c r="D608" t="str">
        <f t="shared" ca="1" si="112"/>
        <v>Ankit kumar</v>
      </c>
      <c r="E608">
        <f t="shared" ca="1" si="113"/>
        <v>413</v>
      </c>
      <c r="F608" s="6">
        <f t="shared" si="121"/>
        <v>45166</v>
      </c>
      <c r="G608" s="12" t="str">
        <f t="shared" ca="1" si="114"/>
        <v>Mohan Kumar</v>
      </c>
      <c r="H608" s="12">
        <f t="shared" ca="1" si="115"/>
        <v>0</v>
      </c>
      <c r="I608" t="str">
        <f t="shared" ca="1" si="116"/>
        <v>Contract</v>
      </c>
      <c r="J608" s="15" t="s">
        <v>21</v>
      </c>
      <c r="K608" s="12" t="s">
        <v>296</v>
      </c>
      <c r="L608" t="str">
        <f t="shared" ca="1" si="117"/>
        <v>+91-7757015163</v>
      </c>
      <c r="M608" t="str">
        <f t="shared" ca="1" si="118"/>
        <v>User7@yahoo.com</v>
      </c>
      <c r="N608" t="str">
        <f t="shared" ca="1" si="119"/>
        <v>7 LPA</v>
      </c>
      <c r="O608" t="str">
        <f t="shared" ca="1" si="120"/>
        <v>Selected</v>
      </c>
    </row>
    <row r="609" spans="1:15" ht="15.75" x14ac:dyDescent="0.25">
      <c r="A609" s="6">
        <v>45168</v>
      </c>
      <c r="B609" t="str">
        <f t="shared" ca="1" si="110"/>
        <v>HCL</v>
      </c>
      <c r="C609">
        <f t="shared" ca="1" si="111"/>
        <v>8</v>
      </c>
      <c r="D609" t="str">
        <f t="shared" ca="1" si="112"/>
        <v>Ramn singh</v>
      </c>
      <c r="E609">
        <f t="shared" ca="1" si="113"/>
        <v>503</v>
      </c>
      <c r="F609" s="6">
        <f t="shared" si="121"/>
        <v>45167</v>
      </c>
      <c r="G609" s="12" t="str">
        <f t="shared" ca="1" si="114"/>
        <v>Mohan Kumar</v>
      </c>
      <c r="H609" s="12">
        <f t="shared" ca="1" si="115"/>
        <v>9</v>
      </c>
      <c r="I609" t="str">
        <f t="shared" ca="1" si="116"/>
        <v>Contract</v>
      </c>
      <c r="J609" s="15" t="s">
        <v>58</v>
      </c>
      <c r="K609" s="12" t="s">
        <v>296</v>
      </c>
      <c r="L609" t="str">
        <f t="shared" ca="1" si="117"/>
        <v>+91-4657987897</v>
      </c>
      <c r="M609" t="str">
        <f t="shared" ca="1" si="118"/>
        <v>User72@gmail.com</v>
      </c>
      <c r="N609" t="str">
        <f t="shared" ca="1" si="119"/>
        <v>7 LPA</v>
      </c>
      <c r="O609" t="str">
        <f t="shared" ca="1" si="120"/>
        <v>Rejected</v>
      </c>
    </row>
    <row r="610" spans="1:15" ht="15.75" x14ac:dyDescent="0.25">
      <c r="A610" s="6">
        <v>45169</v>
      </c>
      <c r="B610" t="str">
        <f t="shared" ca="1" si="110"/>
        <v>HCL</v>
      </c>
      <c r="C610">
        <f t="shared" ca="1" si="111"/>
        <v>3</v>
      </c>
      <c r="D610" t="str">
        <f t="shared" ca="1" si="112"/>
        <v>Lokesh Kumar</v>
      </c>
      <c r="E610">
        <f t="shared" ca="1" si="113"/>
        <v>113</v>
      </c>
      <c r="F610" s="6">
        <f t="shared" si="121"/>
        <v>45168</v>
      </c>
      <c r="G610" s="12" t="str">
        <f t="shared" ca="1" si="114"/>
        <v>Mehul kumar</v>
      </c>
      <c r="H610" s="12">
        <f t="shared" ca="1" si="115"/>
        <v>10</v>
      </c>
      <c r="I610" t="str">
        <f t="shared" ca="1" si="116"/>
        <v>Fulltime</v>
      </c>
      <c r="J610" s="15" t="s">
        <v>59</v>
      </c>
      <c r="K610" s="12" t="s">
        <v>125</v>
      </c>
      <c r="L610" t="str">
        <f t="shared" ca="1" si="117"/>
        <v>+91-9422868608</v>
      </c>
      <c r="M610" t="str">
        <f t="shared" ca="1" si="118"/>
        <v>User12@yahoo.com</v>
      </c>
      <c r="N610" t="str">
        <f t="shared" ca="1" si="119"/>
        <v>12 LPA</v>
      </c>
      <c r="O610" t="str">
        <f t="shared" ca="1" si="120"/>
        <v>Selected</v>
      </c>
    </row>
    <row r="611" spans="1:15" ht="15.75" x14ac:dyDescent="0.25">
      <c r="A611" s="6">
        <v>45170</v>
      </c>
      <c r="B611" t="str">
        <f t="shared" ca="1" si="110"/>
        <v>Wipro</v>
      </c>
      <c r="C611">
        <f t="shared" ca="1" si="111"/>
        <v>4</v>
      </c>
      <c r="D611" t="str">
        <f t="shared" ca="1" si="112"/>
        <v>Ankit kumar</v>
      </c>
      <c r="E611">
        <f t="shared" ca="1" si="113"/>
        <v>375</v>
      </c>
      <c r="F611" s="6">
        <f t="shared" si="121"/>
        <v>45169</v>
      </c>
      <c r="G611" s="12" t="str">
        <f t="shared" ca="1" si="114"/>
        <v>Mehul kumar</v>
      </c>
      <c r="H611" s="12">
        <f t="shared" ca="1" si="115"/>
        <v>1</v>
      </c>
      <c r="I611" t="str">
        <f t="shared" ca="1" si="116"/>
        <v>Fulltime</v>
      </c>
      <c r="J611" s="15" t="s">
        <v>60</v>
      </c>
      <c r="K611" s="12" t="s">
        <v>351</v>
      </c>
      <c r="L611" t="str">
        <f t="shared" ca="1" si="117"/>
        <v>+91-9704848297</v>
      </c>
      <c r="M611" t="str">
        <f t="shared" ca="1" si="118"/>
        <v>User1@yahoo.com</v>
      </c>
      <c r="N611" t="str">
        <f t="shared" ca="1" si="119"/>
        <v>8 LPA</v>
      </c>
      <c r="O611" t="str">
        <f t="shared" ca="1" si="120"/>
        <v>On Hold</v>
      </c>
    </row>
    <row r="612" spans="1:15" ht="15.75" x14ac:dyDescent="0.25">
      <c r="A612" s="6">
        <v>45171</v>
      </c>
      <c r="B612" t="str">
        <f t="shared" ca="1" si="110"/>
        <v>Tech-m</v>
      </c>
      <c r="C612">
        <f t="shared" ca="1" si="111"/>
        <v>4</v>
      </c>
      <c r="D612" t="str">
        <f t="shared" ca="1" si="112"/>
        <v>Ramn singh</v>
      </c>
      <c r="E612">
        <f t="shared" ca="1" si="113"/>
        <v>303</v>
      </c>
      <c r="F612" s="6">
        <f t="shared" si="121"/>
        <v>45170</v>
      </c>
      <c r="G612" s="12" t="str">
        <f t="shared" ca="1" si="114"/>
        <v>Ram singh</v>
      </c>
      <c r="H612" s="12">
        <f t="shared" ca="1" si="115"/>
        <v>1</v>
      </c>
      <c r="I612" t="str">
        <f t="shared" ca="1" si="116"/>
        <v>Contract</v>
      </c>
      <c r="J612" s="15" t="s">
        <v>21</v>
      </c>
      <c r="K612" s="12" t="s">
        <v>351</v>
      </c>
      <c r="L612" t="str">
        <f t="shared" ca="1" si="117"/>
        <v>+91-9888220748</v>
      </c>
      <c r="M612" t="str">
        <f t="shared" ca="1" si="118"/>
        <v>User36@gmail.com</v>
      </c>
      <c r="N612" t="str">
        <f t="shared" ca="1" si="119"/>
        <v>6 LPA</v>
      </c>
      <c r="O612" t="str">
        <f t="shared" ca="1" si="120"/>
        <v>Selected</v>
      </c>
    </row>
    <row r="613" spans="1:15" ht="15.75" x14ac:dyDescent="0.25">
      <c r="A613" s="6">
        <v>45172</v>
      </c>
      <c r="B613" t="str">
        <f t="shared" ca="1" si="110"/>
        <v>Infosys</v>
      </c>
      <c r="C613">
        <f t="shared" ca="1" si="111"/>
        <v>10</v>
      </c>
      <c r="D613" t="str">
        <f t="shared" ca="1" si="112"/>
        <v>Ankit kumar</v>
      </c>
      <c r="E613">
        <f t="shared" ca="1" si="113"/>
        <v>555</v>
      </c>
      <c r="F613" s="6">
        <f t="shared" si="121"/>
        <v>45171</v>
      </c>
      <c r="G613" s="12" t="str">
        <f t="shared" ca="1" si="114"/>
        <v>Dileep kumar</v>
      </c>
      <c r="H613" s="12">
        <f t="shared" ca="1" si="115"/>
        <v>7</v>
      </c>
      <c r="I613" t="str">
        <f t="shared" ca="1" si="116"/>
        <v>Fulltime</v>
      </c>
      <c r="J613" s="15" t="s">
        <v>21</v>
      </c>
      <c r="K613" s="12" t="s">
        <v>195</v>
      </c>
      <c r="L613" t="str">
        <f t="shared" ca="1" si="117"/>
        <v>+91-6625334771</v>
      </c>
      <c r="M613" t="str">
        <f t="shared" ca="1" si="118"/>
        <v>User27@gmail.com</v>
      </c>
      <c r="N613" t="str">
        <f t="shared" ca="1" si="119"/>
        <v>8 LPA</v>
      </c>
      <c r="O613" t="str">
        <f t="shared" ca="1" si="120"/>
        <v>On Hold</v>
      </c>
    </row>
    <row r="614" spans="1:15" ht="15.75" x14ac:dyDescent="0.25">
      <c r="A614" s="6">
        <v>45173</v>
      </c>
      <c r="B614" t="str">
        <f t="shared" ca="1" si="110"/>
        <v>Infosys</v>
      </c>
      <c r="C614">
        <f t="shared" ca="1" si="111"/>
        <v>5</v>
      </c>
      <c r="D614" t="str">
        <f t="shared" ca="1" si="112"/>
        <v>Ankit kumar</v>
      </c>
      <c r="E614">
        <f t="shared" ca="1" si="113"/>
        <v>792</v>
      </c>
      <c r="F614" s="6">
        <f t="shared" si="121"/>
        <v>45172</v>
      </c>
      <c r="G614" s="12" t="str">
        <f t="shared" ca="1" si="114"/>
        <v>Priatam Singh</v>
      </c>
      <c r="H614" s="12">
        <f t="shared" ca="1" si="115"/>
        <v>2</v>
      </c>
      <c r="I614" t="str">
        <f t="shared" ca="1" si="116"/>
        <v>Fulltime</v>
      </c>
      <c r="J614" s="15" t="s">
        <v>21</v>
      </c>
      <c r="K614" s="12" t="s">
        <v>195</v>
      </c>
      <c r="L614" t="str">
        <f t="shared" ca="1" si="117"/>
        <v>+91-6351598361</v>
      </c>
      <c r="M614" t="str">
        <f t="shared" ca="1" si="118"/>
        <v>User23@gmail.com</v>
      </c>
      <c r="N614" t="str">
        <f t="shared" ca="1" si="119"/>
        <v>11 LPA</v>
      </c>
      <c r="O614" t="str">
        <f t="shared" ca="1" si="120"/>
        <v>Rejected</v>
      </c>
    </row>
    <row r="615" spans="1:15" ht="15.75" x14ac:dyDescent="0.25">
      <c r="A615" s="6">
        <v>45174</v>
      </c>
      <c r="B615" t="str">
        <f t="shared" ca="1" si="110"/>
        <v>HCL</v>
      </c>
      <c r="C615">
        <f t="shared" ca="1" si="111"/>
        <v>0</v>
      </c>
      <c r="D615" t="str">
        <f t="shared" ca="1" si="112"/>
        <v>Komal Singh</v>
      </c>
      <c r="E615">
        <f t="shared" ca="1" si="113"/>
        <v>209</v>
      </c>
      <c r="F615" s="6">
        <f t="shared" si="121"/>
        <v>45173</v>
      </c>
      <c r="G615" s="12" t="str">
        <f t="shared" ca="1" si="114"/>
        <v>Ram singh</v>
      </c>
      <c r="H615" s="12">
        <f t="shared" ca="1" si="115"/>
        <v>9</v>
      </c>
      <c r="I615" t="str">
        <f t="shared" ca="1" si="116"/>
        <v>Fulltime</v>
      </c>
      <c r="J615" s="15" t="s">
        <v>47</v>
      </c>
      <c r="K615" s="12" t="s">
        <v>352</v>
      </c>
      <c r="L615" t="str">
        <f t="shared" ca="1" si="117"/>
        <v>+91-2772875117</v>
      </c>
      <c r="M615" t="str">
        <f t="shared" ca="1" si="118"/>
        <v>User79@yahoo.com</v>
      </c>
      <c r="N615" t="str">
        <f t="shared" ca="1" si="119"/>
        <v>5 LPA</v>
      </c>
      <c r="O615" t="str">
        <f t="shared" ca="1" si="120"/>
        <v>On Hold</v>
      </c>
    </row>
    <row r="616" spans="1:15" ht="15.75" x14ac:dyDescent="0.25">
      <c r="A616" s="6">
        <v>45175</v>
      </c>
      <c r="B616" t="str">
        <f t="shared" ca="1" si="110"/>
        <v>Accenture</v>
      </c>
      <c r="C616">
        <f t="shared" ca="1" si="111"/>
        <v>8</v>
      </c>
      <c r="D616" t="str">
        <f t="shared" ca="1" si="112"/>
        <v>Lokesh Kumar</v>
      </c>
      <c r="E616">
        <f t="shared" ca="1" si="113"/>
        <v>354</v>
      </c>
      <c r="F616" s="6">
        <f t="shared" si="121"/>
        <v>45174</v>
      </c>
      <c r="G616" s="12" t="str">
        <f t="shared" ca="1" si="114"/>
        <v>Ram singh</v>
      </c>
      <c r="H616" s="12">
        <f t="shared" ca="1" si="115"/>
        <v>2</v>
      </c>
      <c r="I616" t="str">
        <f t="shared" ca="1" si="116"/>
        <v>Fulltime</v>
      </c>
      <c r="J616" s="15" t="s">
        <v>35</v>
      </c>
      <c r="K616" s="12" t="s">
        <v>352</v>
      </c>
      <c r="L616" t="str">
        <f t="shared" ca="1" si="117"/>
        <v>+91-9097152601</v>
      </c>
      <c r="M616" t="str">
        <f t="shared" ca="1" si="118"/>
        <v>User37@yahoo.com</v>
      </c>
      <c r="N616" t="str">
        <f t="shared" ca="1" si="119"/>
        <v>12 LPA</v>
      </c>
      <c r="O616" t="str">
        <f t="shared" ca="1" si="120"/>
        <v>On Hold</v>
      </c>
    </row>
    <row r="617" spans="1:15" ht="15.75" x14ac:dyDescent="0.25">
      <c r="A617" s="6">
        <v>45176</v>
      </c>
      <c r="B617" t="str">
        <f t="shared" ca="1" si="110"/>
        <v>Wipro</v>
      </c>
      <c r="C617">
        <f t="shared" ca="1" si="111"/>
        <v>7</v>
      </c>
      <c r="D617" t="str">
        <f t="shared" ca="1" si="112"/>
        <v>Ramn singh</v>
      </c>
      <c r="E617">
        <f t="shared" ca="1" si="113"/>
        <v>939</v>
      </c>
      <c r="F617" s="6">
        <f t="shared" si="121"/>
        <v>45175</v>
      </c>
      <c r="G617" s="12" t="str">
        <f t="shared" ca="1" si="114"/>
        <v>Priatam Singh</v>
      </c>
      <c r="H617" s="12">
        <f t="shared" ca="1" si="115"/>
        <v>0</v>
      </c>
      <c r="I617" t="str">
        <f t="shared" ca="1" si="116"/>
        <v>Contract</v>
      </c>
      <c r="J617" s="15" t="s">
        <v>35</v>
      </c>
      <c r="K617" s="12" t="s">
        <v>353</v>
      </c>
      <c r="L617" t="str">
        <f t="shared" ca="1" si="117"/>
        <v>+91-4800629313</v>
      </c>
      <c r="M617" t="str">
        <f t="shared" ca="1" si="118"/>
        <v>User28@yahoo.com</v>
      </c>
      <c r="N617" t="str">
        <f t="shared" ca="1" si="119"/>
        <v>4 LPA</v>
      </c>
      <c r="O617" t="str">
        <f t="shared" ca="1" si="120"/>
        <v>Rejected</v>
      </c>
    </row>
    <row r="618" spans="1:15" ht="15.75" x14ac:dyDescent="0.25">
      <c r="A618" s="6">
        <v>45177</v>
      </c>
      <c r="B618" t="str">
        <f t="shared" ca="1" si="110"/>
        <v>Accenture</v>
      </c>
      <c r="C618">
        <f t="shared" ca="1" si="111"/>
        <v>3</v>
      </c>
      <c r="D618" t="str">
        <f t="shared" ca="1" si="112"/>
        <v>Lokesh Kumar</v>
      </c>
      <c r="E618">
        <f t="shared" ca="1" si="113"/>
        <v>492</v>
      </c>
      <c r="F618" s="6">
        <f t="shared" si="121"/>
        <v>45176</v>
      </c>
      <c r="G618" s="12" t="str">
        <f t="shared" ca="1" si="114"/>
        <v>Dileep kumar</v>
      </c>
      <c r="H618" s="12">
        <f t="shared" ca="1" si="115"/>
        <v>3</v>
      </c>
      <c r="I618" t="str">
        <f t="shared" ca="1" si="116"/>
        <v>Contract</v>
      </c>
      <c r="J618" s="15" t="s">
        <v>35</v>
      </c>
      <c r="K618" s="12" t="s">
        <v>342</v>
      </c>
      <c r="L618" t="str">
        <f t="shared" ca="1" si="117"/>
        <v>+91-9560546223</v>
      </c>
      <c r="M618" t="str">
        <f t="shared" ca="1" si="118"/>
        <v>User79@gmail.com</v>
      </c>
      <c r="N618" t="str">
        <f t="shared" ca="1" si="119"/>
        <v>9 LPA</v>
      </c>
      <c r="O618" t="str">
        <f t="shared" ca="1" si="120"/>
        <v>Rejected</v>
      </c>
    </row>
    <row r="619" spans="1:15" ht="15.75" x14ac:dyDescent="0.25">
      <c r="A619" s="6">
        <v>45178</v>
      </c>
      <c r="B619" t="str">
        <f t="shared" ca="1" si="110"/>
        <v>Accenture</v>
      </c>
      <c r="C619">
        <f t="shared" ca="1" si="111"/>
        <v>6</v>
      </c>
      <c r="D619" t="str">
        <f t="shared" ca="1" si="112"/>
        <v>Komal Singh</v>
      </c>
      <c r="E619">
        <f t="shared" ca="1" si="113"/>
        <v>605</v>
      </c>
      <c r="F619" s="6">
        <f t="shared" si="121"/>
        <v>45177</v>
      </c>
      <c r="G619" s="12" t="str">
        <f t="shared" ca="1" si="114"/>
        <v>Mehul kumar</v>
      </c>
      <c r="H619" s="12">
        <f t="shared" ca="1" si="115"/>
        <v>0</v>
      </c>
      <c r="I619" t="str">
        <f t="shared" ca="1" si="116"/>
        <v>Contract</v>
      </c>
      <c r="J619" s="15" t="s">
        <v>35</v>
      </c>
      <c r="K619" s="12" t="s">
        <v>342</v>
      </c>
      <c r="L619" t="str">
        <f t="shared" ca="1" si="117"/>
        <v>+91-9644931297</v>
      </c>
      <c r="M619" t="str">
        <f t="shared" ca="1" si="118"/>
        <v>User46@yahoo.com</v>
      </c>
      <c r="N619" t="str">
        <f t="shared" ca="1" si="119"/>
        <v>4 LPA</v>
      </c>
      <c r="O619" t="str">
        <f t="shared" ca="1" si="120"/>
        <v>On Hold</v>
      </c>
    </row>
    <row r="620" spans="1:15" ht="15.75" x14ac:dyDescent="0.25">
      <c r="A620" s="6">
        <v>45179</v>
      </c>
      <c r="B620" t="str">
        <f t="shared" ca="1" si="110"/>
        <v>Accenture</v>
      </c>
      <c r="C620">
        <f t="shared" ca="1" si="111"/>
        <v>5</v>
      </c>
      <c r="D620" t="str">
        <f t="shared" ca="1" si="112"/>
        <v>Rahul kumar</v>
      </c>
      <c r="E620">
        <f t="shared" ca="1" si="113"/>
        <v>977</v>
      </c>
      <c r="F620" s="6">
        <f t="shared" si="121"/>
        <v>45178</v>
      </c>
      <c r="G620" s="12" t="str">
        <f t="shared" ca="1" si="114"/>
        <v>Mehul kumar</v>
      </c>
      <c r="H620" s="12">
        <f t="shared" ca="1" si="115"/>
        <v>4</v>
      </c>
      <c r="I620" t="str">
        <f t="shared" ca="1" si="116"/>
        <v>Contract</v>
      </c>
      <c r="J620" s="15" t="s">
        <v>21</v>
      </c>
      <c r="K620" s="12" t="s">
        <v>354</v>
      </c>
      <c r="L620" t="str">
        <f t="shared" ca="1" si="117"/>
        <v>+91-7305488567</v>
      </c>
      <c r="M620" t="str">
        <f t="shared" ca="1" si="118"/>
        <v>User88@gmail.com</v>
      </c>
      <c r="N620" t="str">
        <f t="shared" ca="1" si="119"/>
        <v>4 LPA</v>
      </c>
      <c r="O620" t="str">
        <f t="shared" ca="1" si="120"/>
        <v>Rejected</v>
      </c>
    </row>
    <row r="621" spans="1:15" ht="15.75" x14ac:dyDescent="0.25">
      <c r="A621" s="6">
        <v>45180</v>
      </c>
      <c r="B621" t="str">
        <f t="shared" ca="1" si="110"/>
        <v>Tech-m</v>
      </c>
      <c r="C621">
        <f t="shared" ca="1" si="111"/>
        <v>4</v>
      </c>
      <c r="D621" t="str">
        <f t="shared" ca="1" si="112"/>
        <v>Lokesh Kumar</v>
      </c>
      <c r="E621">
        <f t="shared" ca="1" si="113"/>
        <v>531</v>
      </c>
      <c r="F621" s="6">
        <f t="shared" si="121"/>
        <v>45179</v>
      </c>
      <c r="G621" s="12" t="str">
        <f t="shared" ca="1" si="114"/>
        <v>Dileep kumar</v>
      </c>
      <c r="H621" s="12">
        <f t="shared" ca="1" si="115"/>
        <v>8</v>
      </c>
      <c r="I621" t="str">
        <f t="shared" ca="1" si="116"/>
        <v>Contract</v>
      </c>
      <c r="J621" s="15" t="s">
        <v>35</v>
      </c>
      <c r="K621" s="12" t="s">
        <v>354</v>
      </c>
      <c r="L621" t="str">
        <f t="shared" ca="1" si="117"/>
        <v>+91-4999645249</v>
      </c>
      <c r="M621" t="str">
        <f t="shared" ca="1" si="118"/>
        <v>User39@yahoo.com</v>
      </c>
      <c r="N621" t="str">
        <f t="shared" ca="1" si="119"/>
        <v>8 LPA</v>
      </c>
      <c r="O621" t="str">
        <f t="shared" ca="1" si="120"/>
        <v>Rejected</v>
      </c>
    </row>
    <row r="622" spans="1:15" ht="15.75" x14ac:dyDescent="0.25">
      <c r="A622" s="6">
        <v>45181</v>
      </c>
      <c r="B622" t="str">
        <f t="shared" ca="1" si="110"/>
        <v>TCS</v>
      </c>
      <c r="C622">
        <f t="shared" ca="1" si="111"/>
        <v>0</v>
      </c>
      <c r="D622" t="str">
        <f t="shared" ca="1" si="112"/>
        <v>Komal Singh</v>
      </c>
      <c r="E622">
        <f t="shared" ca="1" si="113"/>
        <v>953</v>
      </c>
      <c r="F622" s="6">
        <f t="shared" si="121"/>
        <v>45180</v>
      </c>
      <c r="G622" s="12" t="str">
        <f t="shared" ca="1" si="114"/>
        <v>Mohan Kumar</v>
      </c>
      <c r="H622" s="12">
        <f t="shared" ca="1" si="115"/>
        <v>6</v>
      </c>
      <c r="I622" t="str">
        <f t="shared" ca="1" si="116"/>
        <v>Contract</v>
      </c>
      <c r="J622" s="15" t="s">
        <v>21</v>
      </c>
      <c r="K622" s="12" t="s">
        <v>355</v>
      </c>
      <c r="L622" t="str">
        <f t="shared" ca="1" si="117"/>
        <v>+91-2479675568</v>
      </c>
      <c r="M622" t="str">
        <f t="shared" ca="1" si="118"/>
        <v>User43@gmail.com</v>
      </c>
      <c r="N622" t="str">
        <f t="shared" ca="1" si="119"/>
        <v>10 LPA</v>
      </c>
      <c r="O622" t="str">
        <f t="shared" ca="1" si="120"/>
        <v>On Hold</v>
      </c>
    </row>
    <row r="623" spans="1:15" ht="15.75" x14ac:dyDescent="0.25">
      <c r="A623" s="6">
        <v>45182</v>
      </c>
      <c r="B623" t="str">
        <f t="shared" ca="1" si="110"/>
        <v>HCL</v>
      </c>
      <c r="C623">
        <f t="shared" ca="1" si="111"/>
        <v>1</v>
      </c>
      <c r="D623" t="str">
        <f t="shared" ca="1" si="112"/>
        <v>Ankit kumar</v>
      </c>
      <c r="E623">
        <f t="shared" ca="1" si="113"/>
        <v>134</v>
      </c>
      <c r="F623" s="6">
        <f t="shared" si="121"/>
        <v>45181</v>
      </c>
      <c r="G623" s="12" t="str">
        <f t="shared" ca="1" si="114"/>
        <v>Priatam Singh</v>
      </c>
      <c r="H623" s="12">
        <f t="shared" ca="1" si="115"/>
        <v>1</v>
      </c>
      <c r="I623" t="str">
        <f t="shared" ca="1" si="116"/>
        <v>Contract</v>
      </c>
      <c r="J623" s="15" t="s">
        <v>61</v>
      </c>
      <c r="K623" s="12" t="s">
        <v>356</v>
      </c>
      <c r="L623" t="str">
        <f t="shared" ca="1" si="117"/>
        <v>+91-9821063826</v>
      </c>
      <c r="M623" t="str">
        <f t="shared" ca="1" si="118"/>
        <v>User51@yahoo.com</v>
      </c>
      <c r="N623" t="str">
        <f t="shared" ca="1" si="119"/>
        <v>11 LPA</v>
      </c>
      <c r="O623" t="str">
        <f t="shared" ca="1" si="120"/>
        <v>Rejected</v>
      </c>
    </row>
    <row r="624" spans="1:15" ht="15.75" x14ac:dyDescent="0.25">
      <c r="A624" s="6">
        <v>45183</v>
      </c>
      <c r="B624" t="str">
        <f t="shared" ca="1" si="110"/>
        <v>Wipro</v>
      </c>
      <c r="C624">
        <f t="shared" ca="1" si="111"/>
        <v>5</v>
      </c>
      <c r="D624" t="str">
        <f t="shared" ca="1" si="112"/>
        <v>Ramn singh</v>
      </c>
      <c r="E624">
        <f t="shared" ca="1" si="113"/>
        <v>972</v>
      </c>
      <c r="F624" s="6">
        <f t="shared" si="121"/>
        <v>45182</v>
      </c>
      <c r="G624" s="12" t="str">
        <f t="shared" ca="1" si="114"/>
        <v>Priatam Singh</v>
      </c>
      <c r="H624" s="12">
        <f t="shared" ca="1" si="115"/>
        <v>0</v>
      </c>
      <c r="I624" t="str">
        <f t="shared" ca="1" si="116"/>
        <v>Fulltime</v>
      </c>
      <c r="J624" s="15" t="s">
        <v>35</v>
      </c>
      <c r="K624" s="12" t="s">
        <v>357</v>
      </c>
      <c r="L624" t="str">
        <f t="shared" ca="1" si="117"/>
        <v>+91-9182228360</v>
      </c>
      <c r="M624" t="str">
        <f t="shared" ca="1" si="118"/>
        <v>User44@yahoo.com</v>
      </c>
      <c r="N624" t="str">
        <f t="shared" ca="1" si="119"/>
        <v>6 LPA</v>
      </c>
      <c r="O624" t="str">
        <f t="shared" ca="1" si="120"/>
        <v>Rejected</v>
      </c>
    </row>
    <row r="625" spans="1:15" ht="15.75" x14ac:dyDescent="0.25">
      <c r="A625" s="6">
        <v>45184</v>
      </c>
      <c r="B625" t="str">
        <f t="shared" ca="1" si="110"/>
        <v>Accenture</v>
      </c>
      <c r="C625">
        <f t="shared" ca="1" si="111"/>
        <v>9</v>
      </c>
      <c r="D625" t="str">
        <f t="shared" ca="1" si="112"/>
        <v>Komal Singh</v>
      </c>
      <c r="E625">
        <f t="shared" ca="1" si="113"/>
        <v>790</v>
      </c>
      <c r="F625" s="6">
        <f t="shared" si="121"/>
        <v>45183</v>
      </c>
      <c r="G625" s="12" t="str">
        <f t="shared" ca="1" si="114"/>
        <v>Mehul kumar</v>
      </c>
      <c r="H625" s="12">
        <f t="shared" ca="1" si="115"/>
        <v>7</v>
      </c>
      <c r="I625" t="str">
        <f t="shared" ca="1" si="116"/>
        <v>Contract</v>
      </c>
      <c r="J625" s="15" t="s">
        <v>21</v>
      </c>
      <c r="K625" s="12" t="s">
        <v>357</v>
      </c>
      <c r="L625" t="str">
        <f t="shared" ca="1" si="117"/>
        <v>+91-9497789387</v>
      </c>
      <c r="M625" t="str">
        <f t="shared" ca="1" si="118"/>
        <v>User83@yahoo.com</v>
      </c>
      <c r="N625" t="str">
        <f t="shared" ca="1" si="119"/>
        <v>9 LPA</v>
      </c>
      <c r="O625" t="str">
        <f t="shared" ca="1" si="120"/>
        <v>Rejected</v>
      </c>
    </row>
    <row r="626" spans="1:15" ht="15.75" x14ac:dyDescent="0.25">
      <c r="A626" s="6">
        <v>45185</v>
      </c>
      <c r="B626" t="str">
        <f t="shared" ca="1" si="110"/>
        <v>HCL</v>
      </c>
      <c r="C626">
        <f t="shared" ca="1" si="111"/>
        <v>4</v>
      </c>
      <c r="D626" t="str">
        <f t="shared" ca="1" si="112"/>
        <v>Ankit kumar</v>
      </c>
      <c r="E626">
        <f t="shared" ca="1" si="113"/>
        <v>622</v>
      </c>
      <c r="F626" s="6">
        <f t="shared" si="121"/>
        <v>45184</v>
      </c>
      <c r="G626" s="12" t="str">
        <f t="shared" ca="1" si="114"/>
        <v>Dileep kumar</v>
      </c>
      <c r="H626" s="12">
        <f t="shared" ca="1" si="115"/>
        <v>7</v>
      </c>
      <c r="I626" t="str">
        <f t="shared" ca="1" si="116"/>
        <v>Fulltime</v>
      </c>
      <c r="J626" s="15" t="s">
        <v>35</v>
      </c>
      <c r="K626" s="12" t="s">
        <v>358</v>
      </c>
      <c r="L626" t="str">
        <f t="shared" ca="1" si="117"/>
        <v>+91-7657765540</v>
      </c>
      <c r="M626" t="str">
        <f t="shared" ca="1" si="118"/>
        <v>User9@gmail.com</v>
      </c>
      <c r="N626" t="str">
        <f t="shared" ca="1" si="119"/>
        <v>6 LPA</v>
      </c>
      <c r="O626" t="str">
        <f t="shared" ca="1" si="120"/>
        <v>Selected</v>
      </c>
    </row>
    <row r="627" spans="1:15" ht="15.75" x14ac:dyDescent="0.25">
      <c r="A627" s="6">
        <v>45186</v>
      </c>
      <c r="B627" t="str">
        <f t="shared" ca="1" si="110"/>
        <v>HCL</v>
      </c>
      <c r="C627">
        <f t="shared" ca="1" si="111"/>
        <v>10</v>
      </c>
      <c r="D627" t="str">
        <f t="shared" ca="1" si="112"/>
        <v>Ankit kumar</v>
      </c>
      <c r="E627">
        <f t="shared" ca="1" si="113"/>
        <v>922</v>
      </c>
      <c r="F627" s="6">
        <f t="shared" si="121"/>
        <v>45185</v>
      </c>
      <c r="G627" s="12" t="str">
        <f t="shared" ca="1" si="114"/>
        <v>Priatam Singh</v>
      </c>
      <c r="H627" s="12">
        <f t="shared" ca="1" si="115"/>
        <v>8</v>
      </c>
      <c r="I627" t="str">
        <f t="shared" ca="1" si="116"/>
        <v>Contract</v>
      </c>
      <c r="J627" s="15" t="s">
        <v>21</v>
      </c>
      <c r="K627" s="12" t="s">
        <v>358</v>
      </c>
      <c r="L627" t="str">
        <f t="shared" ca="1" si="117"/>
        <v>+91-2663032510</v>
      </c>
      <c r="M627" t="str">
        <f t="shared" ca="1" si="118"/>
        <v>User61@gmail.com</v>
      </c>
      <c r="N627" t="str">
        <f t="shared" ca="1" si="119"/>
        <v>8 LPA</v>
      </c>
      <c r="O627" t="str">
        <f t="shared" ca="1" si="120"/>
        <v>On Hold</v>
      </c>
    </row>
    <row r="628" spans="1:15" ht="15.75" x14ac:dyDescent="0.25">
      <c r="A628" s="6">
        <v>45187</v>
      </c>
      <c r="B628" t="str">
        <f t="shared" ca="1" si="110"/>
        <v>HCL</v>
      </c>
      <c r="C628">
        <f t="shared" ca="1" si="111"/>
        <v>10</v>
      </c>
      <c r="D628" t="str">
        <f t="shared" ca="1" si="112"/>
        <v>Lokesh Kumar</v>
      </c>
      <c r="E628">
        <f t="shared" ca="1" si="113"/>
        <v>604</v>
      </c>
      <c r="F628" s="6">
        <f t="shared" si="121"/>
        <v>45186</v>
      </c>
      <c r="G628" s="12" t="str">
        <f t="shared" ca="1" si="114"/>
        <v>Mehul kumar</v>
      </c>
      <c r="H628" s="12">
        <f t="shared" ca="1" si="115"/>
        <v>0</v>
      </c>
      <c r="I628" t="str">
        <f t="shared" ca="1" si="116"/>
        <v>Contract</v>
      </c>
      <c r="J628" s="15" t="s">
        <v>62</v>
      </c>
      <c r="K628" s="12" t="s">
        <v>358</v>
      </c>
      <c r="L628" t="str">
        <f t="shared" ca="1" si="117"/>
        <v>+91-6200461528</v>
      </c>
      <c r="M628" t="str">
        <f t="shared" ca="1" si="118"/>
        <v>User26@yahoo.com</v>
      </c>
      <c r="N628" t="str">
        <f t="shared" ca="1" si="119"/>
        <v>6 LPA</v>
      </c>
      <c r="O628" t="str">
        <f t="shared" ca="1" si="120"/>
        <v>On Hold</v>
      </c>
    </row>
    <row r="629" spans="1:15" ht="15.75" x14ac:dyDescent="0.25">
      <c r="A629" s="6">
        <v>45188</v>
      </c>
      <c r="B629" t="str">
        <f t="shared" ca="1" si="110"/>
        <v>HCL</v>
      </c>
      <c r="C629">
        <f t="shared" ca="1" si="111"/>
        <v>10</v>
      </c>
      <c r="D629" t="str">
        <f t="shared" ca="1" si="112"/>
        <v>Komal Singh</v>
      </c>
      <c r="E629">
        <f t="shared" ca="1" si="113"/>
        <v>795</v>
      </c>
      <c r="F629" s="6">
        <f t="shared" si="121"/>
        <v>45187</v>
      </c>
      <c r="G629" s="12" t="str">
        <f t="shared" ca="1" si="114"/>
        <v>Mehul kumar</v>
      </c>
      <c r="H629" s="12">
        <f t="shared" ca="1" si="115"/>
        <v>4</v>
      </c>
      <c r="I629" t="str">
        <f t="shared" ca="1" si="116"/>
        <v>Fulltime</v>
      </c>
      <c r="J629" s="15" t="s">
        <v>56</v>
      </c>
      <c r="K629" s="12" t="s">
        <v>358</v>
      </c>
      <c r="L629" t="str">
        <f t="shared" ca="1" si="117"/>
        <v>+91-3730547286</v>
      </c>
      <c r="M629" t="str">
        <f t="shared" ca="1" si="118"/>
        <v>User45@gmail.com</v>
      </c>
      <c r="N629" t="str">
        <f t="shared" ca="1" si="119"/>
        <v>5 LPA</v>
      </c>
      <c r="O629" t="str">
        <f t="shared" ca="1" si="120"/>
        <v>On Hold</v>
      </c>
    </row>
    <row r="630" spans="1:15" ht="15.75" x14ac:dyDescent="0.25">
      <c r="A630" s="6">
        <v>45189</v>
      </c>
      <c r="B630" t="str">
        <f t="shared" ca="1" si="110"/>
        <v>Tech-m</v>
      </c>
      <c r="C630">
        <f t="shared" ca="1" si="111"/>
        <v>5</v>
      </c>
      <c r="D630" t="str">
        <f t="shared" ca="1" si="112"/>
        <v>Ramn singh</v>
      </c>
      <c r="E630">
        <f t="shared" ca="1" si="113"/>
        <v>293</v>
      </c>
      <c r="F630" s="6">
        <f t="shared" si="121"/>
        <v>45188</v>
      </c>
      <c r="G630" s="12" t="str">
        <f t="shared" ca="1" si="114"/>
        <v>Dileep kumar</v>
      </c>
      <c r="H630" s="12">
        <f t="shared" ca="1" si="115"/>
        <v>9</v>
      </c>
      <c r="I630" t="str">
        <f t="shared" ca="1" si="116"/>
        <v>Contract</v>
      </c>
      <c r="J630" s="15" t="s">
        <v>63</v>
      </c>
      <c r="K630" s="12" t="s">
        <v>358</v>
      </c>
      <c r="L630" t="str">
        <f t="shared" ca="1" si="117"/>
        <v>+91-5432914147</v>
      </c>
      <c r="M630" t="str">
        <f t="shared" ca="1" si="118"/>
        <v>User18@gmail.com</v>
      </c>
      <c r="N630" t="str">
        <f t="shared" ca="1" si="119"/>
        <v>8 LPA</v>
      </c>
      <c r="O630" t="str">
        <f t="shared" ca="1" si="120"/>
        <v>On Hold</v>
      </c>
    </row>
    <row r="631" spans="1:15" ht="15.75" x14ac:dyDescent="0.25">
      <c r="A631" s="6">
        <v>45190</v>
      </c>
      <c r="B631" t="str">
        <f t="shared" ca="1" si="110"/>
        <v>TCS</v>
      </c>
      <c r="C631">
        <f t="shared" ca="1" si="111"/>
        <v>0</v>
      </c>
      <c r="D631" t="str">
        <f t="shared" ca="1" si="112"/>
        <v>Ramn singh</v>
      </c>
      <c r="E631">
        <f t="shared" ca="1" si="113"/>
        <v>340</v>
      </c>
      <c r="F631" s="6">
        <f t="shared" si="121"/>
        <v>45189</v>
      </c>
      <c r="G631" s="12" t="str">
        <f t="shared" ca="1" si="114"/>
        <v>Mohan Kumar</v>
      </c>
      <c r="H631" s="12">
        <f t="shared" ca="1" si="115"/>
        <v>10</v>
      </c>
      <c r="I631" t="str">
        <f t="shared" ca="1" si="116"/>
        <v>Contract</v>
      </c>
      <c r="J631" s="15" t="s">
        <v>64</v>
      </c>
      <c r="K631" s="12" t="s">
        <v>218</v>
      </c>
      <c r="L631" t="str">
        <f t="shared" ca="1" si="117"/>
        <v>+91-1236916655</v>
      </c>
      <c r="M631" t="str">
        <f t="shared" ca="1" si="118"/>
        <v>User23@gmail.com</v>
      </c>
      <c r="N631" t="str">
        <f t="shared" ca="1" si="119"/>
        <v>12 LPA</v>
      </c>
      <c r="O631" t="str">
        <f t="shared" ca="1" si="120"/>
        <v>Selected</v>
      </c>
    </row>
    <row r="632" spans="1:15" ht="15.75" x14ac:dyDescent="0.25">
      <c r="A632" s="6">
        <v>45191</v>
      </c>
      <c r="B632" t="str">
        <f t="shared" ca="1" si="110"/>
        <v>Tech-m</v>
      </c>
      <c r="C632">
        <f t="shared" ca="1" si="111"/>
        <v>8</v>
      </c>
      <c r="D632" t="str">
        <f t="shared" ca="1" si="112"/>
        <v>Ramn singh</v>
      </c>
      <c r="E632">
        <f t="shared" ca="1" si="113"/>
        <v>412</v>
      </c>
      <c r="F632" s="6">
        <f t="shared" si="121"/>
        <v>45190</v>
      </c>
      <c r="G632" s="12" t="str">
        <f t="shared" ca="1" si="114"/>
        <v>Mohan Kumar</v>
      </c>
      <c r="H632" s="12">
        <f t="shared" ca="1" si="115"/>
        <v>4</v>
      </c>
      <c r="I632" t="str">
        <f t="shared" ca="1" si="116"/>
        <v>Fulltime</v>
      </c>
      <c r="J632" s="15" t="s">
        <v>35</v>
      </c>
      <c r="K632" s="12" t="s">
        <v>218</v>
      </c>
      <c r="L632" t="str">
        <f t="shared" ca="1" si="117"/>
        <v>+91-9044633633</v>
      </c>
      <c r="M632" t="str">
        <f t="shared" ca="1" si="118"/>
        <v>User43@gmail.com</v>
      </c>
      <c r="N632" t="str">
        <f t="shared" ca="1" si="119"/>
        <v>9 LPA</v>
      </c>
      <c r="O632" t="str">
        <f t="shared" ca="1" si="120"/>
        <v>Selected</v>
      </c>
    </row>
    <row r="633" spans="1:15" ht="15.75" x14ac:dyDescent="0.25">
      <c r="A633" s="6">
        <v>45192</v>
      </c>
      <c r="B633" t="str">
        <f t="shared" ca="1" si="110"/>
        <v>HCL</v>
      </c>
      <c r="C633">
        <f t="shared" ca="1" si="111"/>
        <v>0</v>
      </c>
      <c r="D633" t="str">
        <f t="shared" ca="1" si="112"/>
        <v>Lokesh Kumar</v>
      </c>
      <c r="E633">
        <f t="shared" ca="1" si="113"/>
        <v>491</v>
      </c>
      <c r="F633" s="6">
        <f t="shared" si="121"/>
        <v>45191</v>
      </c>
      <c r="G633" s="12" t="str">
        <f t="shared" ca="1" si="114"/>
        <v>Mehul kumar</v>
      </c>
      <c r="H633" s="12">
        <f t="shared" ca="1" si="115"/>
        <v>1</v>
      </c>
      <c r="I633" t="str">
        <f t="shared" ca="1" si="116"/>
        <v>Contract</v>
      </c>
      <c r="J633" s="15" t="s">
        <v>62</v>
      </c>
      <c r="K633" s="12" t="s">
        <v>218</v>
      </c>
      <c r="L633" t="str">
        <f t="shared" ca="1" si="117"/>
        <v>+91-7743806948</v>
      </c>
      <c r="M633" t="str">
        <f t="shared" ca="1" si="118"/>
        <v>User65@gmail.com</v>
      </c>
      <c r="N633" t="str">
        <f t="shared" ca="1" si="119"/>
        <v>9 LPA</v>
      </c>
      <c r="O633" t="str">
        <f t="shared" ca="1" si="120"/>
        <v>On Hold</v>
      </c>
    </row>
    <row r="634" spans="1:15" ht="15.75" x14ac:dyDescent="0.25">
      <c r="A634" s="6">
        <v>45193</v>
      </c>
      <c r="B634" t="str">
        <f t="shared" ca="1" si="110"/>
        <v>Infosys</v>
      </c>
      <c r="C634">
        <f t="shared" ca="1" si="111"/>
        <v>3</v>
      </c>
      <c r="D634" t="str">
        <f t="shared" ca="1" si="112"/>
        <v>Ankit kumar</v>
      </c>
      <c r="E634">
        <f t="shared" ca="1" si="113"/>
        <v>194</v>
      </c>
      <c r="F634" s="6">
        <f t="shared" si="121"/>
        <v>45192</v>
      </c>
      <c r="G634" s="12" t="str">
        <f t="shared" ca="1" si="114"/>
        <v>Mohan Kumar</v>
      </c>
      <c r="H634" s="12">
        <f t="shared" ca="1" si="115"/>
        <v>0</v>
      </c>
      <c r="I634" t="str">
        <f t="shared" ca="1" si="116"/>
        <v>Fulltime</v>
      </c>
      <c r="J634" s="15" t="s">
        <v>62</v>
      </c>
      <c r="K634" s="12" t="s">
        <v>359</v>
      </c>
      <c r="L634" t="str">
        <f t="shared" ca="1" si="117"/>
        <v>+91-9181965471</v>
      </c>
      <c r="M634" t="str">
        <f t="shared" ca="1" si="118"/>
        <v>User14@gmail.com</v>
      </c>
      <c r="N634" t="str">
        <f t="shared" ca="1" si="119"/>
        <v>4 LPA</v>
      </c>
      <c r="O634" t="str">
        <f t="shared" ca="1" si="120"/>
        <v>Selected</v>
      </c>
    </row>
    <row r="635" spans="1:15" ht="15.75" x14ac:dyDescent="0.25">
      <c r="A635" s="6">
        <v>45194</v>
      </c>
      <c r="B635" t="str">
        <f t="shared" ca="1" si="110"/>
        <v>HCL</v>
      </c>
      <c r="C635">
        <f t="shared" ca="1" si="111"/>
        <v>4</v>
      </c>
      <c r="D635" t="str">
        <f t="shared" ca="1" si="112"/>
        <v>Ramn singh</v>
      </c>
      <c r="E635">
        <f t="shared" ca="1" si="113"/>
        <v>244</v>
      </c>
      <c r="F635" s="6">
        <f t="shared" si="121"/>
        <v>45193</v>
      </c>
      <c r="G635" s="12" t="str">
        <f t="shared" ca="1" si="114"/>
        <v>Mehul kumar</v>
      </c>
      <c r="H635" s="12">
        <f t="shared" ca="1" si="115"/>
        <v>9</v>
      </c>
      <c r="I635" t="str">
        <f t="shared" ca="1" si="116"/>
        <v>Contract</v>
      </c>
      <c r="J635" s="16" t="s">
        <v>35</v>
      </c>
      <c r="K635" s="12" t="s">
        <v>359</v>
      </c>
      <c r="L635" t="str">
        <f t="shared" ca="1" si="117"/>
        <v>+91-9975300461</v>
      </c>
      <c r="M635" t="str">
        <f t="shared" ca="1" si="118"/>
        <v>User82@gmail.com</v>
      </c>
      <c r="N635" t="str">
        <f t="shared" ca="1" si="119"/>
        <v>8 LPA</v>
      </c>
      <c r="O635" t="str">
        <f t="shared" ca="1" si="120"/>
        <v>On Hold</v>
      </c>
    </row>
    <row r="636" spans="1:15" ht="15.75" x14ac:dyDescent="0.25">
      <c r="A636" s="6">
        <v>45195</v>
      </c>
      <c r="B636" t="str">
        <f t="shared" ca="1" si="110"/>
        <v>HCL</v>
      </c>
      <c r="C636">
        <f t="shared" ca="1" si="111"/>
        <v>5</v>
      </c>
      <c r="D636" t="str">
        <f t="shared" ca="1" si="112"/>
        <v>Lokesh Kumar</v>
      </c>
      <c r="E636">
        <f t="shared" ca="1" si="113"/>
        <v>941</v>
      </c>
      <c r="F636" s="6">
        <f t="shared" si="121"/>
        <v>45194</v>
      </c>
      <c r="G636" s="12" t="str">
        <f t="shared" ca="1" si="114"/>
        <v>Ram singh</v>
      </c>
      <c r="H636" s="12">
        <f t="shared" ca="1" si="115"/>
        <v>8</v>
      </c>
      <c r="I636" t="str">
        <f t="shared" ca="1" si="116"/>
        <v>Contract</v>
      </c>
      <c r="J636" s="16" t="s">
        <v>65</v>
      </c>
      <c r="K636" s="12" t="s">
        <v>360</v>
      </c>
      <c r="L636" t="str">
        <f t="shared" ca="1" si="117"/>
        <v>+91-5515488642</v>
      </c>
      <c r="M636" t="str">
        <f t="shared" ca="1" si="118"/>
        <v>User45@yahoo.com</v>
      </c>
      <c r="N636" t="str">
        <f t="shared" ca="1" si="119"/>
        <v>9 LPA</v>
      </c>
      <c r="O636" t="str">
        <f t="shared" ca="1" si="120"/>
        <v>Selected</v>
      </c>
    </row>
    <row r="637" spans="1:15" ht="15.75" x14ac:dyDescent="0.25">
      <c r="A637" s="6">
        <v>45196</v>
      </c>
      <c r="B637" t="str">
        <f t="shared" ca="1" si="110"/>
        <v>Accenture</v>
      </c>
      <c r="C637">
        <f t="shared" ca="1" si="111"/>
        <v>6</v>
      </c>
      <c r="D637" t="str">
        <f t="shared" ca="1" si="112"/>
        <v>Lokesh Kumar</v>
      </c>
      <c r="E637">
        <f t="shared" ca="1" si="113"/>
        <v>944</v>
      </c>
      <c r="F637" s="6">
        <f t="shared" si="121"/>
        <v>45195</v>
      </c>
      <c r="G637" s="12" t="str">
        <f t="shared" ca="1" si="114"/>
        <v>Mohan Kumar</v>
      </c>
      <c r="H637" s="12">
        <f t="shared" ca="1" si="115"/>
        <v>1</v>
      </c>
      <c r="I637" t="str">
        <f t="shared" ca="1" si="116"/>
        <v>Fulltime</v>
      </c>
      <c r="J637" s="17" t="s">
        <v>66</v>
      </c>
      <c r="K637" s="12" t="s">
        <v>360</v>
      </c>
      <c r="L637" t="str">
        <f t="shared" ca="1" si="117"/>
        <v>+91-7688931175</v>
      </c>
      <c r="M637" t="str">
        <f t="shared" ca="1" si="118"/>
        <v>User4@yahoo.com</v>
      </c>
      <c r="N637" t="str">
        <f t="shared" ca="1" si="119"/>
        <v>8 LPA</v>
      </c>
      <c r="O637" t="str">
        <f t="shared" ca="1" si="120"/>
        <v>Rejected</v>
      </c>
    </row>
    <row r="638" spans="1:15" ht="15.75" x14ac:dyDescent="0.25">
      <c r="A638" s="6">
        <v>45197</v>
      </c>
      <c r="B638" t="str">
        <f t="shared" ca="1" si="110"/>
        <v>Accenture</v>
      </c>
      <c r="C638">
        <f t="shared" ca="1" si="111"/>
        <v>8</v>
      </c>
      <c r="D638" t="str">
        <f t="shared" ca="1" si="112"/>
        <v>Rahul kumar</v>
      </c>
      <c r="E638">
        <f t="shared" ca="1" si="113"/>
        <v>874</v>
      </c>
      <c r="F638" s="6">
        <f t="shared" si="121"/>
        <v>45196</v>
      </c>
      <c r="G638" s="12" t="str">
        <f t="shared" ca="1" si="114"/>
        <v>Mohan Kumar</v>
      </c>
      <c r="H638" s="12">
        <f t="shared" ca="1" si="115"/>
        <v>6</v>
      </c>
      <c r="I638" t="str">
        <f t="shared" ca="1" si="116"/>
        <v>Fulltime</v>
      </c>
      <c r="J638" s="17" t="s">
        <v>67</v>
      </c>
      <c r="K638" s="12" t="s">
        <v>361</v>
      </c>
      <c r="L638" t="str">
        <f t="shared" ca="1" si="117"/>
        <v>+91-6292559976</v>
      </c>
      <c r="M638" t="str">
        <f t="shared" ca="1" si="118"/>
        <v>User80@yahoo.com</v>
      </c>
      <c r="N638" t="str">
        <f t="shared" ca="1" si="119"/>
        <v>9 LPA</v>
      </c>
      <c r="O638" t="str">
        <f t="shared" ca="1" si="120"/>
        <v>Selected</v>
      </c>
    </row>
    <row r="639" spans="1:15" ht="15.75" x14ac:dyDescent="0.25">
      <c r="A639" s="6">
        <v>45198</v>
      </c>
      <c r="B639" t="str">
        <f t="shared" ca="1" si="110"/>
        <v>TCS</v>
      </c>
      <c r="C639">
        <f t="shared" ca="1" si="111"/>
        <v>9</v>
      </c>
      <c r="D639" t="str">
        <f t="shared" ca="1" si="112"/>
        <v>Ramn singh</v>
      </c>
      <c r="E639">
        <f t="shared" ca="1" si="113"/>
        <v>549</v>
      </c>
      <c r="F639" s="6">
        <f t="shared" si="121"/>
        <v>45197</v>
      </c>
      <c r="G639" s="12" t="str">
        <f t="shared" ca="1" si="114"/>
        <v>Mehul kumar</v>
      </c>
      <c r="H639" s="12">
        <f t="shared" ca="1" si="115"/>
        <v>7</v>
      </c>
      <c r="I639" t="str">
        <f t="shared" ca="1" si="116"/>
        <v>Contract</v>
      </c>
      <c r="J639" s="17" t="s">
        <v>68</v>
      </c>
      <c r="K639" s="12" t="s">
        <v>361</v>
      </c>
      <c r="L639" t="str">
        <f t="shared" ca="1" si="117"/>
        <v>+91-3117805808</v>
      </c>
      <c r="M639" t="str">
        <f t="shared" ca="1" si="118"/>
        <v>User65@gmail.com</v>
      </c>
      <c r="N639" t="str">
        <f t="shared" ca="1" si="119"/>
        <v>5 LPA</v>
      </c>
      <c r="O639" t="str">
        <f t="shared" ca="1" si="120"/>
        <v>Selected</v>
      </c>
    </row>
    <row r="640" spans="1:15" ht="15.75" x14ac:dyDescent="0.25">
      <c r="A640" s="6">
        <v>45199</v>
      </c>
      <c r="B640" t="str">
        <f t="shared" ca="1" si="110"/>
        <v>Wipro</v>
      </c>
      <c r="C640">
        <f t="shared" ca="1" si="111"/>
        <v>10</v>
      </c>
      <c r="D640" t="str">
        <f t="shared" ca="1" si="112"/>
        <v>Komal Singh</v>
      </c>
      <c r="E640">
        <f t="shared" ca="1" si="113"/>
        <v>548</v>
      </c>
      <c r="F640" s="6">
        <f t="shared" si="121"/>
        <v>45198</v>
      </c>
      <c r="G640" s="12" t="str">
        <f t="shared" ca="1" si="114"/>
        <v>Priatam Singh</v>
      </c>
      <c r="H640" s="12">
        <f t="shared" ca="1" si="115"/>
        <v>4</v>
      </c>
      <c r="I640" t="str">
        <f t="shared" ca="1" si="116"/>
        <v>Contract</v>
      </c>
      <c r="J640" s="17" t="s">
        <v>68</v>
      </c>
      <c r="K640" s="12" t="s">
        <v>361</v>
      </c>
      <c r="L640" t="str">
        <f t="shared" ca="1" si="117"/>
        <v>+91-1987553712</v>
      </c>
      <c r="M640" t="str">
        <f t="shared" ca="1" si="118"/>
        <v>User57@gmail.com</v>
      </c>
      <c r="N640" t="str">
        <f t="shared" ca="1" si="119"/>
        <v>10 LPA</v>
      </c>
      <c r="O640" t="str">
        <f t="shared" ca="1" si="120"/>
        <v>Rejected</v>
      </c>
    </row>
    <row r="641" spans="1:15" ht="15.75" x14ac:dyDescent="0.25">
      <c r="A641" s="6">
        <v>45200</v>
      </c>
      <c r="B641" t="str">
        <f t="shared" ca="1" si="110"/>
        <v>Infosys</v>
      </c>
      <c r="C641">
        <f t="shared" ca="1" si="111"/>
        <v>1</v>
      </c>
      <c r="D641" t="str">
        <f t="shared" ca="1" si="112"/>
        <v>Ankit kumar</v>
      </c>
      <c r="E641">
        <f t="shared" ca="1" si="113"/>
        <v>749</v>
      </c>
      <c r="F641" s="6">
        <f t="shared" si="121"/>
        <v>45199</v>
      </c>
      <c r="G641" s="12" t="str">
        <f t="shared" ca="1" si="114"/>
        <v>Ram singh</v>
      </c>
      <c r="H641" s="12">
        <f t="shared" ca="1" si="115"/>
        <v>10</v>
      </c>
      <c r="I641" t="str">
        <f t="shared" ca="1" si="116"/>
        <v>Contract</v>
      </c>
      <c r="J641" s="17" t="s">
        <v>51</v>
      </c>
      <c r="K641" s="12" t="s">
        <v>213</v>
      </c>
      <c r="L641" t="str">
        <f t="shared" ca="1" si="117"/>
        <v>+91-4139358211</v>
      </c>
      <c r="M641" t="str">
        <f t="shared" ca="1" si="118"/>
        <v>User36@yahoo.com</v>
      </c>
      <c r="N641" t="str">
        <f t="shared" ca="1" si="119"/>
        <v>9 LPA</v>
      </c>
      <c r="O641" t="str">
        <f t="shared" ca="1" si="120"/>
        <v>On Hold</v>
      </c>
    </row>
    <row r="642" spans="1:15" ht="15.75" x14ac:dyDescent="0.25">
      <c r="A642" s="6">
        <v>45201</v>
      </c>
      <c r="B642" t="str">
        <f t="shared" ca="1" si="110"/>
        <v>HCL</v>
      </c>
      <c r="C642">
        <f t="shared" ca="1" si="111"/>
        <v>3</v>
      </c>
      <c r="D642" t="str">
        <f t="shared" ca="1" si="112"/>
        <v>Ankit kumar</v>
      </c>
      <c r="E642">
        <f t="shared" ca="1" si="113"/>
        <v>536</v>
      </c>
      <c r="F642" s="6">
        <f t="shared" si="121"/>
        <v>45200</v>
      </c>
      <c r="G642" s="12" t="str">
        <f t="shared" ca="1" si="114"/>
        <v>Dileep kumar</v>
      </c>
      <c r="H642" s="12">
        <f t="shared" ca="1" si="115"/>
        <v>2</v>
      </c>
      <c r="I642" t="str">
        <f t="shared" ca="1" si="116"/>
        <v>Contract</v>
      </c>
      <c r="J642" s="17" t="s">
        <v>51</v>
      </c>
      <c r="K642" s="12" t="s">
        <v>362</v>
      </c>
      <c r="L642" t="str">
        <f t="shared" ca="1" si="117"/>
        <v>+91-8155662799</v>
      </c>
      <c r="M642" t="str">
        <f t="shared" ca="1" si="118"/>
        <v>User68@yahoo.com</v>
      </c>
      <c r="N642" t="str">
        <f t="shared" ca="1" si="119"/>
        <v>6 LPA</v>
      </c>
      <c r="O642" t="str">
        <f t="shared" ca="1" si="120"/>
        <v>On Hold</v>
      </c>
    </row>
    <row r="643" spans="1:15" ht="15.75" x14ac:dyDescent="0.25">
      <c r="A643" s="6">
        <v>45202</v>
      </c>
      <c r="B643" t="str">
        <f t="shared" ca="1" si="110"/>
        <v>HCL</v>
      </c>
      <c r="C643">
        <f t="shared" ca="1" si="111"/>
        <v>10</v>
      </c>
      <c r="D643" t="str">
        <f t="shared" ca="1" si="112"/>
        <v>Rahul kumar</v>
      </c>
      <c r="E643">
        <f t="shared" ca="1" si="113"/>
        <v>506</v>
      </c>
      <c r="F643" s="6">
        <f t="shared" si="121"/>
        <v>45201</v>
      </c>
      <c r="G643" s="12" t="str">
        <f t="shared" ca="1" si="114"/>
        <v>Priatam Singh</v>
      </c>
      <c r="H643" s="12">
        <f t="shared" ca="1" si="115"/>
        <v>7</v>
      </c>
      <c r="I643" t="str">
        <f t="shared" ca="1" si="116"/>
        <v>Contract</v>
      </c>
      <c r="J643" s="17" t="s">
        <v>51</v>
      </c>
      <c r="K643" s="12" t="s">
        <v>363</v>
      </c>
      <c r="L643" t="str">
        <f t="shared" ca="1" si="117"/>
        <v>+91-5326120362</v>
      </c>
      <c r="M643" t="str">
        <f t="shared" ca="1" si="118"/>
        <v>User56@gmail.com</v>
      </c>
      <c r="N643" t="str">
        <f t="shared" ca="1" si="119"/>
        <v>6 LPA</v>
      </c>
      <c r="O643" t="str">
        <f t="shared" ca="1" si="120"/>
        <v>Selected</v>
      </c>
    </row>
    <row r="644" spans="1:15" ht="15.75" x14ac:dyDescent="0.25">
      <c r="A644" s="6">
        <v>45203</v>
      </c>
      <c r="B644" t="str">
        <f t="shared" ref="B644:B707" ca="1" si="122">CHOOSE(RANDBETWEEN(1,6),"TCS", "Infosys", "HCL","Wipro","Tech-m","Accenture")</f>
        <v>HCL</v>
      </c>
      <c r="C644">
        <f t="shared" ref="C644:C707" ca="1" si="123">RANDBETWEEN(0,10)</f>
        <v>9</v>
      </c>
      <c r="D644" t="str">
        <f t="shared" ref="D644:D707" ca="1" si="124">CHOOSE(RANDBETWEEN(1,5),"Lokesh Kumar","Komal Singh", "Ankit kumar","Ramn singh","Rahul kumar")</f>
        <v>Ramn singh</v>
      </c>
      <c r="E644">
        <f t="shared" ref="E644:E707" ca="1" si="125">RANDBETWEEN(111,999)</f>
        <v>418</v>
      </c>
      <c r="F644" s="6">
        <f t="shared" si="121"/>
        <v>45202</v>
      </c>
      <c r="G644" s="12" t="str">
        <f t="shared" ref="G644:G707" ca="1" si="126">CHOOSE(RANDBETWEEN(1,5),"Mohan Kumar","Priatam Singh", "Dileep kumar","Ram singh","Mehul kumar")</f>
        <v>Mehul kumar</v>
      </c>
      <c r="H644" s="12">
        <f t="shared" ref="H644:H707" ca="1" si="127">RANDBETWEEN(0,10)</f>
        <v>1</v>
      </c>
      <c r="I644" t="str">
        <f t="shared" ref="I644:I707" ca="1" si="128">CHOOSE(RANDBETWEEN(1,2),"Contract","Fulltime")</f>
        <v>Fulltime</v>
      </c>
      <c r="J644" s="17" t="s">
        <v>69</v>
      </c>
      <c r="K644" s="12" t="s">
        <v>364</v>
      </c>
      <c r="L644" t="str">
        <f t="shared" ref="L644:L707" ca="1" si="129">CONCATENATE("+91","-",RANDBETWEEN(1234567890,9999999999))</f>
        <v>+91-3261513225</v>
      </c>
      <c r="M644" t="str">
        <f t="shared" ref="M644:M707" ca="1" si="130">CONCATENATE("User",RANDBETWEEN(0,99),CHOOSE(RANDBETWEEN(1,2),"@gmail.com","@yahoo.com"))</f>
        <v>User49@yahoo.com</v>
      </c>
      <c r="N644" t="str">
        <f t="shared" ref="N644:N707" ca="1" si="131">CONCATENATE(RANDBETWEEN(3.4,12.5)," ","LPA")</f>
        <v>7 LPA</v>
      </c>
      <c r="O644" t="str">
        <f t="shared" ref="O644:O707" ca="1" si="132">CHOOSE(RANDBETWEEN(1,3),"Selected","Rejected","On Hold")</f>
        <v>Rejected</v>
      </c>
    </row>
    <row r="645" spans="1:15" ht="15.75" x14ac:dyDescent="0.25">
      <c r="A645" s="6">
        <v>45204</v>
      </c>
      <c r="B645" t="str">
        <f t="shared" ca="1" si="122"/>
        <v>HCL</v>
      </c>
      <c r="C645">
        <f t="shared" ca="1" si="123"/>
        <v>5</v>
      </c>
      <c r="D645" t="str">
        <f t="shared" ca="1" si="124"/>
        <v>Rahul kumar</v>
      </c>
      <c r="E645">
        <f t="shared" ca="1" si="125"/>
        <v>486</v>
      </c>
      <c r="F645" s="6">
        <f t="shared" si="121"/>
        <v>45203</v>
      </c>
      <c r="G645" s="12" t="str">
        <f t="shared" ca="1" si="126"/>
        <v>Priatam Singh</v>
      </c>
      <c r="H645" s="12">
        <f t="shared" ca="1" si="127"/>
        <v>8</v>
      </c>
      <c r="I645" t="str">
        <f t="shared" ca="1" si="128"/>
        <v>Fulltime</v>
      </c>
      <c r="J645" s="17" t="s">
        <v>69</v>
      </c>
      <c r="K645" s="12" t="s">
        <v>264</v>
      </c>
      <c r="L645" t="str">
        <f t="shared" ca="1" si="129"/>
        <v>+91-5752601455</v>
      </c>
      <c r="M645" t="str">
        <f t="shared" ca="1" si="130"/>
        <v>User25@yahoo.com</v>
      </c>
      <c r="N645" t="str">
        <f t="shared" ca="1" si="131"/>
        <v>4 LPA</v>
      </c>
      <c r="O645" t="str">
        <f t="shared" ca="1" si="132"/>
        <v>Rejected</v>
      </c>
    </row>
    <row r="646" spans="1:15" ht="15.75" x14ac:dyDescent="0.25">
      <c r="A646" s="6">
        <v>45205</v>
      </c>
      <c r="B646" t="str">
        <f t="shared" ca="1" si="122"/>
        <v>HCL</v>
      </c>
      <c r="C646">
        <f t="shared" ca="1" si="123"/>
        <v>4</v>
      </c>
      <c r="D646" t="str">
        <f t="shared" ca="1" si="124"/>
        <v>Komal Singh</v>
      </c>
      <c r="E646">
        <f t="shared" ca="1" si="125"/>
        <v>216</v>
      </c>
      <c r="F646" s="6">
        <f t="shared" si="121"/>
        <v>45204</v>
      </c>
      <c r="G646" s="12" t="str">
        <f t="shared" ca="1" si="126"/>
        <v>Dileep kumar</v>
      </c>
      <c r="H646" s="12">
        <f t="shared" ca="1" si="127"/>
        <v>7</v>
      </c>
      <c r="I646" t="str">
        <f t="shared" ca="1" si="128"/>
        <v>Fulltime</v>
      </c>
      <c r="J646" s="17" t="s">
        <v>70</v>
      </c>
      <c r="K646" s="12" t="s">
        <v>264</v>
      </c>
      <c r="L646" t="str">
        <f t="shared" ca="1" si="129"/>
        <v>+91-2983156267</v>
      </c>
      <c r="M646" t="str">
        <f t="shared" ca="1" si="130"/>
        <v>User46@gmail.com</v>
      </c>
      <c r="N646" t="str">
        <f t="shared" ca="1" si="131"/>
        <v>4 LPA</v>
      </c>
      <c r="O646" t="str">
        <f t="shared" ca="1" si="132"/>
        <v>On Hold</v>
      </c>
    </row>
    <row r="647" spans="1:15" ht="15.75" x14ac:dyDescent="0.25">
      <c r="A647" s="6">
        <v>45206</v>
      </c>
      <c r="B647" t="str">
        <f t="shared" ca="1" si="122"/>
        <v>Infosys</v>
      </c>
      <c r="C647">
        <f t="shared" ca="1" si="123"/>
        <v>3</v>
      </c>
      <c r="D647" t="str">
        <f t="shared" ca="1" si="124"/>
        <v>Lokesh Kumar</v>
      </c>
      <c r="E647">
        <f t="shared" ca="1" si="125"/>
        <v>803</v>
      </c>
      <c r="F647" s="6">
        <f t="shared" si="121"/>
        <v>45205</v>
      </c>
      <c r="G647" s="12" t="str">
        <f t="shared" ca="1" si="126"/>
        <v>Ram singh</v>
      </c>
      <c r="H647" s="12">
        <f t="shared" ca="1" si="127"/>
        <v>2</v>
      </c>
      <c r="I647" t="str">
        <f t="shared" ca="1" si="128"/>
        <v>Fulltime</v>
      </c>
      <c r="J647" s="17" t="s">
        <v>71</v>
      </c>
      <c r="K647" s="12" t="s">
        <v>365</v>
      </c>
      <c r="L647" t="str">
        <f t="shared" ca="1" si="129"/>
        <v>+91-7822063697</v>
      </c>
      <c r="M647" t="str">
        <f t="shared" ca="1" si="130"/>
        <v>User73@yahoo.com</v>
      </c>
      <c r="N647" t="str">
        <f t="shared" ca="1" si="131"/>
        <v>6 LPA</v>
      </c>
      <c r="O647" t="str">
        <f t="shared" ca="1" si="132"/>
        <v>Selected</v>
      </c>
    </row>
    <row r="648" spans="1:15" ht="15.75" x14ac:dyDescent="0.25">
      <c r="A648" s="6">
        <v>45207</v>
      </c>
      <c r="B648" t="str">
        <f t="shared" ca="1" si="122"/>
        <v>Wipro</v>
      </c>
      <c r="C648">
        <f t="shared" ca="1" si="123"/>
        <v>5</v>
      </c>
      <c r="D648" t="str">
        <f t="shared" ca="1" si="124"/>
        <v>Lokesh Kumar</v>
      </c>
      <c r="E648">
        <f t="shared" ca="1" si="125"/>
        <v>646</v>
      </c>
      <c r="F648" s="6">
        <f t="shared" si="121"/>
        <v>45206</v>
      </c>
      <c r="G648" s="12" t="str">
        <f t="shared" ca="1" si="126"/>
        <v>Mohan Kumar</v>
      </c>
      <c r="H648" s="12">
        <f t="shared" ca="1" si="127"/>
        <v>8</v>
      </c>
      <c r="I648" t="str">
        <f t="shared" ca="1" si="128"/>
        <v>Contract</v>
      </c>
      <c r="J648" s="18" t="s">
        <v>72</v>
      </c>
      <c r="K648" s="12" t="s">
        <v>230</v>
      </c>
      <c r="L648" t="str">
        <f t="shared" ca="1" si="129"/>
        <v>+91-4587519536</v>
      </c>
      <c r="M648" t="str">
        <f t="shared" ca="1" si="130"/>
        <v>User50@gmail.com</v>
      </c>
      <c r="N648" t="str">
        <f t="shared" ca="1" si="131"/>
        <v>4 LPA</v>
      </c>
      <c r="O648" t="str">
        <f t="shared" ca="1" si="132"/>
        <v>Rejected</v>
      </c>
    </row>
    <row r="649" spans="1:15" ht="15.75" x14ac:dyDescent="0.25">
      <c r="A649" s="6">
        <v>45208</v>
      </c>
      <c r="B649" t="str">
        <f t="shared" ca="1" si="122"/>
        <v>Wipro</v>
      </c>
      <c r="C649">
        <f t="shared" ca="1" si="123"/>
        <v>7</v>
      </c>
      <c r="D649" t="str">
        <f t="shared" ca="1" si="124"/>
        <v>Lokesh Kumar</v>
      </c>
      <c r="E649">
        <f t="shared" ca="1" si="125"/>
        <v>491</v>
      </c>
      <c r="F649" s="6">
        <f t="shared" si="121"/>
        <v>45207</v>
      </c>
      <c r="G649" s="12" t="str">
        <f t="shared" ca="1" si="126"/>
        <v>Priatam Singh</v>
      </c>
      <c r="H649" s="12">
        <f t="shared" ca="1" si="127"/>
        <v>0</v>
      </c>
      <c r="I649" t="str">
        <f t="shared" ca="1" si="128"/>
        <v>Fulltime</v>
      </c>
      <c r="J649" s="18" t="s">
        <v>73</v>
      </c>
      <c r="K649" s="12" t="s">
        <v>366</v>
      </c>
      <c r="L649" t="str">
        <f t="shared" ca="1" si="129"/>
        <v>+91-8088282336</v>
      </c>
      <c r="M649" t="str">
        <f t="shared" ca="1" si="130"/>
        <v>User34@yahoo.com</v>
      </c>
      <c r="N649" t="str">
        <f t="shared" ca="1" si="131"/>
        <v>11 LPA</v>
      </c>
      <c r="O649" t="str">
        <f t="shared" ca="1" si="132"/>
        <v>Selected</v>
      </c>
    </row>
    <row r="650" spans="1:15" ht="15.75" x14ac:dyDescent="0.25">
      <c r="A650" s="6">
        <v>45209</v>
      </c>
      <c r="B650" t="str">
        <f t="shared" ca="1" si="122"/>
        <v>Tech-m</v>
      </c>
      <c r="C650">
        <f t="shared" ca="1" si="123"/>
        <v>9</v>
      </c>
      <c r="D650" t="str">
        <f t="shared" ca="1" si="124"/>
        <v>Komal Singh</v>
      </c>
      <c r="E650">
        <f t="shared" ca="1" si="125"/>
        <v>463</v>
      </c>
      <c r="F650" s="6">
        <f t="shared" si="121"/>
        <v>45208</v>
      </c>
      <c r="G650" s="12" t="str">
        <f t="shared" ca="1" si="126"/>
        <v>Mehul kumar</v>
      </c>
      <c r="H650" s="12">
        <f t="shared" ca="1" si="127"/>
        <v>8</v>
      </c>
      <c r="I650" t="str">
        <f t="shared" ca="1" si="128"/>
        <v>Contract</v>
      </c>
      <c r="J650" s="18" t="s">
        <v>74</v>
      </c>
      <c r="K650" s="12" t="s">
        <v>367</v>
      </c>
      <c r="L650" t="str">
        <f t="shared" ca="1" si="129"/>
        <v>+91-2933759778</v>
      </c>
      <c r="M650" t="str">
        <f t="shared" ca="1" si="130"/>
        <v>User37@gmail.com</v>
      </c>
      <c r="N650" t="str">
        <f t="shared" ca="1" si="131"/>
        <v>10 LPA</v>
      </c>
      <c r="O650" t="str">
        <f t="shared" ca="1" si="132"/>
        <v>Rejected</v>
      </c>
    </row>
    <row r="651" spans="1:15" ht="15.75" x14ac:dyDescent="0.25">
      <c r="A651" s="6">
        <v>45210</v>
      </c>
      <c r="B651" t="str">
        <f t="shared" ca="1" si="122"/>
        <v>TCS</v>
      </c>
      <c r="C651">
        <f t="shared" ca="1" si="123"/>
        <v>4</v>
      </c>
      <c r="D651" t="str">
        <f t="shared" ca="1" si="124"/>
        <v>Rahul kumar</v>
      </c>
      <c r="E651">
        <f t="shared" ca="1" si="125"/>
        <v>438</v>
      </c>
      <c r="F651" s="6">
        <f t="shared" si="121"/>
        <v>45209</v>
      </c>
      <c r="G651" s="12" t="str">
        <f t="shared" ca="1" si="126"/>
        <v>Mehul kumar</v>
      </c>
      <c r="H651" s="12">
        <f t="shared" ca="1" si="127"/>
        <v>10</v>
      </c>
      <c r="I651" t="str">
        <f t="shared" ca="1" si="128"/>
        <v>Fulltime</v>
      </c>
      <c r="J651" s="17" t="s">
        <v>75</v>
      </c>
      <c r="K651" s="12" t="s">
        <v>367</v>
      </c>
      <c r="L651" t="str">
        <f t="shared" ca="1" si="129"/>
        <v>+91-5154603572</v>
      </c>
      <c r="M651" t="str">
        <f t="shared" ca="1" si="130"/>
        <v>User67@gmail.com</v>
      </c>
      <c r="N651" t="str">
        <f t="shared" ca="1" si="131"/>
        <v>11 LPA</v>
      </c>
      <c r="O651" t="str">
        <f t="shared" ca="1" si="132"/>
        <v>On Hold</v>
      </c>
    </row>
    <row r="652" spans="1:15" ht="15.75" x14ac:dyDescent="0.25">
      <c r="A652" s="6">
        <v>45211</v>
      </c>
      <c r="B652" t="str">
        <f t="shared" ca="1" si="122"/>
        <v>Wipro</v>
      </c>
      <c r="C652">
        <f t="shared" ca="1" si="123"/>
        <v>4</v>
      </c>
      <c r="D652" t="str">
        <f t="shared" ca="1" si="124"/>
        <v>Komal Singh</v>
      </c>
      <c r="E652">
        <f t="shared" ca="1" si="125"/>
        <v>133</v>
      </c>
      <c r="F652" s="6">
        <f t="shared" si="121"/>
        <v>45210</v>
      </c>
      <c r="G652" s="12" t="str">
        <f t="shared" ca="1" si="126"/>
        <v>Mohan Kumar</v>
      </c>
      <c r="H652" s="12">
        <f t="shared" ca="1" si="127"/>
        <v>10</v>
      </c>
      <c r="I652" t="str">
        <f t="shared" ca="1" si="128"/>
        <v>Contract</v>
      </c>
      <c r="J652" s="17" t="s">
        <v>76</v>
      </c>
      <c r="K652" s="12" t="s">
        <v>367</v>
      </c>
      <c r="L652" t="str">
        <f t="shared" ca="1" si="129"/>
        <v>+91-9047479109</v>
      </c>
      <c r="M652" t="str">
        <f t="shared" ca="1" si="130"/>
        <v>User22@gmail.com</v>
      </c>
      <c r="N652" t="str">
        <f t="shared" ca="1" si="131"/>
        <v>6 LPA</v>
      </c>
      <c r="O652" t="str">
        <f t="shared" ca="1" si="132"/>
        <v>Selected</v>
      </c>
    </row>
    <row r="653" spans="1:15" ht="15.75" x14ac:dyDescent="0.25">
      <c r="A653" s="6">
        <v>45212</v>
      </c>
      <c r="B653" t="str">
        <f t="shared" ca="1" si="122"/>
        <v>TCS</v>
      </c>
      <c r="C653">
        <f t="shared" ca="1" si="123"/>
        <v>5</v>
      </c>
      <c r="D653" t="str">
        <f t="shared" ca="1" si="124"/>
        <v>Ankit kumar</v>
      </c>
      <c r="E653">
        <f t="shared" ca="1" si="125"/>
        <v>731</v>
      </c>
      <c r="F653" s="6">
        <f t="shared" si="121"/>
        <v>45211</v>
      </c>
      <c r="G653" s="12" t="str">
        <f t="shared" ca="1" si="126"/>
        <v>Ram singh</v>
      </c>
      <c r="H653" s="12">
        <f t="shared" ca="1" si="127"/>
        <v>8</v>
      </c>
      <c r="I653" t="str">
        <f t="shared" ca="1" si="128"/>
        <v>Contract</v>
      </c>
      <c r="J653" s="17" t="s">
        <v>77</v>
      </c>
      <c r="K653" s="12" t="s">
        <v>319</v>
      </c>
      <c r="L653" t="str">
        <f t="shared" ca="1" si="129"/>
        <v>+91-5778669483</v>
      </c>
      <c r="M653" t="str">
        <f t="shared" ca="1" si="130"/>
        <v>User16@gmail.com</v>
      </c>
      <c r="N653" t="str">
        <f t="shared" ca="1" si="131"/>
        <v>11 LPA</v>
      </c>
      <c r="O653" t="str">
        <f t="shared" ca="1" si="132"/>
        <v>Rejected</v>
      </c>
    </row>
    <row r="654" spans="1:15" ht="15.75" x14ac:dyDescent="0.25">
      <c r="A654" s="6">
        <v>45213</v>
      </c>
      <c r="B654" t="str">
        <f t="shared" ca="1" si="122"/>
        <v>HCL</v>
      </c>
      <c r="C654">
        <f t="shared" ca="1" si="123"/>
        <v>5</v>
      </c>
      <c r="D654" t="str">
        <f t="shared" ca="1" si="124"/>
        <v>Komal Singh</v>
      </c>
      <c r="E654">
        <f t="shared" ca="1" si="125"/>
        <v>838</v>
      </c>
      <c r="F654" s="6">
        <f t="shared" si="121"/>
        <v>45212</v>
      </c>
      <c r="G654" s="12" t="str">
        <f t="shared" ca="1" si="126"/>
        <v>Priatam Singh</v>
      </c>
      <c r="H654" s="12">
        <f t="shared" ca="1" si="127"/>
        <v>8</v>
      </c>
      <c r="I654" t="str">
        <f t="shared" ca="1" si="128"/>
        <v>Fulltime</v>
      </c>
      <c r="J654" s="16" t="s">
        <v>35</v>
      </c>
      <c r="K654" s="12" t="s">
        <v>236</v>
      </c>
      <c r="L654" t="str">
        <f t="shared" ca="1" si="129"/>
        <v>+91-4027210021</v>
      </c>
      <c r="M654" t="str">
        <f t="shared" ca="1" si="130"/>
        <v>User47@yahoo.com</v>
      </c>
      <c r="N654" t="str">
        <f t="shared" ca="1" si="131"/>
        <v>10 LPA</v>
      </c>
      <c r="O654" t="str">
        <f t="shared" ca="1" si="132"/>
        <v>On Hold</v>
      </c>
    </row>
    <row r="655" spans="1:15" ht="15.75" x14ac:dyDescent="0.25">
      <c r="A655" s="6">
        <v>45214</v>
      </c>
      <c r="B655" t="str">
        <f t="shared" ca="1" si="122"/>
        <v>Tech-m</v>
      </c>
      <c r="C655">
        <f t="shared" ca="1" si="123"/>
        <v>10</v>
      </c>
      <c r="D655" t="str">
        <f t="shared" ca="1" si="124"/>
        <v>Ramn singh</v>
      </c>
      <c r="E655">
        <f t="shared" ca="1" si="125"/>
        <v>955</v>
      </c>
      <c r="F655" s="6">
        <f t="shared" si="121"/>
        <v>45213</v>
      </c>
      <c r="G655" s="12" t="str">
        <f t="shared" ca="1" si="126"/>
        <v>Dileep kumar</v>
      </c>
      <c r="H655" s="12">
        <f t="shared" ca="1" si="127"/>
        <v>10</v>
      </c>
      <c r="I655" t="str">
        <f t="shared" ca="1" si="128"/>
        <v>Fulltime</v>
      </c>
      <c r="J655" s="18" t="s">
        <v>73</v>
      </c>
      <c r="K655" s="12" t="s">
        <v>236</v>
      </c>
      <c r="L655" t="str">
        <f t="shared" ca="1" si="129"/>
        <v>+91-5093781338</v>
      </c>
      <c r="M655" t="str">
        <f t="shared" ca="1" si="130"/>
        <v>User78@yahoo.com</v>
      </c>
      <c r="N655" t="str">
        <f t="shared" ca="1" si="131"/>
        <v>9 LPA</v>
      </c>
      <c r="O655" t="str">
        <f t="shared" ca="1" si="132"/>
        <v>Selected</v>
      </c>
    </row>
    <row r="656" spans="1:15" ht="15.75" x14ac:dyDescent="0.25">
      <c r="A656" s="6">
        <v>45215</v>
      </c>
      <c r="B656" t="str">
        <f t="shared" ca="1" si="122"/>
        <v>Wipro</v>
      </c>
      <c r="C656">
        <f t="shared" ca="1" si="123"/>
        <v>3</v>
      </c>
      <c r="D656" t="str">
        <f t="shared" ca="1" si="124"/>
        <v>Komal Singh</v>
      </c>
      <c r="E656">
        <f t="shared" ca="1" si="125"/>
        <v>666</v>
      </c>
      <c r="F656" s="6">
        <f t="shared" si="121"/>
        <v>45214</v>
      </c>
      <c r="G656" s="12" t="str">
        <f t="shared" ca="1" si="126"/>
        <v>Mohan Kumar</v>
      </c>
      <c r="H656" s="12">
        <f t="shared" ca="1" si="127"/>
        <v>4</v>
      </c>
      <c r="I656" t="str">
        <f t="shared" ca="1" si="128"/>
        <v>Fulltime</v>
      </c>
      <c r="J656" s="18" t="s">
        <v>73</v>
      </c>
      <c r="K656" s="12" t="s">
        <v>368</v>
      </c>
      <c r="L656" t="str">
        <f t="shared" ca="1" si="129"/>
        <v>+91-7512231215</v>
      </c>
      <c r="M656" t="str">
        <f t="shared" ca="1" si="130"/>
        <v>User40@gmail.com</v>
      </c>
      <c r="N656" t="str">
        <f t="shared" ca="1" si="131"/>
        <v>4 LPA</v>
      </c>
      <c r="O656" t="str">
        <f t="shared" ca="1" si="132"/>
        <v>Rejected</v>
      </c>
    </row>
    <row r="657" spans="1:15" ht="15.75" x14ac:dyDescent="0.25">
      <c r="A657" s="6">
        <v>45216</v>
      </c>
      <c r="B657" t="str">
        <f t="shared" ca="1" si="122"/>
        <v>Infosys</v>
      </c>
      <c r="C657">
        <f t="shared" ca="1" si="123"/>
        <v>7</v>
      </c>
      <c r="D657" t="str">
        <f t="shared" ca="1" si="124"/>
        <v>Komal Singh</v>
      </c>
      <c r="E657">
        <f t="shared" ca="1" si="125"/>
        <v>464</v>
      </c>
      <c r="F657" s="6">
        <f t="shared" si="121"/>
        <v>45215</v>
      </c>
      <c r="G657" s="12" t="str">
        <f t="shared" ca="1" si="126"/>
        <v>Dileep kumar</v>
      </c>
      <c r="H657" s="12">
        <f t="shared" ca="1" si="127"/>
        <v>8</v>
      </c>
      <c r="I657" t="str">
        <f t="shared" ca="1" si="128"/>
        <v>Fulltime</v>
      </c>
      <c r="J657" s="18" t="s">
        <v>73</v>
      </c>
      <c r="K657" s="12" t="s">
        <v>368</v>
      </c>
      <c r="L657" t="str">
        <f t="shared" ca="1" si="129"/>
        <v>+91-7175825856</v>
      </c>
      <c r="M657" t="str">
        <f t="shared" ca="1" si="130"/>
        <v>User39@gmail.com</v>
      </c>
      <c r="N657" t="str">
        <f t="shared" ca="1" si="131"/>
        <v>6 LPA</v>
      </c>
      <c r="O657" t="str">
        <f t="shared" ca="1" si="132"/>
        <v>Rejected</v>
      </c>
    </row>
    <row r="658" spans="1:15" ht="15.75" x14ac:dyDescent="0.25">
      <c r="A658" s="6">
        <v>45217</v>
      </c>
      <c r="B658" t="str">
        <f t="shared" ca="1" si="122"/>
        <v>Wipro</v>
      </c>
      <c r="C658">
        <f t="shared" ca="1" si="123"/>
        <v>10</v>
      </c>
      <c r="D658" t="str">
        <f t="shared" ca="1" si="124"/>
        <v>Ramn singh</v>
      </c>
      <c r="E658">
        <f t="shared" ca="1" si="125"/>
        <v>610</v>
      </c>
      <c r="F658" s="6">
        <f t="shared" si="121"/>
        <v>45216</v>
      </c>
      <c r="G658" s="12" t="str">
        <f t="shared" ca="1" si="126"/>
        <v>Mohan Kumar</v>
      </c>
      <c r="H658" s="12">
        <f t="shared" ca="1" si="127"/>
        <v>3</v>
      </c>
      <c r="I658" t="str">
        <f t="shared" ca="1" si="128"/>
        <v>Contract</v>
      </c>
      <c r="J658" s="17" t="s">
        <v>78</v>
      </c>
      <c r="K658" s="12" t="s">
        <v>233</v>
      </c>
      <c r="L658" t="str">
        <f t="shared" ca="1" si="129"/>
        <v>+91-8326563373</v>
      </c>
      <c r="M658" t="str">
        <f t="shared" ca="1" si="130"/>
        <v>User47@yahoo.com</v>
      </c>
      <c r="N658" t="str">
        <f t="shared" ca="1" si="131"/>
        <v>11 LPA</v>
      </c>
      <c r="O658" t="str">
        <f t="shared" ca="1" si="132"/>
        <v>Selected</v>
      </c>
    </row>
    <row r="659" spans="1:15" ht="15.75" x14ac:dyDescent="0.25">
      <c r="A659" s="6">
        <v>45218</v>
      </c>
      <c r="B659" t="str">
        <f t="shared" ca="1" si="122"/>
        <v>HCL</v>
      </c>
      <c r="C659">
        <f t="shared" ca="1" si="123"/>
        <v>1</v>
      </c>
      <c r="D659" t="str">
        <f t="shared" ca="1" si="124"/>
        <v>Rahul kumar</v>
      </c>
      <c r="E659">
        <f t="shared" ca="1" si="125"/>
        <v>516</v>
      </c>
      <c r="F659" s="6">
        <f t="shared" si="121"/>
        <v>45217</v>
      </c>
      <c r="G659" s="12" t="str">
        <f t="shared" ca="1" si="126"/>
        <v>Ram singh</v>
      </c>
      <c r="H659" s="12">
        <f t="shared" ca="1" si="127"/>
        <v>5</v>
      </c>
      <c r="I659" t="str">
        <f t="shared" ca="1" si="128"/>
        <v>Contract</v>
      </c>
      <c r="J659" s="18" t="s">
        <v>73</v>
      </c>
      <c r="K659" s="12" t="s">
        <v>297</v>
      </c>
      <c r="L659" t="str">
        <f t="shared" ca="1" si="129"/>
        <v>+91-6795488866</v>
      </c>
      <c r="M659" t="str">
        <f t="shared" ca="1" si="130"/>
        <v>User66@gmail.com</v>
      </c>
      <c r="N659" t="str">
        <f t="shared" ca="1" si="131"/>
        <v>11 LPA</v>
      </c>
      <c r="O659" t="str">
        <f t="shared" ca="1" si="132"/>
        <v>Selected</v>
      </c>
    </row>
    <row r="660" spans="1:15" ht="15.75" x14ac:dyDescent="0.25">
      <c r="A660" s="6">
        <v>45219</v>
      </c>
      <c r="B660" t="str">
        <f t="shared" ca="1" si="122"/>
        <v>Infosys</v>
      </c>
      <c r="C660">
        <f t="shared" ca="1" si="123"/>
        <v>1</v>
      </c>
      <c r="D660" t="str">
        <f t="shared" ca="1" si="124"/>
        <v>Ramn singh</v>
      </c>
      <c r="E660">
        <f t="shared" ca="1" si="125"/>
        <v>383</v>
      </c>
      <c r="F660" s="6">
        <f t="shared" si="121"/>
        <v>45218</v>
      </c>
      <c r="G660" s="12" t="str">
        <f t="shared" ca="1" si="126"/>
        <v>Ram singh</v>
      </c>
      <c r="H660" s="12">
        <f t="shared" ca="1" si="127"/>
        <v>4</v>
      </c>
      <c r="I660" t="str">
        <f t="shared" ca="1" si="128"/>
        <v>Fulltime</v>
      </c>
      <c r="J660" s="17" t="s">
        <v>31</v>
      </c>
      <c r="K660" s="12" t="s">
        <v>297</v>
      </c>
      <c r="L660" t="str">
        <f t="shared" ca="1" si="129"/>
        <v>+91-7710647618</v>
      </c>
      <c r="M660" t="str">
        <f t="shared" ca="1" si="130"/>
        <v>User37@gmail.com</v>
      </c>
      <c r="N660" t="str">
        <f t="shared" ca="1" si="131"/>
        <v>7 LPA</v>
      </c>
      <c r="O660" t="str">
        <f t="shared" ca="1" si="132"/>
        <v>Selected</v>
      </c>
    </row>
    <row r="661" spans="1:15" ht="15.75" x14ac:dyDescent="0.25">
      <c r="A661" s="6">
        <v>45220</v>
      </c>
      <c r="B661" t="str">
        <f t="shared" ca="1" si="122"/>
        <v>Infosys</v>
      </c>
      <c r="C661">
        <f t="shared" ca="1" si="123"/>
        <v>5</v>
      </c>
      <c r="D661" t="str">
        <f t="shared" ca="1" si="124"/>
        <v>Lokesh Kumar</v>
      </c>
      <c r="E661">
        <f t="shared" ca="1" si="125"/>
        <v>456</v>
      </c>
      <c r="F661" s="6">
        <f t="shared" si="121"/>
        <v>45219</v>
      </c>
      <c r="G661" s="12" t="str">
        <f t="shared" ca="1" si="126"/>
        <v>Dileep kumar</v>
      </c>
      <c r="H661" s="12">
        <f t="shared" ca="1" si="127"/>
        <v>4</v>
      </c>
      <c r="I661" t="str">
        <f t="shared" ca="1" si="128"/>
        <v>Contract</v>
      </c>
      <c r="J661" s="18" t="s">
        <v>73</v>
      </c>
      <c r="K661" s="12" t="s">
        <v>297</v>
      </c>
      <c r="L661" t="str">
        <f t="shared" ca="1" si="129"/>
        <v>+91-3397505742</v>
      </c>
      <c r="M661" t="str">
        <f t="shared" ca="1" si="130"/>
        <v>User56@gmail.com</v>
      </c>
      <c r="N661" t="str">
        <f t="shared" ca="1" si="131"/>
        <v>7 LPA</v>
      </c>
      <c r="O661" t="str">
        <f t="shared" ca="1" si="132"/>
        <v>On Hold</v>
      </c>
    </row>
    <row r="662" spans="1:15" ht="15.75" x14ac:dyDescent="0.25">
      <c r="A662" s="6">
        <v>45221</v>
      </c>
      <c r="B662" t="str">
        <f t="shared" ca="1" si="122"/>
        <v>Infosys</v>
      </c>
      <c r="C662">
        <f t="shared" ca="1" si="123"/>
        <v>0</v>
      </c>
      <c r="D662" t="str">
        <f t="shared" ca="1" si="124"/>
        <v>Ankit kumar</v>
      </c>
      <c r="E662">
        <f t="shared" ca="1" si="125"/>
        <v>202</v>
      </c>
      <c r="F662" s="6">
        <f t="shared" si="121"/>
        <v>45220</v>
      </c>
      <c r="G662" s="12" t="str">
        <f t="shared" ca="1" si="126"/>
        <v>Priatam Singh</v>
      </c>
      <c r="H662" s="12">
        <f t="shared" ca="1" si="127"/>
        <v>2</v>
      </c>
      <c r="I662" t="str">
        <f t="shared" ca="1" si="128"/>
        <v>Contract</v>
      </c>
      <c r="J662" s="18" t="s">
        <v>73</v>
      </c>
      <c r="K662" s="12" t="s">
        <v>297</v>
      </c>
      <c r="L662" t="str">
        <f t="shared" ca="1" si="129"/>
        <v>+91-6560908490</v>
      </c>
      <c r="M662" t="str">
        <f t="shared" ca="1" si="130"/>
        <v>User93@gmail.com</v>
      </c>
      <c r="N662" t="str">
        <f t="shared" ca="1" si="131"/>
        <v>8 LPA</v>
      </c>
      <c r="O662" t="str">
        <f t="shared" ca="1" si="132"/>
        <v>Selected</v>
      </c>
    </row>
    <row r="663" spans="1:15" ht="15.75" x14ac:dyDescent="0.25">
      <c r="A663" s="6">
        <v>45222</v>
      </c>
      <c r="B663" t="str">
        <f t="shared" ca="1" si="122"/>
        <v>Wipro</v>
      </c>
      <c r="C663">
        <f t="shared" ca="1" si="123"/>
        <v>6</v>
      </c>
      <c r="D663" t="str">
        <f t="shared" ca="1" si="124"/>
        <v>Rahul kumar</v>
      </c>
      <c r="E663">
        <f t="shared" ca="1" si="125"/>
        <v>241</v>
      </c>
      <c r="F663" s="6">
        <f t="shared" si="121"/>
        <v>45221</v>
      </c>
      <c r="G663" s="12" t="str">
        <f t="shared" ca="1" si="126"/>
        <v>Mohan Kumar</v>
      </c>
      <c r="H663" s="12">
        <f t="shared" ca="1" si="127"/>
        <v>7</v>
      </c>
      <c r="I663" t="str">
        <f t="shared" ca="1" si="128"/>
        <v>Fulltime</v>
      </c>
      <c r="J663" s="18" t="s">
        <v>73</v>
      </c>
      <c r="K663" s="12" t="s">
        <v>369</v>
      </c>
      <c r="L663" t="str">
        <f t="shared" ca="1" si="129"/>
        <v>+91-8761128297</v>
      </c>
      <c r="M663" t="str">
        <f t="shared" ca="1" si="130"/>
        <v>User22@gmail.com</v>
      </c>
      <c r="N663" t="str">
        <f t="shared" ca="1" si="131"/>
        <v>5 LPA</v>
      </c>
      <c r="O663" t="str">
        <f t="shared" ca="1" si="132"/>
        <v>On Hold</v>
      </c>
    </row>
    <row r="664" spans="1:15" ht="15.75" x14ac:dyDescent="0.25">
      <c r="A664" s="6">
        <v>45223</v>
      </c>
      <c r="B664" t="str">
        <f t="shared" ca="1" si="122"/>
        <v>Wipro</v>
      </c>
      <c r="C664">
        <f t="shared" ca="1" si="123"/>
        <v>5</v>
      </c>
      <c r="D664" t="str">
        <f t="shared" ca="1" si="124"/>
        <v>Rahul kumar</v>
      </c>
      <c r="E664">
        <f t="shared" ca="1" si="125"/>
        <v>284</v>
      </c>
      <c r="F664" s="6">
        <f t="shared" si="121"/>
        <v>45222</v>
      </c>
      <c r="G664" s="12" t="str">
        <f t="shared" ca="1" si="126"/>
        <v>Ram singh</v>
      </c>
      <c r="H664" s="12">
        <f t="shared" ca="1" si="127"/>
        <v>0</v>
      </c>
      <c r="I664" t="str">
        <f t="shared" ca="1" si="128"/>
        <v>Contract</v>
      </c>
      <c r="J664" s="17" t="s">
        <v>79</v>
      </c>
      <c r="K664" s="12" t="s">
        <v>336</v>
      </c>
      <c r="L664" t="str">
        <f t="shared" ca="1" si="129"/>
        <v>+91-4356671845</v>
      </c>
      <c r="M664" t="str">
        <f t="shared" ca="1" si="130"/>
        <v>User44@gmail.com</v>
      </c>
      <c r="N664" t="str">
        <f t="shared" ca="1" si="131"/>
        <v>8 LPA</v>
      </c>
      <c r="O664" t="str">
        <f t="shared" ca="1" si="132"/>
        <v>Rejected</v>
      </c>
    </row>
    <row r="665" spans="1:15" ht="15.75" x14ac:dyDescent="0.25">
      <c r="A665" s="6">
        <v>45224</v>
      </c>
      <c r="B665" t="str">
        <f t="shared" ca="1" si="122"/>
        <v>TCS</v>
      </c>
      <c r="C665">
        <f t="shared" ca="1" si="123"/>
        <v>3</v>
      </c>
      <c r="D665" t="str">
        <f t="shared" ca="1" si="124"/>
        <v>Lokesh Kumar</v>
      </c>
      <c r="E665">
        <f t="shared" ca="1" si="125"/>
        <v>477</v>
      </c>
      <c r="F665" s="6">
        <f t="shared" si="121"/>
        <v>45223</v>
      </c>
      <c r="G665" s="12" t="str">
        <f t="shared" ca="1" si="126"/>
        <v>Ram singh</v>
      </c>
      <c r="H665" s="12">
        <f t="shared" ca="1" si="127"/>
        <v>5</v>
      </c>
      <c r="I665" t="str">
        <f t="shared" ca="1" si="128"/>
        <v>Contract</v>
      </c>
      <c r="J665" s="18" t="s">
        <v>80</v>
      </c>
      <c r="K665" s="12" t="s">
        <v>348</v>
      </c>
      <c r="L665" t="str">
        <f t="shared" ca="1" si="129"/>
        <v>+91-2143568535</v>
      </c>
      <c r="M665" t="str">
        <f t="shared" ca="1" si="130"/>
        <v>User4@yahoo.com</v>
      </c>
      <c r="N665" t="str">
        <f t="shared" ca="1" si="131"/>
        <v>10 LPA</v>
      </c>
      <c r="O665" t="str">
        <f t="shared" ca="1" si="132"/>
        <v>Selected</v>
      </c>
    </row>
    <row r="666" spans="1:15" ht="15.75" x14ac:dyDescent="0.25">
      <c r="A666" s="6">
        <v>45225</v>
      </c>
      <c r="B666" t="str">
        <f t="shared" ca="1" si="122"/>
        <v>HCL</v>
      </c>
      <c r="C666">
        <f t="shared" ca="1" si="123"/>
        <v>4</v>
      </c>
      <c r="D666" t="str">
        <f t="shared" ca="1" si="124"/>
        <v>Lokesh Kumar</v>
      </c>
      <c r="E666">
        <f t="shared" ca="1" si="125"/>
        <v>908</v>
      </c>
      <c r="F666" s="6">
        <f t="shared" si="121"/>
        <v>45224</v>
      </c>
      <c r="G666" s="12" t="str">
        <f t="shared" ca="1" si="126"/>
        <v>Ram singh</v>
      </c>
      <c r="H666" s="12">
        <f t="shared" ca="1" si="127"/>
        <v>5</v>
      </c>
      <c r="I666" t="str">
        <f t="shared" ca="1" si="128"/>
        <v>Fulltime</v>
      </c>
      <c r="J666" s="17" t="s">
        <v>79</v>
      </c>
      <c r="K666" s="12" t="s">
        <v>348</v>
      </c>
      <c r="L666" t="str">
        <f t="shared" ca="1" si="129"/>
        <v>+91-4485616988</v>
      </c>
      <c r="M666" t="str">
        <f t="shared" ca="1" si="130"/>
        <v>User8@gmail.com</v>
      </c>
      <c r="N666" t="str">
        <f t="shared" ca="1" si="131"/>
        <v>8 LPA</v>
      </c>
      <c r="O666" t="str">
        <f t="shared" ca="1" si="132"/>
        <v>Selected</v>
      </c>
    </row>
    <row r="667" spans="1:15" ht="15.75" x14ac:dyDescent="0.25">
      <c r="A667" s="6">
        <v>45226</v>
      </c>
      <c r="B667" t="str">
        <f t="shared" ca="1" si="122"/>
        <v>Infosys</v>
      </c>
      <c r="C667">
        <f t="shared" ca="1" si="123"/>
        <v>5</v>
      </c>
      <c r="D667" t="str">
        <f t="shared" ca="1" si="124"/>
        <v>Ramn singh</v>
      </c>
      <c r="E667">
        <f t="shared" ca="1" si="125"/>
        <v>902</v>
      </c>
      <c r="F667" s="6">
        <f t="shared" si="121"/>
        <v>45225</v>
      </c>
      <c r="G667" s="12" t="str">
        <f t="shared" ca="1" si="126"/>
        <v>Mehul kumar</v>
      </c>
      <c r="H667" s="12">
        <f t="shared" ca="1" si="127"/>
        <v>9</v>
      </c>
      <c r="I667" t="str">
        <f t="shared" ca="1" si="128"/>
        <v>Contract</v>
      </c>
      <c r="J667" s="19" t="s">
        <v>81</v>
      </c>
      <c r="K667" s="12" t="s">
        <v>348</v>
      </c>
      <c r="L667" t="str">
        <f t="shared" ca="1" si="129"/>
        <v>+91-8444030022</v>
      </c>
      <c r="M667" t="str">
        <f t="shared" ca="1" si="130"/>
        <v>User62@yahoo.com</v>
      </c>
      <c r="N667" t="str">
        <f t="shared" ca="1" si="131"/>
        <v>9 LPA</v>
      </c>
      <c r="O667" t="str">
        <f t="shared" ca="1" si="132"/>
        <v>Rejected</v>
      </c>
    </row>
    <row r="668" spans="1:15" ht="15.75" x14ac:dyDescent="0.25">
      <c r="A668" s="6">
        <v>45227</v>
      </c>
      <c r="B668" t="str">
        <f t="shared" ca="1" si="122"/>
        <v>Wipro</v>
      </c>
      <c r="C668">
        <f t="shared" ca="1" si="123"/>
        <v>2</v>
      </c>
      <c r="D668" t="str">
        <f t="shared" ca="1" si="124"/>
        <v>Ramn singh</v>
      </c>
      <c r="E668">
        <f t="shared" ca="1" si="125"/>
        <v>407</v>
      </c>
      <c r="F668" s="6">
        <f t="shared" ref="F668:F731" si="133">A668-1</f>
        <v>45226</v>
      </c>
      <c r="G668" s="12" t="str">
        <f t="shared" ca="1" si="126"/>
        <v>Priatam Singh</v>
      </c>
      <c r="H668" s="12">
        <f t="shared" ca="1" si="127"/>
        <v>4</v>
      </c>
      <c r="I668" t="str">
        <f t="shared" ca="1" si="128"/>
        <v>Fulltime</v>
      </c>
      <c r="J668" s="19" t="s">
        <v>82</v>
      </c>
      <c r="K668" s="12" t="s">
        <v>370</v>
      </c>
      <c r="L668" t="str">
        <f t="shared" ca="1" si="129"/>
        <v>+91-7509760784</v>
      </c>
      <c r="M668" t="str">
        <f t="shared" ca="1" si="130"/>
        <v>User86@gmail.com</v>
      </c>
      <c r="N668" t="str">
        <f t="shared" ca="1" si="131"/>
        <v>5 LPA</v>
      </c>
      <c r="O668" t="str">
        <f t="shared" ca="1" si="132"/>
        <v>Rejected</v>
      </c>
    </row>
    <row r="669" spans="1:15" ht="15.75" x14ac:dyDescent="0.25">
      <c r="A669" s="6">
        <v>45228</v>
      </c>
      <c r="B669" t="str">
        <f t="shared" ca="1" si="122"/>
        <v>Accenture</v>
      </c>
      <c r="C669">
        <f t="shared" ca="1" si="123"/>
        <v>5</v>
      </c>
      <c r="D669" t="str">
        <f t="shared" ca="1" si="124"/>
        <v>Rahul kumar</v>
      </c>
      <c r="E669">
        <f t="shared" ca="1" si="125"/>
        <v>439</v>
      </c>
      <c r="F669" s="6">
        <f t="shared" si="133"/>
        <v>45227</v>
      </c>
      <c r="G669" s="12" t="str">
        <f t="shared" ca="1" si="126"/>
        <v>Ram singh</v>
      </c>
      <c r="H669" s="12">
        <f t="shared" ca="1" si="127"/>
        <v>8</v>
      </c>
      <c r="I669" t="str">
        <f t="shared" ca="1" si="128"/>
        <v>Contract</v>
      </c>
      <c r="J669" s="19" t="s">
        <v>35</v>
      </c>
      <c r="K669" s="12" t="s">
        <v>371</v>
      </c>
      <c r="L669" t="str">
        <f t="shared" ca="1" si="129"/>
        <v>+91-7060032571</v>
      </c>
      <c r="M669" t="str">
        <f t="shared" ca="1" si="130"/>
        <v>User57@yahoo.com</v>
      </c>
      <c r="N669" t="str">
        <f t="shared" ca="1" si="131"/>
        <v>5 LPA</v>
      </c>
      <c r="O669" t="str">
        <f t="shared" ca="1" si="132"/>
        <v>Rejected</v>
      </c>
    </row>
    <row r="670" spans="1:15" ht="15.75" x14ac:dyDescent="0.25">
      <c r="A670" s="6">
        <v>45229</v>
      </c>
      <c r="B670" t="str">
        <f t="shared" ca="1" si="122"/>
        <v>Accenture</v>
      </c>
      <c r="C670">
        <f t="shared" ca="1" si="123"/>
        <v>3</v>
      </c>
      <c r="D670" t="str">
        <f t="shared" ca="1" si="124"/>
        <v>Lokesh Kumar</v>
      </c>
      <c r="E670">
        <f t="shared" ca="1" si="125"/>
        <v>853</v>
      </c>
      <c r="F670" s="6">
        <f t="shared" si="133"/>
        <v>45228</v>
      </c>
      <c r="G670" s="12" t="str">
        <f t="shared" ca="1" si="126"/>
        <v>Mehul kumar</v>
      </c>
      <c r="H670" s="12">
        <f t="shared" ca="1" si="127"/>
        <v>8</v>
      </c>
      <c r="I670" t="str">
        <f t="shared" ca="1" si="128"/>
        <v>Fulltime</v>
      </c>
      <c r="J670" s="19" t="s">
        <v>83</v>
      </c>
      <c r="K670" s="12" t="s">
        <v>217</v>
      </c>
      <c r="L670" t="str">
        <f t="shared" ca="1" si="129"/>
        <v>+91-9090250015</v>
      </c>
      <c r="M670" t="str">
        <f t="shared" ca="1" si="130"/>
        <v>User65@gmail.com</v>
      </c>
      <c r="N670" t="str">
        <f t="shared" ca="1" si="131"/>
        <v>6 LPA</v>
      </c>
      <c r="O670" t="str">
        <f t="shared" ca="1" si="132"/>
        <v>Rejected</v>
      </c>
    </row>
    <row r="671" spans="1:15" ht="15.75" x14ac:dyDescent="0.25">
      <c r="A671" s="6">
        <v>45230</v>
      </c>
      <c r="B671" t="str">
        <f t="shared" ca="1" si="122"/>
        <v>Infosys</v>
      </c>
      <c r="C671">
        <f t="shared" ca="1" si="123"/>
        <v>7</v>
      </c>
      <c r="D671" t="str">
        <f t="shared" ca="1" si="124"/>
        <v>Lokesh Kumar</v>
      </c>
      <c r="E671">
        <f t="shared" ca="1" si="125"/>
        <v>214</v>
      </c>
      <c r="F671" s="6">
        <f t="shared" si="133"/>
        <v>45229</v>
      </c>
      <c r="G671" s="12" t="str">
        <f t="shared" ca="1" si="126"/>
        <v>Mehul kumar</v>
      </c>
      <c r="H671" s="12">
        <f t="shared" ca="1" si="127"/>
        <v>2</v>
      </c>
      <c r="I671" t="str">
        <f t="shared" ca="1" si="128"/>
        <v>Fulltime</v>
      </c>
      <c r="J671" s="19" t="s">
        <v>83</v>
      </c>
      <c r="K671" s="12" t="s">
        <v>217</v>
      </c>
      <c r="L671" t="str">
        <f t="shared" ca="1" si="129"/>
        <v>+91-3638819632</v>
      </c>
      <c r="M671" t="str">
        <f t="shared" ca="1" si="130"/>
        <v>User13@yahoo.com</v>
      </c>
      <c r="N671" t="str">
        <f t="shared" ca="1" si="131"/>
        <v>9 LPA</v>
      </c>
      <c r="O671" t="str">
        <f t="shared" ca="1" si="132"/>
        <v>Selected</v>
      </c>
    </row>
    <row r="672" spans="1:15" ht="15.75" x14ac:dyDescent="0.25">
      <c r="A672" s="6">
        <v>45231</v>
      </c>
      <c r="B672" t="str">
        <f t="shared" ca="1" si="122"/>
        <v>Wipro</v>
      </c>
      <c r="C672">
        <f t="shared" ca="1" si="123"/>
        <v>2</v>
      </c>
      <c r="D672" t="str">
        <f t="shared" ca="1" si="124"/>
        <v>Rahul kumar</v>
      </c>
      <c r="E672">
        <f t="shared" ca="1" si="125"/>
        <v>674</v>
      </c>
      <c r="F672" s="6">
        <f t="shared" si="133"/>
        <v>45230</v>
      </c>
      <c r="G672" s="12" t="str">
        <f t="shared" ca="1" si="126"/>
        <v>Priatam Singh</v>
      </c>
      <c r="H672" s="12">
        <f t="shared" ca="1" si="127"/>
        <v>5</v>
      </c>
      <c r="I672" t="str">
        <f t="shared" ca="1" si="128"/>
        <v>Fulltime</v>
      </c>
      <c r="J672" s="15" t="s">
        <v>19</v>
      </c>
      <c r="K672" s="12" t="s">
        <v>217</v>
      </c>
      <c r="L672" t="str">
        <f t="shared" ca="1" si="129"/>
        <v>+91-4516317542</v>
      </c>
      <c r="M672" t="str">
        <f t="shared" ca="1" si="130"/>
        <v>User12@gmail.com</v>
      </c>
      <c r="N672" t="str">
        <f t="shared" ca="1" si="131"/>
        <v>7 LPA</v>
      </c>
      <c r="O672" t="str">
        <f t="shared" ca="1" si="132"/>
        <v>Selected</v>
      </c>
    </row>
    <row r="673" spans="1:15" ht="15.75" x14ac:dyDescent="0.25">
      <c r="A673" s="6">
        <v>45232</v>
      </c>
      <c r="B673" t="str">
        <f t="shared" ca="1" si="122"/>
        <v>HCL</v>
      </c>
      <c r="C673">
        <f t="shared" ca="1" si="123"/>
        <v>7</v>
      </c>
      <c r="D673" t="str">
        <f t="shared" ca="1" si="124"/>
        <v>Ramn singh</v>
      </c>
      <c r="E673">
        <f t="shared" ca="1" si="125"/>
        <v>723</v>
      </c>
      <c r="F673" s="6">
        <f t="shared" si="133"/>
        <v>45231</v>
      </c>
      <c r="G673" s="12" t="str">
        <f t="shared" ca="1" si="126"/>
        <v>Priatam Singh</v>
      </c>
      <c r="H673" s="12">
        <f t="shared" ca="1" si="127"/>
        <v>0</v>
      </c>
      <c r="I673" t="str">
        <f t="shared" ca="1" si="128"/>
        <v>Contract</v>
      </c>
      <c r="J673" s="15" t="s">
        <v>20</v>
      </c>
      <c r="K673" s="12" t="s">
        <v>217</v>
      </c>
      <c r="L673" t="str">
        <f t="shared" ca="1" si="129"/>
        <v>+91-7987811858</v>
      </c>
      <c r="M673" t="str">
        <f t="shared" ca="1" si="130"/>
        <v>User60@gmail.com</v>
      </c>
      <c r="N673" t="str">
        <f t="shared" ca="1" si="131"/>
        <v>7 LPA</v>
      </c>
      <c r="O673" t="str">
        <f t="shared" ca="1" si="132"/>
        <v>On Hold</v>
      </c>
    </row>
    <row r="674" spans="1:15" ht="15.75" x14ac:dyDescent="0.25">
      <c r="A674" s="6">
        <v>45233</v>
      </c>
      <c r="B674" t="str">
        <f t="shared" ca="1" si="122"/>
        <v>Tech-m</v>
      </c>
      <c r="C674">
        <f t="shared" ca="1" si="123"/>
        <v>6</v>
      </c>
      <c r="D674" t="str">
        <f t="shared" ca="1" si="124"/>
        <v>Lokesh Kumar</v>
      </c>
      <c r="E674">
        <f t="shared" ca="1" si="125"/>
        <v>269</v>
      </c>
      <c r="F674" s="6">
        <f t="shared" si="133"/>
        <v>45232</v>
      </c>
      <c r="G674" s="12" t="str">
        <f t="shared" ca="1" si="126"/>
        <v>Mohan Kumar</v>
      </c>
      <c r="H674" s="12">
        <f t="shared" ca="1" si="127"/>
        <v>10</v>
      </c>
      <c r="I674" t="str">
        <f t="shared" ca="1" si="128"/>
        <v>Fulltime</v>
      </c>
      <c r="J674" s="15" t="s">
        <v>21</v>
      </c>
      <c r="K674" s="12" t="s">
        <v>249</v>
      </c>
      <c r="L674" t="str">
        <f t="shared" ca="1" si="129"/>
        <v>+91-2642066561</v>
      </c>
      <c r="M674" t="str">
        <f t="shared" ca="1" si="130"/>
        <v>User72@gmail.com</v>
      </c>
      <c r="N674" t="str">
        <f t="shared" ca="1" si="131"/>
        <v>8 LPA</v>
      </c>
      <c r="O674" t="str">
        <f t="shared" ca="1" si="132"/>
        <v>Rejected</v>
      </c>
    </row>
    <row r="675" spans="1:15" ht="15.75" x14ac:dyDescent="0.25">
      <c r="A675" s="6">
        <v>45234</v>
      </c>
      <c r="B675" t="str">
        <f t="shared" ca="1" si="122"/>
        <v>Tech-m</v>
      </c>
      <c r="C675">
        <f t="shared" ca="1" si="123"/>
        <v>3</v>
      </c>
      <c r="D675" t="str">
        <f t="shared" ca="1" si="124"/>
        <v>Komal Singh</v>
      </c>
      <c r="E675">
        <f t="shared" ca="1" si="125"/>
        <v>905</v>
      </c>
      <c r="F675" s="6">
        <f t="shared" si="133"/>
        <v>45233</v>
      </c>
      <c r="G675" s="12" t="str">
        <f t="shared" ca="1" si="126"/>
        <v>Mehul kumar</v>
      </c>
      <c r="H675" s="12">
        <f t="shared" ca="1" si="127"/>
        <v>9</v>
      </c>
      <c r="I675" t="str">
        <f t="shared" ca="1" si="128"/>
        <v>Fulltime</v>
      </c>
      <c r="J675" s="15" t="s">
        <v>22</v>
      </c>
      <c r="K675" s="12" t="s">
        <v>249</v>
      </c>
      <c r="L675" t="str">
        <f t="shared" ca="1" si="129"/>
        <v>+91-4677944225</v>
      </c>
      <c r="M675" t="str">
        <f t="shared" ca="1" si="130"/>
        <v>User80@yahoo.com</v>
      </c>
      <c r="N675" t="str">
        <f t="shared" ca="1" si="131"/>
        <v>10 LPA</v>
      </c>
      <c r="O675" t="str">
        <f t="shared" ca="1" si="132"/>
        <v>Rejected</v>
      </c>
    </row>
    <row r="676" spans="1:15" ht="15.75" x14ac:dyDescent="0.25">
      <c r="A676" s="6">
        <v>45235</v>
      </c>
      <c r="B676" t="str">
        <f t="shared" ca="1" si="122"/>
        <v>Accenture</v>
      </c>
      <c r="C676">
        <f t="shared" ca="1" si="123"/>
        <v>2</v>
      </c>
      <c r="D676" t="str">
        <f t="shared" ca="1" si="124"/>
        <v>Ramn singh</v>
      </c>
      <c r="E676">
        <f t="shared" ca="1" si="125"/>
        <v>448</v>
      </c>
      <c r="F676" s="6">
        <f t="shared" si="133"/>
        <v>45234</v>
      </c>
      <c r="G676" s="12" t="str">
        <f t="shared" ca="1" si="126"/>
        <v>Ram singh</v>
      </c>
      <c r="H676" s="12">
        <f t="shared" ca="1" si="127"/>
        <v>0</v>
      </c>
      <c r="I676" t="str">
        <f t="shared" ca="1" si="128"/>
        <v>Contract</v>
      </c>
      <c r="J676" s="15" t="s">
        <v>20</v>
      </c>
      <c r="K676" s="12" t="s">
        <v>110</v>
      </c>
      <c r="L676" t="str">
        <f t="shared" ca="1" si="129"/>
        <v>+91-7136920882</v>
      </c>
      <c r="M676" t="str">
        <f t="shared" ca="1" si="130"/>
        <v>User73@gmail.com</v>
      </c>
      <c r="N676" t="str">
        <f t="shared" ca="1" si="131"/>
        <v>11 LPA</v>
      </c>
      <c r="O676" t="str">
        <f t="shared" ca="1" si="132"/>
        <v>Selected</v>
      </c>
    </row>
    <row r="677" spans="1:15" ht="15.75" x14ac:dyDescent="0.25">
      <c r="A677" s="6">
        <v>45236</v>
      </c>
      <c r="B677" t="str">
        <f t="shared" ca="1" si="122"/>
        <v>TCS</v>
      </c>
      <c r="C677">
        <f t="shared" ca="1" si="123"/>
        <v>1</v>
      </c>
      <c r="D677" t="str">
        <f t="shared" ca="1" si="124"/>
        <v>Ramn singh</v>
      </c>
      <c r="E677">
        <f t="shared" ca="1" si="125"/>
        <v>855</v>
      </c>
      <c r="F677" s="6">
        <f t="shared" si="133"/>
        <v>45235</v>
      </c>
      <c r="G677" s="12" t="str">
        <f t="shared" ca="1" si="126"/>
        <v>Priatam Singh</v>
      </c>
      <c r="H677" s="12">
        <f t="shared" ca="1" si="127"/>
        <v>8</v>
      </c>
      <c r="I677" t="str">
        <f t="shared" ca="1" si="128"/>
        <v>Contract</v>
      </c>
      <c r="J677" s="15" t="s">
        <v>20</v>
      </c>
      <c r="K677" s="12" t="s">
        <v>110</v>
      </c>
      <c r="L677" t="str">
        <f t="shared" ca="1" si="129"/>
        <v>+91-6304790561</v>
      </c>
      <c r="M677" t="str">
        <f t="shared" ca="1" si="130"/>
        <v>User2@yahoo.com</v>
      </c>
      <c r="N677" t="str">
        <f t="shared" ca="1" si="131"/>
        <v>10 LPA</v>
      </c>
      <c r="O677" t="str">
        <f t="shared" ca="1" si="132"/>
        <v>On Hold</v>
      </c>
    </row>
    <row r="678" spans="1:15" ht="15.75" x14ac:dyDescent="0.25">
      <c r="A678" s="6">
        <v>45237</v>
      </c>
      <c r="B678" t="str">
        <f t="shared" ca="1" si="122"/>
        <v>Infosys</v>
      </c>
      <c r="C678">
        <f t="shared" ca="1" si="123"/>
        <v>1</v>
      </c>
      <c r="D678" t="str">
        <f t="shared" ca="1" si="124"/>
        <v>Ankit kumar</v>
      </c>
      <c r="E678">
        <f t="shared" ca="1" si="125"/>
        <v>921</v>
      </c>
      <c r="F678" s="6">
        <f t="shared" si="133"/>
        <v>45236</v>
      </c>
      <c r="G678" s="12" t="str">
        <f t="shared" ca="1" si="126"/>
        <v>Mohan Kumar</v>
      </c>
      <c r="H678" s="12">
        <f t="shared" ca="1" si="127"/>
        <v>6</v>
      </c>
      <c r="I678" t="str">
        <f t="shared" ca="1" si="128"/>
        <v>Fulltime</v>
      </c>
      <c r="J678" s="15" t="s">
        <v>23</v>
      </c>
      <c r="K678" s="12" t="s">
        <v>110</v>
      </c>
      <c r="L678" t="str">
        <f t="shared" ca="1" si="129"/>
        <v>+91-1797102341</v>
      </c>
      <c r="M678" t="str">
        <f t="shared" ca="1" si="130"/>
        <v>User68@gmail.com</v>
      </c>
      <c r="N678" t="str">
        <f t="shared" ca="1" si="131"/>
        <v>5 LPA</v>
      </c>
      <c r="O678" t="str">
        <f t="shared" ca="1" si="132"/>
        <v>Rejected</v>
      </c>
    </row>
    <row r="679" spans="1:15" ht="15.75" x14ac:dyDescent="0.25">
      <c r="A679" s="6">
        <v>45238</v>
      </c>
      <c r="B679" t="str">
        <f t="shared" ca="1" si="122"/>
        <v>Infosys</v>
      </c>
      <c r="C679">
        <f t="shared" ca="1" si="123"/>
        <v>9</v>
      </c>
      <c r="D679" t="str">
        <f t="shared" ca="1" si="124"/>
        <v>Ankit kumar</v>
      </c>
      <c r="E679">
        <f t="shared" ca="1" si="125"/>
        <v>728</v>
      </c>
      <c r="F679" s="6">
        <f t="shared" si="133"/>
        <v>45237</v>
      </c>
      <c r="G679" s="12" t="str">
        <f t="shared" ca="1" si="126"/>
        <v>Ram singh</v>
      </c>
      <c r="H679" s="12">
        <f t="shared" ca="1" si="127"/>
        <v>3</v>
      </c>
      <c r="I679" t="str">
        <f t="shared" ca="1" si="128"/>
        <v>Contract</v>
      </c>
      <c r="J679" s="15" t="s">
        <v>23</v>
      </c>
      <c r="K679" s="12" t="s">
        <v>110</v>
      </c>
      <c r="L679" t="str">
        <f t="shared" ca="1" si="129"/>
        <v>+91-9118070290</v>
      </c>
      <c r="M679" t="str">
        <f t="shared" ca="1" si="130"/>
        <v>User50@yahoo.com</v>
      </c>
      <c r="N679" t="str">
        <f t="shared" ca="1" si="131"/>
        <v>8 LPA</v>
      </c>
      <c r="O679" t="str">
        <f t="shared" ca="1" si="132"/>
        <v>On Hold</v>
      </c>
    </row>
    <row r="680" spans="1:15" ht="15.75" x14ac:dyDescent="0.25">
      <c r="A680" s="6">
        <v>45239</v>
      </c>
      <c r="B680" t="str">
        <f t="shared" ca="1" si="122"/>
        <v>HCL</v>
      </c>
      <c r="C680">
        <f t="shared" ca="1" si="123"/>
        <v>5</v>
      </c>
      <c r="D680" t="str">
        <f t="shared" ca="1" si="124"/>
        <v>Rahul kumar</v>
      </c>
      <c r="E680">
        <f t="shared" ca="1" si="125"/>
        <v>909</v>
      </c>
      <c r="F680" s="6">
        <f t="shared" si="133"/>
        <v>45238</v>
      </c>
      <c r="G680" s="12" t="str">
        <f t="shared" ca="1" si="126"/>
        <v>Dileep kumar</v>
      </c>
      <c r="H680" s="12">
        <f t="shared" ca="1" si="127"/>
        <v>2</v>
      </c>
      <c r="I680" t="str">
        <f t="shared" ca="1" si="128"/>
        <v>Contract</v>
      </c>
      <c r="J680" s="15" t="s">
        <v>24</v>
      </c>
      <c r="K680" s="12" t="s">
        <v>372</v>
      </c>
      <c r="L680" t="str">
        <f t="shared" ca="1" si="129"/>
        <v>+91-6704770260</v>
      </c>
      <c r="M680" t="str">
        <f t="shared" ca="1" si="130"/>
        <v>User59@yahoo.com</v>
      </c>
      <c r="N680" t="str">
        <f t="shared" ca="1" si="131"/>
        <v>4 LPA</v>
      </c>
      <c r="O680" t="str">
        <f t="shared" ca="1" si="132"/>
        <v>Rejected</v>
      </c>
    </row>
    <row r="681" spans="1:15" ht="15.75" x14ac:dyDescent="0.25">
      <c r="A681" s="6">
        <v>45240</v>
      </c>
      <c r="B681" t="str">
        <f t="shared" ca="1" si="122"/>
        <v>HCL</v>
      </c>
      <c r="C681">
        <f t="shared" ca="1" si="123"/>
        <v>5</v>
      </c>
      <c r="D681" t="str">
        <f t="shared" ca="1" si="124"/>
        <v>Lokesh Kumar</v>
      </c>
      <c r="E681">
        <f t="shared" ca="1" si="125"/>
        <v>304</v>
      </c>
      <c r="F681" s="6">
        <f t="shared" si="133"/>
        <v>45239</v>
      </c>
      <c r="G681" s="12" t="str">
        <f t="shared" ca="1" si="126"/>
        <v>Ram singh</v>
      </c>
      <c r="H681" s="12">
        <f t="shared" ca="1" si="127"/>
        <v>10</v>
      </c>
      <c r="I681" t="str">
        <f t="shared" ca="1" si="128"/>
        <v>Fulltime</v>
      </c>
      <c r="J681" s="15" t="s">
        <v>24</v>
      </c>
      <c r="K681" s="12" t="s">
        <v>322</v>
      </c>
      <c r="L681" t="str">
        <f t="shared" ca="1" si="129"/>
        <v>+91-3855232403</v>
      </c>
      <c r="M681" t="str">
        <f t="shared" ca="1" si="130"/>
        <v>User22@gmail.com</v>
      </c>
      <c r="N681" t="str">
        <f t="shared" ca="1" si="131"/>
        <v>10 LPA</v>
      </c>
      <c r="O681" t="str">
        <f t="shared" ca="1" si="132"/>
        <v>Rejected</v>
      </c>
    </row>
    <row r="682" spans="1:15" ht="15.75" x14ac:dyDescent="0.25">
      <c r="A682" s="6">
        <v>45241</v>
      </c>
      <c r="B682" t="str">
        <f t="shared" ca="1" si="122"/>
        <v>Infosys</v>
      </c>
      <c r="C682">
        <f t="shared" ca="1" si="123"/>
        <v>6</v>
      </c>
      <c r="D682" t="str">
        <f t="shared" ca="1" si="124"/>
        <v>Ankit kumar</v>
      </c>
      <c r="E682">
        <f t="shared" ca="1" si="125"/>
        <v>211</v>
      </c>
      <c r="F682" s="6">
        <f t="shared" si="133"/>
        <v>45240</v>
      </c>
      <c r="G682" s="12" t="str">
        <f t="shared" ca="1" si="126"/>
        <v>Ram singh</v>
      </c>
      <c r="H682" s="12">
        <f t="shared" ca="1" si="127"/>
        <v>5</v>
      </c>
      <c r="I682" t="str">
        <f t="shared" ca="1" si="128"/>
        <v>Contract</v>
      </c>
      <c r="J682" s="15" t="s">
        <v>25</v>
      </c>
      <c r="K682" s="12" t="s">
        <v>373</v>
      </c>
      <c r="L682" t="str">
        <f t="shared" ca="1" si="129"/>
        <v>+91-2898953167</v>
      </c>
      <c r="M682" t="str">
        <f t="shared" ca="1" si="130"/>
        <v>User81@yahoo.com</v>
      </c>
      <c r="N682" t="str">
        <f t="shared" ca="1" si="131"/>
        <v>12 LPA</v>
      </c>
      <c r="O682" t="str">
        <f t="shared" ca="1" si="132"/>
        <v>Selected</v>
      </c>
    </row>
    <row r="683" spans="1:15" ht="15.75" x14ac:dyDescent="0.25">
      <c r="A683" s="6">
        <v>45242</v>
      </c>
      <c r="B683" t="str">
        <f t="shared" ca="1" si="122"/>
        <v>TCS</v>
      </c>
      <c r="C683">
        <f t="shared" ca="1" si="123"/>
        <v>10</v>
      </c>
      <c r="D683" t="str">
        <f t="shared" ca="1" si="124"/>
        <v>Ankit kumar</v>
      </c>
      <c r="E683">
        <f t="shared" ca="1" si="125"/>
        <v>990</v>
      </c>
      <c r="F683" s="6">
        <f t="shared" si="133"/>
        <v>45241</v>
      </c>
      <c r="G683" s="12" t="str">
        <f t="shared" ca="1" si="126"/>
        <v>Priatam Singh</v>
      </c>
      <c r="H683" s="12">
        <f t="shared" ca="1" si="127"/>
        <v>7</v>
      </c>
      <c r="I683" t="str">
        <f t="shared" ca="1" si="128"/>
        <v>Contract</v>
      </c>
      <c r="J683" s="15" t="s">
        <v>25</v>
      </c>
      <c r="K683" s="12" t="s">
        <v>373</v>
      </c>
      <c r="L683" t="str">
        <f t="shared" ca="1" si="129"/>
        <v>+91-9435445090</v>
      </c>
      <c r="M683" t="str">
        <f t="shared" ca="1" si="130"/>
        <v>User27@yahoo.com</v>
      </c>
      <c r="N683" t="str">
        <f t="shared" ca="1" si="131"/>
        <v>8 LPA</v>
      </c>
      <c r="O683" t="str">
        <f t="shared" ca="1" si="132"/>
        <v>Rejected</v>
      </c>
    </row>
    <row r="684" spans="1:15" ht="15.75" x14ac:dyDescent="0.25">
      <c r="A684" s="6">
        <v>45243</v>
      </c>
      <c r="B684" t="str">
        <f t="shared" ca="1" si="122"/>
        <v>TCS</v>
      </c>
      <c r="C684">
        <f t="shared" ca="1" si="123"/>
        <v>4</v>
      </c>
      <c r="D684" t="str">
        <f t="shared" ca="1" si="124"/>
        <v>Ankit kumar</v>
      </c>
      <c r="E684">
        <f t="shared" ca="1" si="125"/>
        <v>193</v>
      </c>
      <c r="F684" s="6">
        <f t="shared" si="133"/>
        <v>45242</v>
      </c>
      <c r="G684" s="12" t="str">
        <f t="shared" ca="1" si="126"/>
        <v>Ram singh</v>
      </c>
      <c r="H684" s="12">
        <f t="shared" ca="1" si="127"/>
        <v>3</v>
      </c>
      <c r="I684" t="str">
        <f t="shared" ca="1" si="128"/>
        <v>Contract</v>
      </c>
      <c r="J684" s="15" t="s">
        <v>20</v>
      </c>
      <c r="K684" s="12" t="s">
        <v>373</v>
      </c>
      <c r="L684" t="str">
        <f t="shared" ca="1" si="129"/>
        <v>+91-4911991023</v>
      </c>
      <c r="M684" t="str">
        <f t="shared" ca="1" si="130"/>
        <v>User92@gmail.com</v>
      </c>
      <c r="N684" t="str">
        <f t="shared" ca="1" si="131"/>
        <v>4 LPA</v>
      </c>
      <c r="O684" t="str">
        <f t="shared" ca="1" si="132"/>
        <v>On Hold</v>
      </c>
    </row>
    <row r="685" spans="1:15" ht="15.75" x14ac:dyDescent="0.25">
      <c r="A685" s="6">
        <v>45244</v>
      </c>
      <c r="B685" t="str">
        <f t="shared" ca="1" si="122"/>
        <v>Tech-m</v>
      </c>
      <c r="C685">
        <f t="shared" ca="1" si="123"/>
        <v>6</v>
      </c>
      <c r="D685" t="str">
        <f t="shared" ca="1" si="124"/>
        <v>Ramn singh</v>
      </c>
      <c r="E685">
        <f t="shared" ca="1" si="125"/>
        <v>686</v>
      </c>
      <c r="F685" s="6">
        <f t="shared" si="133"/>
        <v>45243</v>
      </c>
      <c r="G685" s="12" t="str">
        <f t="shared" ca="1" si="126"/>
        <v>Dileep kumar</v>
      </c>
      <c r="H685" s="12">
        <f t="shared" ca="1" si="127"/>
        <v>4</v>
      </c>
      <c r="I685" t="str">
        <f t="shared" ca="1" si="128"/>
        <v>Contract</v>
      </c>
      <c r="J685" s="15" t="s">
        <v>20</v>
      </c>
      <c r="K685" s="12" t="s">
        <v>372</v>
      </c>
      <c r="L685" t="str">
        <f t="shared" ca="1" si="129"/>
        <v>+91-2788189634</v>
      </c>
      <c r="M685" t="str">
        <f t="shared" ca="1" si="130"/>
        <v>User32@gmail.com</v>
      </c>
      <c r="N685" t="str">
        <f t="shared" ca="1" si="131"/>
        <v>10 LPA</v>
      </c>
      <c r="O685" t="str">
        <f t="shared" ca="1" si="132"/>
        <v>Selected</v>
      </c>
    </row>
    <row r="686" spans="1:15" ht="15.75" x14ac:dyDescent="0.25">
      <c r="A686" s="6">
        <v>45245</v>
      </c>
      <c r="B686" t="str">
        <f t="shared" ca="1" si="122"/>
        <v>Wipro</v>
      </c>
      <c r="C686">
        <f t="shared" ca="1" si="123"/>
        <v>5</v>
      </c>
      <c r="D686" t="str">
        <f t="shared" ca="1" si="124"/>
        <v>Ankit kumar</v>
      </c>
      <c r="E686">
        <f t="shared" ca="1" si="125"/>
        <v>489</v>
      </c>
      <c r="F686" s="6">
        <f t="shared" si="133"/>
        <v>45244</v>
      </c>
      <c r="G686" s="12" t="str">
        <f t="shared" ca="1" si="126"/>
        <v>Dileep kumar</v>
      </c>
      <c r="H686" s="12">
        <f t="shared" ca="1" si="127"/>
        <v>3</v>
      </c>
      <c r="I686" t="str">
        <f t="shared" ca="1" si="128"/>
        <v>Fulltime</v>
      </c>
      <c r="J686" s="15" t="s">
        <v>26</v>
      </c>
      <c r="K686" s="12" t="s">
        <v>372</v>
      </c>
      <c r="L686" t="str">
        <f t="shared" ca="1" si="129"/>
        <v>+91-4397224468</v>
      </c>
      <c r="M686" t="str">
        <f t="shared" ca="1" si="130"/>
        <v>User92@gmail.com</v>
      </c>
      <c r="N686" t="str">
        <f t="shared" ca="1" si="131"/>
        <v>10 LPA</v>
      </c>
      <c r="O686" t="str">
        <f t="shared" ca="1" si="132"/>
        <v>On Hold</v>
      </c>
    </row>
    <row r="687" spans="1:15" ht="15.75" x14ac:dyDescent="0.25">
      <c r="A687" s="6">
        <v>45246</v>
      </c>
      <c r="B687" t="str">
        <f t="shared" ca="1" si="122"/>
        <v>Tech-m</v>
      </c>
      <c r="C687">
        <f t="shared" ca="1" si="123"/>
        <v>9</v>
      </c>
      <c r="D687" t="str">
        <f t="shared" ca="1" si="124"/>
        <v>Ankit kumar</v>
      </c>
      <c r="E687">
        <f t="shared" ca="1" si="125"/>
        <v>666</v>
      </c>
      <c r="F687" s="6">
        <f t="shared" si="133"/>
        <v>45245</v>
      </c>
      <c r="G687" s="12" t="str">
        <f t="shared" ca="1" si="126"/>
        <v>Mohan Kumar</v>
      </c>
      <c r="H687" s="12">
        <f t="shared" ca="1" si="127"/>
        <v>1</v>
      </c>
      <c r="I687" t="str">
        <f t="shared" ca="1" si="128"/>
        <v>Fulltime</v>
      </c>
      <c r="J687" s="15" t="s">
        <v>27</v>
      </c>
      <c r="K687" s="12" t="s">
        <v>153</v>
      </c>
      <c r="L687" t="str">
        <f t="shared" ca="1" si="129"/>
        <v>+91-3705922011</v>
      </c>
      <c r="M687" t="str">
        <f t="shared" ca="1" si="130"/>
        <v>User26@yahoo.com</v>
      </c>
      <c r="N687" t="str">
        <f t="shared" ca="1" si="131"/>
        <v>6 LPA</v>
      </c>
      <c r="O687" t="str">
        <f t="shared" ca="1" si="132"/>
        <v>Selected</v>
      </c>
    </row>
    <row r="688" spans="1:15" ht="15.75" x14ac:dyDescent="0.25">
      <c r="A688" s="6">
        <v>45247</v>
      </c>
      <c r="B688" t="str">
        <f t="shared" ca="1" si="122"/>
        <v>Tech-m</v>
      </c>
      <c r="C688">
        <f t="shared" ca="1" si="123"/>
        <v>0</v>
      </c>
      <c r="D688" t="str">
        <f t="shared" ca="1" si="124"/>
        <v>Komal Singh</v>
      </c>
      <c r="E688">
        <f t="shared" ca="1" si="125"/>
        <v>456</v>
      </c>
      <c r="F688" s="6">
        <f t="shared" si="133"/>
        <v>45246</v>
      </c>
      <c r="G688" s="12" t="str">
        <f t="shared" ca="1" si="126"/>
        <v>Priatam Singh</v>
      </c>
      <c r="H688" s="12">
        <f t="shared" ca="1" si="127"/>
        <v>4</v>
      </c>
      <c r="I688" t="str">
        <f t="shared" ca="1" si="128"/>
        <v>Fulltime</v>
      </c>
      <c r="J688" s="15" t="s">
        <v>26</v>
      </c>
      <c r="K688" s="12" t="s">
        <v>153</v>
      </c>
      <c r="L688" t="str">
        <f t="shared" ca="1" si="129"/>
        <v>+91-5453308522</v>
      </c>
      <c r="M688" t="str">
        <f t="shared" ca="1" si="130"/>
        <v>User2@yahoo.com</v>
      </c>
      <c r="N688" t="str">
        <f t="shared" ca="1" si="131"/>
        <v>6 LPA</v>
      </c>
      <c r="O688" t="str">
        <f t="shared" ca="1" si="132"/>
        <v>On Hold</v>
      </c>
    </row>
    <row r="689" spans="1:15" ht="15.75" x14ac:dyDescent="0.25">
      <c r="A689" s="6">
        <v>45248</v>
      </c>
      <c r="B689" t="str">
        <f t="shared" ca="1" si="122"/>
        <v>Infosys</v>
      </c>
      <c r="C689">
        <f t="shared" ca="1" si="123"/>
        <v>7</v>
      </c>
      <c r="D689" t="str">
        <f t="shared" ca="1" si="124"/>
        <v>Komal Singh</v>
      </c>
      <c r="E689">
        <f t="shared" ca="1" si="125"/>
        <v>788</v>
      </c>
      <c r="F689" s="6">
        <f t="shared" si="133"/>
        <v>45247</v>
      </c>
      <c r="G689" s="12" t="str">
        <f t="shared" ca="1" si="126"/>
        <v>Mehul kumar</v>
      </c>
      <c r="H689" s="12">
        <f t="shared" ca="1" si="127"/>
        <v>1</v>
      </c>
      <c r="I689" t="str">
        <f t="shared" ca="1" si="128"/>
        <v>Fulltime</v>
      </c>
      <c r="J689" s="15" t="s">
        <v>23</v>
      </c>
      <c r="K689" s="12" t="s">
        <v>315</v>
      </c>
      <c r="L689" t="str">
        <f t="shared" ca="1" si="129"/>
        <v>+91-9152427108</v>
      </c>
      <c r="M689" t="str">
        <f t="shared" ca="1" si="130"/>
        <v>User58@yahoo.com</v>
      </c>
      <c r="N689" t="str">
        <f t="shared" ca="1" si="131"/>
        <v>4 LPA</v>
      </c>
      <c r="O689" t="str">
        <f t="shared" ca="1" si="132"/>
        <v>Selected</v>
      </c>
    </row>
    <row r="690" spans="1:15" ht="15.75" x14ac:dyDescent="0.25">
      <c r="A690" s="6">
        <v>45249</v>
      </c>
      <c r="B690" t="str">
        <f t="shared" ca="1" si="122"/>
        <v>Tech-m</v>
      </c>
      <c r="C690">
        <f t="shared" ca="1" si="123"/>
        <v>0</v>
      </c>
      <c r="D690" t="str">
        <f t="shared" ca="1" si="124"/>
        <v>Rahul kumar</v>
      </c>
      <c r="E690">
        <f t="shared" ca="1" si="125"/>
        <v>172</v>
      </c>
      <c r="F690" s="6">
        <f t="shared" si="133"/>
        <v>45248</v>
      </c>
      <c r="G690" s="12" t="str">
        <f t="shared" ca="1" si="126"/>
        <v>Ram singh</v>
      </c>
      <c r="H690" s="12">
        <f t="shared" ca="1" si="127"/>
        <v>10</v>
      </c>
      <c r="I690" t="str">
        <f t="shared" ca="1" si="128"/>
        <v>Fulltime</v>
      </c>
      <c r="J690" s="15" t="s">
        <v>28</v>
      </c>
      <c r="K690" s="12" t="s">
        <v>315</v>
      </c>
      <c r="L690" t="str">
        <f t="shared" ca="1" si="129"/>
        <v>+91-9611858866</v>
      </c>
      <c r="M690" t="str">
        <f t="shared" ca="1" si="130"/>
        <v>User92@yahoo.com</v>
      </c>
      <c r="N690" t="str">
        <f t="shared" ca="1" si="131"/>
        <v>5 LPA</v>
      </c>
      <c r="O690" t="str">
        <f t="shared" ca="1" si="132"/>
        <v>On Hold</v>
      </c>
    </row>
    <row r="691" spans="1:15" ht="15.75" x14ac:dyDescent="0.25">
      <c r="A691" s="6">
        <v>45250</v>
      </c>
      <c r="B691" t="str">
        <f t="shared" ca="1" si="122"/>
        <v>Infosys</v>
      </c>
      <c r="C691">
        <f t="shared" ca="1" si="123"/>
        <v>5</v>
      </c>
      <c r="D691" t="str">
        <f t="shared" ca="1" si="124"/>
        <v>Rahul kumar</v>
      </c>
      <c r="E691">
        <f t="shared" ca="1" si="125"/>
        <v>344</v>
      </c>
      <c r="F691" s="6">
        <f t="shared" si="133"/>
        <v>45249</v>
      </c>
      <c r="G691" s="12" t="str">
        <f t="shared" ca="1" si="126"/>
        <v>Mohan Kumar</v>
      </c>
      <c r="H691" s="12">
        <f t="shared" ca="1" si="127"/>
        <v>0</v>
      </c>
      <c r="I691" t="str">
        <f t="shared" ca="1" si="128"/>
        <v>Contract</v>
      </c>
      <c r="J691" s="15" t="s">
        <v>84</v>
      </c>
      <c r="K691" s="12" t="s">
        <v>119</v>
      </c>
      <c r="L691" t="str">
        <f t="shared" ca="1" si="129"/>
        <v>+91-2279761616</v>
      </c>
      <c r="M691" t="str">
        <f t="shared" ca="1" si="130"/>
        <v>User56@gmail.com</v>
      </c>
      <c r="N691" t="str">
        <f t="shared" ca="1" si="131"/>
        <v>9 LPA</v>
      </c>
      <c r="O691" t="str">
        <f t="shared" ca="1" si="132"/>
        <v>Selected</v>
      </c>
    </row>
    <row r="692" spans="1:15" ht="15.75" x14ac:dyDescent="0.25">
      <c r="A692" s="6">
        <v>45251</v>
      </c>
      <c r="B692" t="str">
        <f t="shared" ca="1" si="122"/>
        <v>HCL</v>
      </c>
      <c r="C692">
        <f t="shared" ca="1" si="123"/>
        <v>6</v>
      </c>
      <c r="D692" t="str">
        <f t="shared" ca="1" si="124"/>
        <v>Ramn singh</v>
      </c>
      <c r="E692">
        <f t="shared" ca="1" si="125"/>
        <v>396</v>
      </c>
      <c r="F692" s="6">
        <f t="shared" si="133"/>
        <v>45250</v>
      </c>
      <c r="G692" s="12" t="str">
        <f t="shared" ca="1" si="126"/>
        <v>Dileep kumar</v>
      </c>
      <c r="H692" s="12">
        <f t="shared" ca="1" si="127"/>
        <v>8</v>
      </c>
      <c r="I692" t="str">
        <f t="shared" ca="1" si="128"/>
        <v>Fulltime</v>
      </c>
      <c r="J692" s="15" t="s">
        <v>29</v>
      </c>
      <c r="K692" s="12" t="s">
        <v>374</v>
      </c>
      <c r="L692" t="str">
        <f t="shared" ca="1" si="129"/>
        <v>+91-2075898815</v>
      </c>
      <c r="M692" t="str">
        <f t="shared" ca="1" si="130"/>
        <v>User19@yahoo.com</v>
      </c>
      <c r="N692" t="str">
        <f t="shared" ca="1" si="131"/>
        <v>11 LPA</v>
      </c>
      <c r="O692" t="str">
        <f t="shared" ca="1" si="132"/>
        <v>Rejected</v>
      </c>
    </row>
    <row r="693" spans="1:15" ht="15.75" x14ac:dyDescent="0.25">
      <c r="A693" s="6">
        <v>45252</v>
      </c>
      <c r="B693" t="str">
        <f t="shared" ca="1" si="122"/>
        <v>Wipro</v>
      </c>
      <c r="C693">
        <f t="shared" ca="1" si="123"/>
        <v>4</v>
      </c>
      <c r="D693" t="str">
        <f t="shared" ca="1" si="124"/>
        <v>Ankit kumar</v>
      </c>
      <c r="E693">
        <f t="shared" ca="1" si="125"/>
        <v>747</v>
      </c>
      <c r="F693" s="6">
        <f t="shared" si="133"/>
        <v>45251</v>
      </c>
      <c r="G693" s="12" t="str">
        <f t="shared" ca="1" si="126"/>
        <v>Dileep kumar</v>
      </c>
      <c r="H693" s="12">
        <f t="shared" ca="1" si="127"/>
        <v>1</v>
      </c>
      <c r="I693" t="str">
        <f t="shared" ca="1" si="128"/>
        <v>Contract</v>
      </c>
      <c r="J693" s="15" t="s">
        <v>30</v>
      </c>
      <c r="K693" s="12" t="s">
        <v>375</v>
      </c>
      <c r="L693" t="str">
        <f t="shared" ca="1" si="129"/>
        <v>+91-2507179632</v>
      </c>
      <c r="M693" t="str">
        <f t="shared" ca="1" si="130"/>
        <v>User33@yahoo.com</v>
      </c>
      <c r="N693" t="str">
        <f t="shared" ca="1" si="131"/>
        <v>12 LPA</v>
      </c>
      <c r="O693" t="str">
        <f t="shared" ca="1" si="132"/>
        <v>On Hold</v>
      </c>
    </row>
    <row r="694" spans="1:15" ht="15.75" x14ac:dyDescent="0.25">
      <c r="A694" s="6">
        <v>45253</v>
      </c>
      <c r="B694" t="str">
        <f t="shared" ca="1" si="122"/>
        <v>Wipro</v>
      </c>
      <c r="C694">
        <f t="shared" ca="1" si="123"/>
        <v>8</v>
      </c>
      <c r="D694" t="str">
        <f t="shared" ca="1" si="124"/>
        <v>Lokesh Kumar</v>
      </c>
      <c r="E694">
        <f t="shared" ca="1" si="125"/>
        <v>543</v>
      </c>
      <c r="F694" s="6">
        <f t="shared" si="133"/>
        <v>45252</v>
      </c>
      <c r="G694" s="12" t="str">
        <f t="shared" ca="1" si="126"/>
        <v>Mohan Kumar</v>
      </c>
      <c r="H694" s="12">
        <f t="shared" ca="1" si="127"/>
        <v>0</v>
      </c>
      <c r="I694" t="str">
        <f t="shared" ca="1" si="128"/>
        <v>Fulltime</v>
      </c>
      <c r="J694" s="15" t="s">
        <v>22</v>
      </c>
      <c r="K694" s="12" t="s">
        <v>343</v>
      </c>
      <c r="L694" t="str">
        <f t="shared" ca="1" si="129"/>
        <v>+91-4117184673</v>
      </c>
      <c r="M694" t="str">
        <f t="shared" ca="1" si="130"/>
        <v>User59@gmail.com</v>
      </c>
      <c r="N694" t="str">
        <f t="shared" ca="1" si="131"/>
        <v>9 LPA</v>
      </c>
      <c r="O694" t="str">
        <f t="shared" ca="1" si="132"/>
        <v>On Hold</v>
      </c>
    </row>
    <row r="695" spans="1:15" ht="15.75" x14ac:dyDescent="0.25">
      <c r="A695" s="6">
        <v>45254</v>
      </c>
      <c r="B695" t="str">
        <f t="shared" ca="1" si="122"/>
        <v>Accenture</v>
      </c>
      <c r="C695">
        <f t="shared" ca="1" si="123"/>
        <v>7</v>
      </c>
      <c r="D695" t="str">
        <f t="shared" ca="1" si="124"/>
        <v>Komal Singh</v>
      </c>
      <c r="E695">
        <f t="shared" ca="1" si="125"/>
        <v>510</v>
      </c>
      <c r="F695" s="6">
        <f t="shared" si="133"/>
        <v>45253</v>
      </c>
      <c r="G695" s="12" t="str">
        <f t="shared" ca="1" si="126"/>
        <v>Priatam Singh</v>
      </c>
      <c r="H695" s="12">
        <f t="shared" ca="1" si="127"/>
        <v>7</v>
      </c>
      <c r="I695" t="str">
        <f t="shared" ca="1" si="128"/>
        <v>Fulltime</v>
      </c>
      <c r="J695" s="15" t="s">
        <v>31</v>
      </c>
      <c r="K695" s="12" t="s">
        <v>376</v>
      </c>
      <c r="L695" t="str">
        <f t="shared" ca="1" si="129"/>
        <v>+91-8688936847</v>
      </c>
      <c r="M695" t="str">
        <f t="shared" ca="1" si="130"/>
        <v>User25@gmail.com</v>
      </c>
      <c r="N695" t="str">
        <f t="shared" ca="1" si="131"/>
        <v>12 LPA</v>
      </c>
      <c r="O695" t="str">
        <f t="shared" ca="1" si="132"/>
        <v>Rejected</v>
      </c>
    </row>
    <row r="696" spans="1:15" ht="15.75" x14ac:dyDescent="0.25">
      <c r="A696" s="6">
        <v>45255</v>
      </c>
      <c r="B696" t="str">
        <f t="shared" ca="1" si="122"/>
        <v>TCS</v>
      </c>
      <c r="C696">
        <f t="shared" ca="1" si="123"/>
        <v>2</v>
      </c>
      <c r="D696" t="str">
        <f t="shared" ca="1" si="124"/>
        <v>Lokesh Kumar</v>
      </c>
      <c r="E696">
        <f t="shared" ca="1" si="125"/>
        <v>713</v>
      </c>
      <c r="F696" s="6">
        <f t="shared" si="133"/>
        <v>45254</v>
      </c>
      <c r="G696" s="12" t="str">
        <f t="shared" ca="1" si="126"/>
        <v>Ram singh</v>
      </c>
      <c r="H696" s="12">
        <f t="shared" ca="1" si="127"/>
        <v>6</v>
      </c>
      <c r="I696" t="str">
        <f t="shared" ca="1" si="128"/>
        <v>Fulltime</v>
      </c>
      <c r="J696" s="15" t="s">
        <v>32</v>
      </c>
      <c r="K696" s="12" t="s">
        <v>376</v>
      </c>
      <c r="L696" t="str">
        <f t="shared" ca="1" si="129"/>
        <v>+91-4436800313</v>
      </c>
      <c r="M696" t="str">
        <f t="shared" ca="1" si="130"/>
        <v>User29@gmail.com</v>
      </c>
      <c r="N696" t="str">
        <f t="shared" ca="1" si="131"/>
        <v>8 LPA</v>
      </c>
      <c r="O696" t="str">
        <f t="shared" ca="1" si="132"/>
        <v>Selected</v>
      </c>
    </row>
    <row r="697" spans="1:15" ht="15.75" x14ac:dyDescent="0.25">
      <c r="A697" s="6">
        <v>45256</v>
      </c>
      <c r="B697" t="str">
        <f t="shared" ca="1" si="122"/>
        <v>Wipro</v>
      </c>
      <c r="C697">
        <f t="shared" ca="1" si="123"/>
        <v>10</v>
      </c>
      <c r="D697" t="str">
        <f t="shared" ca="1" si="124"/>
        <v>Komal Singh</v>
      </c>
      <c r="E697">
        <f t="shared" ca="1" si="125"/>
        <v>315</v>
      </c>
      <c r="F697" s="6">
        <f t="shared" si="133"/>
        <v>45255</v>
      </c>
      <c r="G697" s="12" t="str">
        <f t="shared" ca="1" si="126"/>
        <v>Priatam Singh</v>
      </c>
      <c r="H697" s="12">
        <f t="shared" ca="1" si="127"/>
        <v>0</v>
      </c>
      <c r="I697" t="str">
        <f t="shared" ca="1" si="128"/>
        <v>Fulltime</v>
      </c>
      <c r="J697" s="15" t="s">
        <v>33</v>
      </c>
      <c r="K697" s="12" t="s">
        <v>371</v>
      </c>
      <c r="L697" t="str">
        <f t="shared" ca="1" si="129"/>
        <v>+91-3738568535</v>
      </c>
      <c r="M697" t="str">
        <f t="shared" ca="1" si="130"/>
        <v>User58@gmail.com</v>
      </c>
      <c r="N697" t="str">
        <f t="shared" ca="1" si="131"/>
        <v>9 LPA</v>
      </c>
      <c r="O697" t="str">
        <f t="shared" ca="1" si="132"/>
        <v>On Hold</v>
      </c>
    </row>
    <row r="698" spans="1:15" ht="15.75" x14ac:dyDescent="0.25">
      <c r="A698" s="6">
        <v>45257</v>
      </c>
      <c r="B698" t="str">
        <f t="shared" ca="1" si="122"/>
        <v>Infosys</v>
      </c>
      <c r="C698">
        <f t="shared" ca="1" si="123"/>
        <v>0</v>
      </c>
      <c r="D698" t="str">
        <f t="shared" ca="1" si="124"/>
        <v>Rahul kumar</v>
      </c>
      <c r="E698">
        <f t="shared" ca="1" si="125"/>
        <v>287</v>
      </c>
      <c r="F698" s="6">
        <f t="shared" si="133"/>
        <v>45256</v>
      </c>
      <c r="G698" s="12" t="str">
        <f t="shared" ca="1" si="126"/>
        <v>Mohan Kumar</v>
      </c>
      <c r="H698" s="12">
        <f t="shared" ca="1" si="127"/>
        <v>1</v>
      </c>
      <c r="I698" t="str">
        <f t="shared" ca="1" si="128"/>
        <v>Fulltime</v>
      </c>
      <c r="J698" s="15" t="s">
        <v>34</v>
      </c>
      <c r="K698" s="12" t="s">
        <v>371</v>
      </c>
      <c r="L698" t="str">
        <f t="shared" ca="1" si="129"/>
        <v>+91-2018712937</v>
      </c>
      <c r="M698" t="str">
        <f t="shared" ca="1" si="130"/>
        <v>User91@gmail.com</v>
      </c>
      <c r="N698" t="str">
        <f t="shared" ca="1" si="131"/>
        <v>7 LPA</v>
      </c>
      <c r="O698" t="str">
        <f t="shared" ca="1" si="132"/>
        <v>Rejected</v>
      </c>
    </row>
    <row r="699" spans="1:15" ht="15.75" x14ac:dyDescent="0.25">
      <c r="A699" s="6">
        <v>45258</v>
      </c>
      <c r="B699" t="str">
        <f t="shared" ca="1" si="122"/>
        <v>Infosys</v>
      </c>
      <c r="C699">
        <f t="shared" ca="1" si="123"/>
        <v>4</v>
      </c>
      <c r="D699" t="str">
        <f t="shared" ca="1" si="124"/>
        <v>Ankit kumar</v>
      </c>
      <c r="E699">
        <f t="shared" ca="1" si="125"/>
        <v>368</v>
      </c>
      <c r="F699" s="6">
        <f t="shared" si="133"/>
        <v>45257</v>
      </c>
      <c r="G699" s="12" t="str">
        <f t="shared" ca="1" si="126"/>
        <v>Dileep kumar</v>
      </c>
      <c r="H699" s="12">
        <f t="shared" ca="1" si="127"/>
        <v>6</v>
      </c>
      <c r="I699" t="str">
        <f t="shared" ca="1" si="128"/>
        <v>Fulltime</v>
      </c>
      <c r="J699" s="15" t="s">
        <v>35</v>
      </c>
      <c r="K699" s="12" t="s">
        <v>377</v>
      </c>
      <c r="L699" t="str">
        <f t="shared" ca="1" si="129"/>
        <v>+91-3145814656</v>
      </c>
      <c r="M699" t="str">
        <f t="shared" ca="1" si="130"/>
        <v>User92@yahoo.com</v>
      </c>
      <c r="N699" t="str">
        <f t="shared" ca="1" si="131"/>
        <v>9 LPA</v>
      </c>
      <c r="O699" t="str">
        <f t="shared" ca="1" si="132"/>
        <v>Selected</v>
      </c>
    </row>
    <row r="700" spans="1:15" ht="15.75" x14ac:dyDescent="0.25">
      <c r="A700" s="6">
        <v>45259</v>
      </c>
      <c r="B700" t="str">
        <f t="shared" ca="1" si="122"/>
        <v>Wipro</v>
      </c>
      <c r="C700">
        <f t="shared" ca="1" si="123"/>
        <v>1</v>
      </c>
      <c r="D700" t="str">
        <f t="shared" ca="1" si="124"/>
        <v>Ankit kumar</v>
      </c>
      <c r="E700">
        <f t="shared" ca="1" si="125"/>
        <v>600</v>
      </c>
      <c r="F700" s="6">
        <f t="shared" si="133"/>
        <v>45258</v>
      </c>
      <c r="G700" s="12" t="str">
        <f t="shared" ca="1" si="126"/>
        <v>Dileep kumar</v>
      </c>
      <c r="H700" s="12">
        <f t="shared" ca="1" si="127"/>
        <v>6</v>
      </c>
      <c r="I700" t="str">
        <f t="shared" ca="1" si="128"/>
        <v>Fulltime</v>
      </c>
      <c r="J700" s="15" t="s">
        <v>36</v>
      </c>
      <c r="K700" s="12" t="s">
        <v>377</v>
      </c>
      <c r="L700" t="str">
        <f t="shared" ca="1" si="129"/>
        <v>+91-7833900685</v>
      </c>
      <c r="M700" t="str">
        <f t="shared" ca="1" si="130"/>
        <v>User17@yahoo.com</v>
      </c>
      <c r="N700" t="str">
        <f t="shared" ca="1" si="131"/>
        <v>5 LPA</v>
      </c>
      <c r="O700" t="str">
        <f t="shared" ca="1" si="132"/>
        <v>Selected</v>
      </c>
    </row>
    <row r="701" spans="1:15" ht="15.75" x14ac:dyDescent="0.25">
      <c r="A701" s="6">
        <v>45260</v>
      </c>
      <c r="B701" t="str">
        <f t="shared" ca="1" si="122"/>
        <v>TCS</v>
      </c>
      <c r="C701">
        <f t="shared" ca="1" si="123"/>
        <v>10</v>
      </c>
      <c r="D701" t="str">
        <f t="shared" ca="1" si="124"/>
        <v>Lokesh Kumar</v>
      </c>
      <c r="E701">
        <f t="shared" ca="1" si="125"/>
        <v>234</v>
      </c>
      <c r="F701" s="6">
        <f t="shared" si="133"/>
        <v>45259</v>
      </c>
      <c r="G701" s="12" t="str">
        <f t="shared" ca="1" si="126"/>
        <v>Mohan Kumar</v>
      </c>
      <c r="H701" s="12">
        <f t="shared" ca="1" si="127"/>
        <v>9</v>
      </c>
      <c r="I701" t="str">
        <f t="shared" ca="1" si="128"/>
        <v>Fulltime</v>
      </c>
      <c r="J701" s="15" t="s">
        <v>37</v>
      </c>
      <c r="K701" s="12" t="s">
        <v>378</v>
      </c>
      <c r="L701" t="str">
        <f t="shared" ca="1" si="129"/>
        <v>+91-3969477416</v>
      </c>
      <c r="M701" t="str">
        <f t="shared" ca="1" si="130"/>
        <v>User97@yahoo.com</v>
      </c>
      <c r="N701" t="str">
        <f t="shared" ca="1" si="131"/>
        <v>9 LPA</v>
      </c>
      <c r="O701" t="str">
        <f t="shared" ca="1" si="132"/>
        <v>Selected</v>
      </c>
    </row>
    <row r="702" spans="1:15" ht="15.75" x14ac:dyDescent="0.25">
      <c r="A702" s="6">
        <v>45261</v>
      </c>
      <c r="B702" t="str">
        <f t="shared" ca="1" si="122"/>
        <v>HCL</v>
      </c>
      <c r="C702">
        <f t="shared" ca="1" si="123"/>
        <v>4</v>
      </c>
      <c r="D702" t="str">
        <f t="shared" ca="1" si="124"/>
        <v>Lokesh Kumar</v>
      </c>
      <c r="E702">
        <f t="shared" ca="1" si="125"/>
        <v>453</v>
      </c>
      <c r="F702" s="6">
        <f t="shared" si="133"/>
        <v>45260</v>
      </c>
      <c r="G702" s="12" t="str">
        <f t="shared" ca="1" si="126"/>
        <v>Mehul kumar</v>
      </c>
      <c r="H702" s="12">
        <f t="shared" ca="1" si="127"/>
        <v>0</v>
      </c>
      <c r="I702" t="str">
        <f t="shared" ca="1" si="128"/>
        <v>Contract</v>
      </c>
      <c r="J702" s="15" t="s">
        <v>20</v>
      </c>
      <c r="K702" s="12" t="s">
        <v>379</v>
      </c>
      <c r="L702" t="str">
        <f t="shared" ca="1" si="129"/>
        <v>+91-7340387706</v>
      </c>
      <c r="M702" t="str">
        <f t="shared" ca="1" si="130"/>
        <v>User24@gmail.com</v>
      </c>
      <c r="N702" t="str">
        <f t="shared" ca="1" si="131"/>
        <v>5 LPA</v>
      </c>
      <c r="O702" t="str">
        <f t="shared" ca="1" si="132"/>
        <v>Selected</v>
      </c>
    </row>
    <row r="703" spans="1:15" ht="15.75" x14ac:dyDescent="0.25">
      <c r="A703" s="6">
        <v>45262</v>
      </c>
      <c r="B703" t="str">
        <f t="shared" ca="1" si="122"/>
        <v>HCL</v>
      </c>
      <c r="C703">
        <f t="shared" ca="1" si="123"/>
        <v>6</v>
      </c>
      <c r="D703" t="str">
        <f t="shared" ca="1" si="124"/>
        <v>Ramn singh</v>
      </c>
      <c r="E703">
        <f t="shared" ca="1" si="125"/>
        <v>858</v>
      </c>
      <c r="F703" s="6">
        <f t="shared" si="133"/>
        <v>45261</v>
      </c>
      <c r="G703" s="12" t="str">
        <f t="shared" ca="1" si="126"/>
        <v>Dileep kumar</v>
      </c>
      <c r="H703" s="12">
        <f t="shared" ca="1" si="127"/>
        <v>4</v>
      </c>
      <c r="I703" t="str">
        <f t="shared" ca="1" si="128"/>
        <v>Contract</v>
      </c>
      <c r="J703" s="15" t="s">
        <v>20</v>
      </c>
      <c r="K703" s="12" t="s">
        <v>122</v>
      </c>
      <c r="L703" t="str">
        <f t="shared" ca="1" si="129"/>
        <v>+91-2049699861</v>
      </c>
      <c r="M703" t="str">
        <f t="shared" ca="1" si="130"/>
        <v>User56@gmail.com</v>
      </c>
      <c r="N703" t="str">
        <f t="shared" ca="1" si="131"/>
        <v>9 LPA</v>
      </c>
      <c r="O703" t="str">
        <f t="shared" ca="1" si="132"/>
        <v>On Hold</v>
      </c>
    </row>
    <row r="704" spans="1:15" ht="15.75" x14ac:dyDescent="0.25">
      <c r="A704" s="6">
        <v>45263</v>
      </c>
      <c r="B704" t="str">
        <f t="shared" ca="1" si="122"/>
        <v>Tech-m</v>
      </c>
      <c r="C704">
        <f t="shared" ca="1" si="123"/>
        <v>8</v>
      </c>
      <c r="D704" t="str">
        <f t="shared" ca="1" si="124"/>
        <v>Komal Singh</v>
      </c>
      <c r="E704">
        <f t="shared" ca="1" si="125"/>
        <v>888</v>
      </c>
      <c r="F704" s="6">
        <f t="shared" si="133"/>
        <v>45262</v>
      </c>
      <c r="G704" s="12" t="str">
        <f t="shared" ca="1" si="126"/>
        <v>Priatam Singh</v>
      </c>
      <c r="H704" s="12">
        <f t="shared" ca="1" si="127"/>
        <v>5</v>
      </c>
      <c r="I704" t="str">
        <f t="shared" ca="1" si="128"/>
        <v>Fulltime</v>
      </c>
      <c r="J704" s="15" t="s">
        <v>20</v>
      </c>
      <c r="K704" s="12" t="s">
        <v>122</v>
      </c>
      <c r="L704" t="str">
        <f t="shared" ca="1" si="129"/>
        <v>+91-3827200628</v>
      </c>
      <c r="M704" t="str">
        <f t="shared" ca="1" si="130"/>
        <v>User13@yahoo.com</v>
      </c>
      <c r="N704" t="str">
        <f t="shared" ca="1" si="131"/>
        <v>10 LPA</v>
      </c>
      <c r="O704" t="str">
        <f t="shared" ca="1" si="132"/>
        <v>On Hold</v>
      </c>
    </row>
    <row r="705" spans="1:15" ht="15.75" x14ac:dyDescent="0.25">
      <c r="A705" s="6">
        <v>45264</v>
      </c>
      <c r="B705" t="str">
        <f t="shared" ca="1" si="122"/>
        <v>HCL</v>
      </c>
      <c r="C705">
        <f t="shared" ca="1" si="123"/>
        <v>5</v>
      </c>
      <c r="D705" t="str">
        <f t="shared" ca="1" si="124"/>
        <v>Rahul kumar</v>
      </c>
      <c r="E705">
        <f t="shared" ca="1" si="125"/>
        <v>542</v>
      </c>
      <c r="F705" s="6">
        <f t="shared" si="133"/>
        <v>45263</v>
      </c>
      <c r="G705" s="12" t="str">
        <f t="shared" ca="1" si="126"/>
        <v>Mehul kumar</v>
      </c>
      <c r="H705" s="12">
        <f t="shared" ca="1" si="127"/>
        <v>4</v>
      </c>
      <c r="I705" t="str">
        <f t="shared" ca="1" si="128"/>
        <v>Fulltime</v>
      </c>
      <c r="J705" s="15" t="s">
        <v>38</v>
      </c>
      <c r="K705" s="12" t="s">
        <v>122</v>
      </c>
      <c r="L705" t="str">
        <f t="shared" ca="1" si="129"/>
        <v>+91-1677743660</v>
      </c>
      <c r="M705" t="str">
        <f t="shared" ca="1" si="130"/>
        <v>User26@gmail.com</v>
      </c>
      <c r="N705" t="str">
        <f t="shared" ca="1" si="131"/>
        <v>4 LPA</v>
      </c>
      <c r="O705" t="str">
        <f t="shared" ca="1" si="132"/>
        <v>On Hold</v>
      </c>
    </row>
    <row r="706" spans="1:15" ht="15.75" x14ac:dyDescent="0.25">
      <c r="A706" s="6">
        <v>45265</v>
      </c>
      <c r="B706" t="str">
        <f t="shared" ca="1" si="122"/>
        <v>HCL</v>
      </c>
      <c r="C706">
        <f t="shared" ca="1" si="123"/>
        <v>7</v>
      </c>
      <c r="D706" t="str">
        <f t="shared" ca="1" si="124"/>
        <v>Lokesh Kumar</v>
      </c>
      <c r="E706">
        <f t="shared" ca="1" si="125"/>
        <v>842</v>
      </c>
      <c r="F706" s="6">
        <f t="shared" si="133"/>
        <v>45264</v>
      </c>
      <c r="G706" s="12" t="str">
        <f t="shared" ca="1" si="126"/>
        <v>Ram singh</v>
      </c>
      <c r="H706" s="12">
        <f t="shared" ca="1" si="127"/>
        <v>2</v>
      </c>
      <c r="I706" t="str">
        <f t="shared" ca="1" si="128"/>
        <v>Fulltime</v>
      </c>
      <c r="J706" s="15" t="s">
        <v>39</v>
      </c>
      <c r="K706" s="12" t="s">
        <v>380</v>
      </c>
      <c r="L706" t="str">
        <f t="shared" ca="1" si="129"/>
        <v>+91-2662108183</v>
      </c>
      <c r="M706" t="str">
        <f t="shared" ca="1" si="130"/>
        <v>User10@yahoo.com</v>
      </c>
      <c r="N706" t="str">
        <f t="shared" ca="1" si="131"/>
        <v>11 LPA</v>
      </c>
      <c r="O706" t="str">
        <f t="shared" ca="1" si="132"/>
        <v>On Hold</v>
      </c>
    </row>
    <row r="707" spans="1:15" ht="15.75" x14ac:dyDescent="0.25">
      <c r="A707" s="6">
        <v>45266</v>
      </c>
      <c r="B707" t="str">
        <f t="shared" ca="1" si="122"/>
        <v>Accenture</v>
      </c>
      <c r="C707">
        <f t="shared" ca="1" si="123"/>
        <v>3</v>
      </c>
      <c r="D707" t="str">
        <f t="shared" ca="1" si="124"/>
        <v>Rahul kumar</v>
      </c>
      <c r="E707">
        <f t="shared" ca="1" si="125"/>
        <v>927</v>
      </c>
      <c r="F707" s="6">
        <f t="shared" si="133"/>
        <v>45265</v>
      </c>
      <c r="G707" s="12" t="str">
        <f t="shared" ca="1" si="126"/>
        <v>Dileep kumar</v>
      </c>
      <c r="H707" s="12">
        <f t="shared" ca="1" si="127"/>
        <v>1</v>
      </c>
      <c r="I707" t="str">
        <f t="shared" ca="1" si="128"/>
        <v>Fulltime</v>
      </c>
      <c r="J707" s="15" t="s">
        <v>40</v>
      </c>
      <c r="K707" s="12" t="s">
        <v>381</v>
      </c>
      <c r="L707" t="str">
        <f t="shared" ca="1" si="129"/>
        <v>+91-7293378819</v>
      </c>
      <c r="M707" t="str">
        <f t="shared" ca="1" si="130"/>
        <v>User3@yahoo.com</v>
      </c>
      <c r="N707" t="str">
        <f t="shared" ca="1" si="131"/>
        <v>6 LPA</v>
      </c>
      <c r="O707" t="str">
        <f t="shared" ca="1" si="132"/>
        <v>Selected</v>
      </c>
    </row>
    <row r="708" spans="1:15" ht="15.75" x14ac:dyDescent="0.25">
      <c r="A708" s="6">
        <v>45267</v>
      </c>
      <c r="B708" t="str">
        <f t="shared" ref="B708:B732" ca="1" si="134">CHOOSE(RANDBETWEEN(1,6),"TCS", "Infosys", "HCL","Wipro","Tech-m","Accenture")</f>
        <v>TCS</v>
      </c>
      <c r="C708">
        <f t="shared" ref="C708:C732" ca="1" si="135">RANDBETWEEN(0,10)</f>
        <v>6</v>
      </c>
      <c r="D708" t="str">
        <f t="shared" ref="D708:D732" ca="1" si="136">CHOOSE(RANDBETWEEN(1,5),"Lokesh Kumar","Komal Singh", "Ankit kumar","Ramn singh","Rahul kumar")</f>
        <v>Lokesh Kumar</v>
      </c>
      <c r="E708">
        <f t="shared" ref="E708:E732" ca="1" si="137">RANDBETWEEN(111,999)</f>
        <v>132</v>
      </c>
      <c r="F708" s="6">
        <f t="shared" si="133"/>
        <v>45266</v>
      </c>
      <c r="G708" s="12" t="str">
        <f t="shared" ref="G708:G732" ca="1" si="138">CHOOSE(RANDBETWEEN(1,5),"Mohan Kumar","Priatam Singh", "Dileep kumar","Ram singh","Mehul kumar")</f>
        <v>Ram singh</v>
      </c>
      <c r="H708" s="12">
        <f t="shared" ref="H708:H732" ca="1" si="139">RANDBETWEEN(0,10)</f>
        <v>7</v>
      </c>
      <c r="I708" t="str">
        <f t="shared" ref="I708:I732" ca="1" si="140">CHOOSE(RANDBETWEEN(1,2),"Contract","Fulltime")</f>
        <v>Fulltime</v>
      </c>
      <c r="J708" s="15" t="s">
        <v>41</v>
      </c>
      <c r="K708" s="12" t="s">
        <v>381</v>
      </c>
      <c r="L708" t="str">
        <f t="shared" ref="L708:L732" ca="1" si="141">CONCATENATE("+91","-",RANDBETWEEN(1234567890,9999999999))</f>
        <v>+91-3451664836</v>
      </c>
      <c r="M708" t="str">
        <f t="shared" ref="M708:M732" ca="1" si="142">CONCATENATE("User",RANDBETWEEN(0,99),CHOOSE(RANDBETWEEN(1,2),"@gmail.com","@yahoo.com"))</f>
        <v>User70@gmail.com</v>
      </c>
      <c r="N708" t="str">
        <f t="shared" ref="N708:N732" ca="1" si="143">CONCATENATE(RANDBETWEEN(3.4,12.5)," ","LPA")</f>
        <v>6 LPA</v>
      </c>
      <c r="O708" t="str">
        <f t="shared" ref="O708:O732" ca="1" si="144">CHOOSE(RANDBETWEEN(1,3),"Selected","Rejected","On Hold")</f>
        <v>On Hold</v>
      </c>
    </row>
    <row r="709" spans="1:15" ht="15.75" x14ac:dyDescent="0.25">
      <c r="A709" s="6">
        <v>45268</v>
      </c>
      <c r="B709" t="str">
        <f t="shared" ca="1" si="134"/>
        <v>Tech-m</v>
      </c>
      <c r="C709">
        <f t="shared" ca="1" si="135"/>
        <v>5</v>
      </c>
      <c r="D709" t="str">
        <f t="shared" ca="1" si="136"/>
        <v>Komal Singh</v>
      </c>
      <c r="E709">
        <f t="shared" ca="1" si="137"/>
        <v>822</v>
      </c>
      <c r="F709" s="6">
        <f t="shared" si="133"/>
        <v>45267</v>
      </c>
      <c r="G709" s="12" t="str">
        <f t="shared" ca="1" si="138"/>
        <v>Mehul kumar</v>
      </c>
      <c r="H709" s="12">
        <f t="shared" ca="1" si="139"/>
        <v>1</v>
      </c>
      <c r="I709" t="str">
        <f t="shared" ca="1" si="140"/>
        <v>Fulltime</v>
      </c>
      <c r="J709" s="15" t="s">
        <v>42</v>
      </c>
      <c r="K709" s="12" t="s">
        <v>382</v>
      </c>
      <c r="L709" t="str">
        <f t="shared" ca="1" si="141"/>
        <v>+91-6676204229</v>
      </c>
      <c r="M709" t="str">
        <f t="shared" ca="1" si="142"/>
        <v>User88@yahoo.com</v>
      </c>
      <c r="N709" t="str">
        <f t="shared" ca="1" si="143"/>
        <v>11 LPA</v>
      </c>
      <c r="O709" t="str">
        <f t="shared" ca="1" si="144"/>
        <v>Rejected</v>
      </c>
    </row>
    <row r="710" spans="1:15" ht="15.75" x14ac:dyDescent="0.25">
      <c r="A710" s="6">
        <v>45269</v>
      </c>
      <c r="B710" t="str">
        <f t="shared" ca="1" si="134"/>
        <v>Accenture</v>
      </c>
      <c r="C710">
        <f t="shared" ca="1" si="135"/>
        <v>3</v>
      </c>
      <c r="D710" t="str">
        <f t="shared" ca="1" si="136"/>
        <v>Komal Singh</v>
      </c>
      <c r="E710">
        <f t="shared" ca="1" si="137"/>
        <v>973</v>
      </c>
      <c r="F710" s="6">
        <f t="shared" si="133"/>
        <v>45268</v>
      </c>
      <c r="G710" s="12" t="str">
        <f t="shared" ca="1" si="138"/>
        <v>Priatam Singh</v>
      </c>
      <c r="H710" s="12">
        <f t="shared" ca="1" si="139"/>
        <v>10</v>
      </c>
      <c r="I710" t="str">
        <f t="shared" ca="1" si="140"/>
        <v>Contract</v>
      </c>
      <c r="J710" s="15" t="s">
        <v>43</v>
      </c>
      <c r="K710" s="12" t="s">
        <v>382</v>
      </c>
      <c r="L710" t="str">
        <f t="shared" ca="1" si="141"/>
        <v>+91-9194766825</v>
      </c>
      <c r="M710" t="str">
        <f t="shared" ca="1" si="142"/>
        <v>User3@yahoo.com</v>
      </c>
      <c r="N710" t="str">
        <f t="shared" ca="1" si="143"/>
        <v>11 LPA</v>
      </c>
      <c r="O710" t="str">
        <f t="shared" ca="1" si="144"/>
        <v>Rejected</v>
      </c>
    </row>
    <row r="711" spans="1:15" ht="15.75" x14ac:dyDescent="0.25">
      <c r="A711" s="6">
        <v>45270</v>
      </c>
      <c r="B711" t="str">
        <f t="shared" ca="1" si="134"/>
        <v>HCL</v>
      </c>
      <c r="C711">
        <f t="shared" ca="1" si="135"/>
        <v>4</v>
      </c>
      <c r="D711" t="str">
        <f t="shared" ca="1" si="136"/>
        <v>Lokesh Kumar</v>
      </c>
      <c r="E711">
        <f t="shared" ca="1" si="137"/>
        <v>703</v>
      </c>
      <c r="F711" s="6">
        <f t="shared" si="133"/>
        <v>45269</v>
      </c>
      <c r="G711" s="12" t="str">
        <f t="shared" ca="1" si="138"/>
        <v>Mohan Kumar</v>
      </c>
      <c r="H711" s="12">
        <f t="shared" ca="1" si="139"/>
        <v>2</v>
      </c>
      <c r="I711" t="str">
        <f t="shared" ca="1" si="140"/>
        <v>Contract</v>
      </c>
      <c r="J711" s="15" t="s">
        <v>44</v>
      </c>
      <c r="K711" s="12" t="s">
        <v>382</v>
      </c>
      <c r="L711" t="str">
        <f t="shared" ca="1" si="141"/>
        <v>+91-8988587905</v>
      </c>
      <c r="M711" t="str">
        <f t="shared" ca="1" si="142"/>
        <v>User45@gmail.com</v>
      </c>
      <c r="N711" t="str">
        <f t="shared" ca="1" si="143"/>
        <v>9 LPA</v>
      </c>
      <c r="O711" t="str">
        <f t="shared" ca="1" si="144"/>
        <v>Selected</v>
      </c>
    </row>
    <row r="712" spans="1:15" ht="15.75" x14ac:dyDescent="0.25">
      <c r="A712" s="6">
        <v>45271</v>
      </c>
      <c r="B712" t="str">
        <f t="shared" ca="1" si="134"/>
        <v>Tech-m</v>
      </c>
      <c r="C712">
        <f t="shared" ca="1" si="135"/>
        <v>2</v>
      </c>
      <c r="D712" t="str">
        <f t="shared" ca="1" si="136"/>
        <v>Komal Singh</v>
      </c>
      <c r="E712">
        <f t="shared" ca="1" si="137"/>
        <v>698</v>
      </c>
      <c r="F712" s="6">
        <f t="shared" si="133"/>
        <v>45270</v>
      </c>
      <c r="G712" s="12" t="str">
        <f t="shared" ca="1" si="138"/>
        <v>Mohan Kumar</v>
      </c>
      <c r="H712" s="12">
        <f t="shared" ca="1" si="139"/>
        <v>7</v>
      </c>
      <c r="I712" t="str">
        <f t="shared" ca="1" si="140"/>
        <v>Fulltime</v>
      </c>
      <c r="J712" s="15" t="s">
        <v>44</v>
      </c>
      <c r="K712" s="12" t="s">
        <v>382</v>
      </c>
      <c r="L712" t="str">
        <f t="shared" ca="1" si="141"/>
        <v>+91-7265967854</v>
      </c>
      <c r="M712" t="str">
        <f t="shared" ca="1" si="142"/>
        <v>User96@gmail.com</v>
      </c>
      <c r="N712" t="str">
        <f t="shared" ca="1" si="143"/>
        <v>11 LPA</v>
      </c>
      <c r="O712" t="str">
        <f t="shared" ca="1" si="144"/>
        <v>On Hold</v>
      </c>
    </row>
    <row r="713" spans="1:15" ht="15.75" x14ac:dyDescent="0.25">
      <c r="A713" s="6">
        <v>45272</v>
      </c>
      <c r="B713" t="str">
        <f t="shared" ca="1" si="134"/>
        <v>Wipro</v>
      </c>
      <c r="C713">
        <f t="shared" ca="1" si="135"/>
        <v>6</v>
      </c>
      <c r="D713" t="str">
        <f t="shared" ca="1" si="136"/>
        <v>Rahul kumar</v>
      </c>
      <c r="E713">
        <f t="shared" ca="1" si="137"/>
        <v>686</v>
      </c>
      <c r="F713" s="6">
        <f t="shared" si="133"/>
        <v>45271</v>
      </c>
      <c r="G713" s="12" t="str">
        <f t="shared" ca="1" si="138"/>
        <v>Mehul kumar</v>
      </c>
      <c r="H713" s="12">
        <f t="shared" ca="1" si="139"/>
        <v>5</v>
      </c>
      <c r="I713" t="str">
        <f t="shared" ca="1" si="140"/>
        <v>Fulltime</v>
      </c>
      <c r="J713" s="15" t="s">
        <v>20</v>
      </c>
      <c r="K713" s="12" t="s">
        <v>383</v>
      </c>
      <c r="L713" t="str">
        <f t="shared" ca="1" si="141"/>
        <v>+91-4835179322</v>
      </c>
      <c r="M713" t="str">
        <f t="shared" ca="1" si="142"/>
        <v>User93@gmail.com</v>
      </c>
      <c r="N713" t="str">
        <f t="shared" ca="1" si="143"/>
        <v>12 LPA</v>
      </c>
      <c r="O713" t="str">
        <f t="shared" ca="1" si="144"/>
        <v>Rejected</v>
      </c>
    </row>
    <row r="714" spans="1:15" ht="15.75" x14ac:dyDescent="0.25">
      <c r="A714" s="6">
        <v>45273</v>
      </c>
      <c r="B714" t="str">
        <f t="shared" ca="1" si="134"/>
        <v>TCS</v>
      </c>
      <c r="C714">
        <f t="shared" ca="1" si="135"/>
        <v>2</v>
      </c>
      <c r="D714" t="str">
        <f t="shared" ca="1" si="136"/>
        <v>Lokesh Kumar</v>
      </c>
      <c r="E714">
        <f t="shared" ca="1" si="137"/>
        <v>730</v>
      </c>
      <c r="F714" s="6">
        <f t="shared" si="133"/>
        <v>45272</v>
      </c>
      <c r="G714" s="12" t="str">
        <f t="shared" ca="1" si="138"/>
        <v>Mehul kumar</v>
      </c>
      <c r="H714" s="12">
        <f t="shared" ca="1" si="139"/>
        <v>10</v>
      </c>
      <c r="I714" t="str">
        <f t="shared" ca="1" si="140"/>
        <v>Contract</v>
      </c>
      <c r="J714" s="15" t="s">
        <v>20</v>
      </c>
      <c r="K714" s="12" t="s">
        <v>383</v>
      </c>
      <c r="L714" t="str">
        <f t="shared" ca="1" si="141"/>
        <v>+91-9580691266</v>
      </c>
      <c r="M714" t="str">
        <f t="shared" ca="1" si="142"/>
        <v>User73@gmail.com</v>
      </c>
      <c r="N714" t="str">
        <f t="shared" ca="1" si="143"/>
        <v>4 LPA</v>
      </c>
      <c r="O714" t="str">
        <f t="shared" ca="1" si="144"/>
        <v>Rejected</v>
      </c>
    </row>
    <row r="715" spans="1:15" ht="15.75" x14ac:dyDescent="0.25">
      <c r="A715" s="6">
        <v>45274</v>
      </c>
      <c r="B715" t="str">
        <f t="shared" ca="1" si="134"/>
        <v>HCL</v>
      </c>
      <c r="C715">
        <f t="shared" ca="1" si="135"/>
        <v>8</v>
      </c>
      <c r="D715" t="str">
        <f t="shared" ca="1" si="136"/>
        <v>Ankit kumar</v>
      </c>
      <c r="E715">
        <f t="shared" ca="1" si="137"/>
        <v>554</v>
      </c>
      <c r="F715" s="6">
        <f t="shared" si="133"/>
        <v>45273</v>
      </c>
      <c r="G715" s="12" t="str">
        <f t="shared" ca="1" si="138"/>
        <v>Dileep kumar</v>
      </c>
      <c r="H715" s="12">
        <f t="shared" ca="1" si="139"/>
        <v>10</v>
      </c>
      <c r="I715" t="str">
        <f t="shared" ca="1" si="140"/>
        <v>Fulltime</v>
      </c>
      <c r="J715" s="15" t="s">
        <v>20</v>
      </c>
      <c r="K715" s="12" t="s">
        <v>384</v>
      </c>
      <c r="L715" t="str">
        <f t="shared" ca="1" si="141"/>
        <v>+91-7850098338</v>
      </c>
      <c r="M715" t="str">
        <f t="shared" ca="1" si="142"/>
        <v>User99@yahoo.com</v>
      </c>
      <c r="N715" t="str">
        <f t="shared" ca="1" si="143"/>
        <v>11 LPA</v>
      </c>
      <c r="O715" t="str">
        <f t="shared" ca="1" si="144"/>
        <v>Selected</v>
      </c>
    </row>
    <row r="716" spans="1:15" ht="15.75" x14ac:dyDescent="0.25">
      <c r="A716" s="6">
        <v>45275</v>
      </c>
      <c r="B716" t="str">
        <f t="shared" ca="1" si="134"/>
        <v>Tech-m</v>
      </c>
      <c r="C716">
        <f t="shared" ca="1" si="135"/>
        <v>5</v>
      </c>
      <c r="D716" t="str">
        <f t="shared" ca="1" si="136"/>
        <v>Rahul kumar</v>
      </c>
      <c r="E716">
        <f t="shared" ca="1" si="137"/>
        <v>566</v>
      </c>
      <c r="F716" s="6">
        <f t="shared" si="133"/>
        <v>45274</v>
      </c>
      <c r="G716" s="12" t="str">
        <f t="shared" ca="1" si="138"/>
        <v>Ram singh</v>
      </c>
      <c r="H716" s="12">
        <f t="shared" ca="1" si="139"/>
        <v>1</v>
      </c>
      <c r="I716" t="str">
        <f t="shared" ca="1" si="140"/>
        <v>Contract</v>
      </c>
      <c r="J716" s="15" t="s">
        <v>45</v>
      </c>
      <c r="K716" s="12" t="s">
        <v>384</v>
      </c>
      <c r="L716" t="str">
        <f t="shared" ca="1" si="141"/>
        <v>+91-7022722427</v>
      </c>
      <c r="M716" t="str">
        <f t="shared" ca="1" si="142"/>
        <v>User31@gmail.com</v>
      </c>
      <c r="N716" t="str">
        <f t="shared" ca="1" si="143"/>
        <v>4 LPA</v>
      </c>
      <c r="O716" t="str">
        <f t="shared" ca="1" si="144"/>
        <v>Selected</v>
      </c>
    </row>
    <row r="717" spans="1:15" ht="15.75" x14ac:dyDescent="0.25">
      <c r="A717" s="6">
        <v>45276</v>
      </c>
      <c r="B717" t="str">
        <f t="shared" ca="1" si="134"/>
        <v>Wipro</v>
      </c>
      <c r="C717">
        <f t="shared" ca="1" si="135"/>
        <v>6</v>
      </c>
      <c r="D717" t="str">
        <f t="shared" ca="1" si="136"/>
        <v>Ankit kumar</v>
      </c>
      <c r="E717">
        <f t="shared" ca="1" si="137"/>
        <v>204</v>
      </c>
      <c r="F717" s="6">
        <f t="shared" si="133"/>
        <v>45275</v>
      </c>
      <c r="G717" s="12" t="str">
        <f t="shared" ca="1" si="138"/>
        <v>Ram singh</v>
      </c>
      <c r="H717" s="12">
        <f t="shared" ca="1" si="139"/>
        <v>10</v>
      </c>
      <c r="I717" t="str">
        <f t="shared" ca="1" si="140"/>
        <v>Fulltime</v>
      </c>
      <c r="J717" s="15" t="s">
        <v>46</v>
      </c>
      <c r="K717" s="12" t="s">
        <v>384</v>
      </c>
      <c r="L717" t="str">
        <f t="shared" ca="1" si="141"/>
        <v>+91-7503375453</v>
      </c>
      <c r="M717" t="str">
        <f t="shared" ca="1" si="142"/>
        <v>User72@yahoo.com</v>
      </c>
      <c r="N717" t="str">
        <f t="shared" ca="1" si="143"/>
        <v>7 LPA</v>
      </c>
      <c r="O717" t="str">
        <f t="shared" ca="1" si="144"/>
        <v>On Hold</v>
      </c>
    </row>
    <row r="718" spans="1:15" ht="15.75" x14ac:dyDescent="0.25">
      <c r="A718" s="6">
        <v>45277</v>
      </c>
      <c r="B718" t="str">
        <f t="shared" ca="1" si="134"/>
        <v>Wipro</v>
      </c>
      <c r="C718">
        <f t="shared" ca="1" si="135"/>
        <v>7</v>
      </c>
      <c r="D718" t="str">
        <f t="shared" ca="1" si="136"/>
        <v>Ramn singh</v>
      </c>
      <c r="E718">
        <f t="shared" ca="1" si="137"/>
        <v>879</v>
      </c>
      <c r="F718" s="6">
        <f t="shared" si="133"/>
        <v>45276</v>
      </c>
      <c r="G718" s="12" t="str">
        <f t="shared" ca="1" si="138"/>
        <v>Dileep kumar</v>
      </c>
      <c r="H718" s="12">
        <f t="shared" ca="1" si="139"/>
        <v>10</v>
      </c>
      <c r="I718" t="str">
        <f t="shared" ca="1" si="140"/>
        <v>Fulltime</v>
      </c>
      <c r="J718" s="15" t="s">
        <v>47</v>
      </c>
      <c r="K718" s="12" t="s">
        <v>384</v>
      </c>
      <c r="L718" t="str">
        <f t="shared" ca="1" si="141"/>
        <v>+91-6524565284</v>
      </c>
      <c r="M718" t="str">
        <f t="shared" ca="1" si="142"/>
        <v>User29@yahoo.com</v>
      </c>
      <c r="N718" t="str">
        <f t="shared" ca="1" si="143"/>
        <v>7 LPA</v>
      </c>
      <c r="O718" t="str">
        <f t="shared" ca="1" si="144"/>
        <v>Selected</v>
      </c>
    </row>
    <row r="719" spans="1:15" ht="15.75" x14ac:dyDescent="0.25">
      <c r="A719" s="6">
        <v>45278</v>
      </c>
      <c r="B719" t="str">
        <f t="shared" ca="1" si="134"/>
        <v>Infosys</v>
      </c>
      <c r="C719">
        <f t="shared" ca="1" si="135"/>
        <v>8</v>
      </c>
      <c r="D719" t="str">
        <f t="shared" ca="1" si="136"/>
        <v>Ankit kumar</v>
      </c>
      <c r="E719">
        <f t="shared" ca="1" si="137"/>
        <v>374</v>
      </c>
      <c r="F719" s="6">
        <f t="shared" si="133"/>
        <v>45277</v>
      </c>
      <c r="G719" s="12" t="str">
        <f t="shared" ca="1" si="138"/>
        <v>Mehul kumar</v>
      </c>
      <c r="H719" s="12">
        <f t="shared" ca="1" si="139"/>
        <v>2</v>
      </c>
      <c r="I719" t="str">
        <f t="shared" ca="1" si="140"/>
        <v>Contract</v>
      </c>
      <c r="J719" s="15" t="s">
        <v>20</v>
      </c>
      <c r="K719" s="12" t="s">
        <v>384</v>
      </c>
      <c r="L719" t="str">
        <f t="shared" ca="1" si="141"/>
        <v>+91-2522341292</v>
      </c>
      <c r="M719" t="str">
        <f t="shared" ca="1" si="142"/>
        <v>User28@gmail.com</v>
      </c>
      <c r="N719" t="str">
        <f t="shared" ca="1" si="143"/>
        <v>6 LPA</v>
      </c>
      <c r="O719" t="str">
        <f t="shared" ca="1" si="144"/>
        <v>Rejected</v>
      </c>
    </row>
    <row r="720" spans="1:15" ht="15.75" x14ac:dyDescent="0.25">
      <c r="A720" s="6">
        <v>45279</v>
      </c>
      <c r="B720" t="str">
        <f t="shared" ca="1" si="134"/>
        <v>Wipro</v>
      </c>
      <c r="C720">
        <f t="shared" ca="1" si="135"/>
        <v>5</v>
      </c>
      <c r="D720" t="str">
        <f t="shared" ca="1" si="136"/>
        <v>Komal Singh</v>
      </c>
      <c r="E720">
        <f t="shared" ca="1" si="137"/>
        <v>635</v>
      </c>
      <c r="F720" s="6">
        <f t="shared" si="133"/>
        <v>45278</v>
      </c>
      <c r="G720" s="12" t="str">
        <f t="shared" ca="1" si="138"/>
        <v>Mehul kumar</v>
      </c>
      <c r="H720" s="12">
        <f t="shared" ca="1" si="139"/>
        <v>3</v>
      </c>
      <c r="I720" t="str">
        <f t="shared" ca="1" si="140"/>
        <v>Fulltime</v>
      </c>
      <c r="J720" s="15" t="s">
        <v>48</v>
      </c>
      <c r="K720" s="12" t="s">
        <v>385</v>
      </c>
      <c r="L720" t="str">
        <f t="shared" ca="1" si="141"/>
        <v>+91-5305465032</v>
      </c>
      <c r="M720" t="str">
        <f t="shared" ca="1" si="142"/>
        <v>User23@gmail.com</v>
      </c>
      <c r="N720" t="str">
        <f t="shared" ca="1" si="143"/>
        <v>7 LPA</v>
      </c>
      <c r="O720" t="str">
        <f t="shared" ca="1" si="144"/>
        <v>On Hold</v>
      </c>
    </row>
    <row r="721" spans="1:15" ht="15.75" x14ac:dyDescent="0.25">
      <c r="A721" s="6">
        <v>45280</v>
      </c>
      <c r="B721" t="str">
        <f t="shared" ca="1" si="134"/>
        <v>Wipro</v>
      </c>
      <c r="C721">
        <f t="shared" ca="1" si="135"/>
        <v>0</v>
      </c>
      <c r="D721" t="str">
        <f t="shared" ca="1" si="136"/>
        <v>Ankit kumar</v>
      </c>
      <c r="E721">
        <f t="shared" ca="1" si="137"/>
        <v>566</v>
      </c>
      <c r="F721" s="6">
        <f t="shared" si="133"/>
        <v>45279</v>
      </c>
      <c r="G721" s="12" t="str">
        <f t="shared" ca="1" si="138"/>
        <v>Mehul kumar</v>
      </c>
      <c r="H721" s="12">
        <f t="shared" ca="1" si="139"/>
        <v>2</v>
      </c>
      <c r="I721" t="str">
        <f t="shared" ca="1" si="140"/>
        <v>Fulltime</v>
      </c>
      <c r="J721" s="15" t="s">
        <v>49</v>
      </c>
      <c r="K721" s="12" t="s">
        <v>386</v>
      </c>
      <c r="L721" t="str">
        <f t="shared" ca="1" si="141"/>
        <v>+91-8770042526</v>
      </c>
      <c r="M721" t="str">
        <f t="shared" ca="1" si="142"/>
        <v>User40@gmail.com</v>
      </c>
      <c r="N721" t="str">
        <f t="shared" ca="1" si="143"/>
        <v>4 LPA</v>
      </c>
      <c r="O721" t="str">
        <f t="shared" ca="1" si="144"/>
        <v>Selected</v>
      </c>
    </row>
    <row r="722" spans="1:15" ht="15.75" x14ac:dyDescent="0.25">
      <c r="A722" s="6">
        <v>45281</v>
      </c>
      <c r="B722" t="str">
        <f t="shared" ca="1" si="134"/>
        <v>TCS</v>
      </c>
      <c r="C722">
        <f t="shared" ca="1" si="135"/>
        <v>2</v>
      </c>
      <c r="D722" t="str">
        <f t="shared" ca="1" si="136"/>
        <v>Ankit kumar</v>
      </c>
      <c r="E722">
        <f t="shared" ca="1" si="137"/>
        <v>654</v>
      </c>
      <c r="F722" s="6">
        <f t="shared" si="133"/>
        <v>45280</v>
      </c>
      <c r="G722" s="12" t="str">
        <f t="shared" ca="1" si="138"/>
        <v>Priatam Singh</v>
      </c>
      <c r="H722" s="12">
        <f t="shared" ca="1" si="139"/>
        <v>10</v>
      </c>
      <c r="I722" t="str">
        <f t="shared" ca="1" si="140"/>
        <v>Contract</v>
      </c>
      <c r="J722" s="15" t="s">
        <v>50</v>
      </c>
      <c r="K722" s="12" t="s">
        <v>387</v>
      </c>
      <c r="L722" t="str">
        <f t="shared" ca="1" si="141"/>
        <v>+91-2545544232</v>
      </c>
      <c r="M722" t="str">
        <f t="shared" ca="1" si="142"/>
        <v>User75@yahoo.com</v>
      </c>
      <c r="N722" t="str">
        <f t="shared" ca="1" si="143"/>
        <v>6 LPA</v>
      </c>
      <c r="O722" t="str">
        <f t="shared" ca="1" si="144"/>
        <v>Rejected</v>
      </c>
    </row>
    <row r="723" spans="1:15" ht="15.75" x14ac:dyDescent="0.25">
      <c r="A723" s="6">
        <v>45282</v>
      </c>
      <c r="B723" t="str">
        <f t="shared" ca="1" si="134"/>
        <v>Accenture</v>
      </c>
      <c r="C723">
        <f t="shared" ca="1" si="135"/>
        <v>9</v>
      </c>
      <c r="D723" t="str">
        <f t="shared" ca="1" si="136"/>
        <v>Lokesh Kumar</v>
      </c>
      <c r="E723">
        <f t="shared" ca="1" si="137"/>
        <v>828</v>
      </c>
      <c r="F723" s="6">
        <f t="shared" si="133"/>
        <v>45281</v>
      </c>
      <c r="G723" s="12" t="str">
        <f t="shared" ca="1" si="138"/>
        <v>Dileep kumar</v>
      </c>
      <c r="H723" s="12">
        <f t="shared" ca="1" si="139"/>
        <v>7</v>
      </c>
      <c r="I723" t="str">
        <f t="shared" ca="1" si="140"/>
        <v>Fulltime</v>
      </c>
      <c r="J723" s="15" t="s">
        <v>47</v>
      </c>
      <c r="K723" s="12" t="s">
        <v>387</v>
      </c>
      <c r="L723" t="str">
        <f t="shared" ca="1" si="141"/>
        <v>+91-7458486680</v>
      </c>
      <c r="M723" t="str">
        <f t="shared" ca="1" si="142"/>
        <v>User23@yahoo.com</v>
      </c>
      <c r="N723" t="str">
        <f t="shared" ca="1" si="143"/>
        <v>8 LPA</v>
      </c>
      <c r="O723" t="str">
        <f t="shared" ca="1" si="144"/>
        <v>Rejected</v>
      </c>
    </row>
    <row r="724" spans="1:15" ht="15.75" x14ac:dyDescent="0.25">
      <c r="A724" s="6">
        <v>45283</v>
      </c>
      <c r="B724" t="str">
        <f t="shared" ca="1" si="134"/>
        <v>Infosys</v>
      </c>
      <c r="C724">
        <f t="shared" ca="1" si="135"/>
        <v>9</v>
      </c>
      <c r="D724" t="str">
        <f t="shared" ca="1" si="136"/>
        <v>Rahul kumar</v>
      </c>
      <c r="E724">
        <f t="shared" ca="1" si="137"/>
        <v>167</v>
      </c>
      <c r="F724" s="6">
        <f t="shared" si="133"/>
        <v>45282</v>
      </c>
      <c r="G724" s="12" t="str">
        <f t="shared" ca="1" si="138"/>
        <v>Mehul kumar</v>
      </c>
      <c r="H724" s="12">
        <f t="shared" ca="1" si="139"/>
        <v>7</v>
      </c>
      <c r="I724" t="str">
        <f t="shared" ca="1" si="140"/>
        <v>Contract</v>
      </c>
      <c r="J724" s="15" t="s">
        <v>50</v>
      </c>
      <c r="K724" s="12" t="s">
        <v>388</v>
      </c>
      <c r="L724" t="str">
        <f t="shared" ca="1" si="141"/>
        <v>+91-2556595203</v>
      </c>
      <c r="M724" t="str">
        <f t="shared" ca="1" si="142"/>
        <v>User16@gmail.com</v>
      </c>
      <c r="N724" t="str">
        <f t="shared" ca="1" si="143"/>
        <v>5 LPA</v>
      </c>
      <c r="O724" t="str">
        <f t="shared" ca="1" si="144"/>
        <v>On Hold</v>
      </c>
    </row>
    <row r="725" spans="1:15" ht="15.75" x14ac:dyDescent="0.25">
      <c r="A725" s="6">
        <v>45284</v>
      </c>
      <c r="B725" t="str">
        <f t="shared" ca="1" si="134"/>
        <v>Tech-m</v>
      </c>
      <c r="C725">
        <f t="shared" ca="1" si="135"/>
        <v>7</v>
      </c>
      <c r="D725" t="str">
        <f t="shared" ca="1" si="136"/>
        <v>Lokesh Kumar</v>
      </c>
      <c r="E725">
        <f t="shared" ca="1" si="137"/>
        <v>702</v>
      </c>
      <c r="F725" s="6">
        <f t="shared" si="133"/>
        <v>45283</v>
      </c>
      <c r="G725" s="12" t="str">
        <f t="shared" ca="1" si="138"/>
        <v>Mohan Kumar</v>
      </c>
      <c r="H725" s="12">
        <f t="shared" ca="1" si="139"/>
        <v>8</v>
      </c>
      <c r="I725" t="str">
        <f t="shared" ca="1" si="140"/>
        <v>Contract</v>
      </c>
      <c r="J725" s="15" t="s">
        <v>46</v>
      </c>
      <c r="K725" s="12" t="s">
        <v>351</v>
      </c>
      <c r="L725" t="str">
        <f t="shared" ca="1" si="141"/>
        <v>+91-8630982753</v>
      </c>
      <c r="M725" t="str">
        <f t="shared" ca="1" si="142"/>
        <v>User4@gmail.com</v>
      </c>
      <c r="N725" t="str">
        <f t="shared" ca="1" si="143"/>
        <v>10 LPA</v>
      </c>
      <c r="O725" t="str">
        <f t="shared" ca="1" si="144"/>
        <v>On Hold</v>
      </c>
    </row>
    <row r="726" spans="1:15" ht="15.75" x14ac:dyDescent="0.25">
      <c r="A726" s="6">
        <v>45285</v>
      </c>
      <c r="B726" t="str">
        <f t="shared" ca="1" si="134"/>
        <v>Infosys</v>
      </c>
      <c r="C726">
        <f t="shared" ca="1" si="135"/>
        <v>4</v>
      </c>
      <c r="D726" t="str">
        <f t="shared" ca="1" si="136"/>
        <v>Ankit kumar</v>
      </c>
      <c r="E726">
        <f t="shared" ca="1" si="137"/>
        <v>540</v>
      </c>
      <c r="F726" s="6">
        <f t="shared" si="133"/>
        <v>45284</v>
      </c>
      <c r="G726" s="12" t="str">
        <f t="shared" ca="1" si="138"/>
        <v>Ram singh</v>
      </c>
      <c r="H726" s="12">
        <f t="shared" ca="1" si="139"/>
        <v>3</v>
      </c>
      <c r="I726" t="str">
        <f t="shared" ca="1" si="140"/>
        <v>Contract</v>
      </c>
      <c r="J726" s="15" t="s">
        <v>50</v>
      </c>
      <c r="K726" s="12" t="s">
        <v>351</v>
      </c>
      <c r="L726" t="str">
        <f t="shared" ca="1" si="141"/>
        <v>+91-7556954006</v>
      </c>
      <c r="M726" t="str">
        <f t="shared" ca="1" si="142"/>
        <v>User76@gmail.com</v>
      </c>
      <c r="N726" t="str">
        <f t="shared" ca="1" si="143"/>
        <v>11 LPA</v>
      </c>
      <c r="O726" t="str">
        <f t="shared" ca="1" si="144"/>
        <v>Selected</v>
      </c>
    </row>
    <row r="727" spans="1:15" ht="15.75" x14ac:dyDescent="0.25">
      <c r="A727" s="6">
        <v>45286</v>
      </c>
      <c r="B727" t="str">
        <f t="shared" ca="1" si="134"/>
        <v>Tech-m</v>
      </c>
      <c r="C727">
        <f t="shared" ca="1" si="135"/>
        <v>2</v>
      </c>
      <c r="D727" t="str">
        <f t="shared" ca="1" si="136"/>
        <v>Rahul kumar</v>
      </c>
      <c r="E727">
        <f t="shared" ca="1" si="137"/>
        <v>952</v>
      </c>
      <c r="F727" s="6">
        <f t="shared" si="133"/>
        <v>45285</v>
      </c>
      <c r="G727" s="12" t="str">
        <f t="shared" ca="1" si="138"/>
        <v>Ram singh</v>
      </c>
      <c r="H727" s="12">
        <f t="shared" ca="1" si="139"/>
        <v>7</v>
      </c>
      <c r="I727" t="str">
        <f t="shared" ca="1" si="140"/>
        <v>Fulltime</v>
      </c>
      <c r="J727" s="15" t="s">
        <v>51</v>
      </c>
      <c r="K727" s="12" t="s">
        <v>351</v>
      </c>
      <c r="L727" t="str">
        <f t="shared" ca="1" si="141"/>
        <v>+91-1594325730</v>
      </c>
      <c r="M727" t="str">
        <f t="shared" ca="1" si="142"/>
        <v>User15@gmail.com</v>
      </c>
      <c r="N727" t="str">
        <f t="shared" ca="1" si="143"/>
        <v>10 LPA</v>
      </c>
      <c r="O727" t="str">
        <f t="shared" ca="1" si="144"/>
        <v>On Hold</v>
      </c>
    </row>
    <row r="728" spans="1:15" ht="15.75" x14ac:dyDescent="0.25">
      <c r="A728" s="6">
        <v>45287</v>
      </c>
      <c r="B728" t="str">
        <f t="shared" ca="1" si="134"/>
        <v>TCS</v>
      </c>
      <c r="C728">
        <f t="shared" ca="1" si="135"/>
        <v>1</v>
      </c>
      <c r="D728" t="str">
        <f t="shared" ca="1" si="136"/>
        <v>Ramn singh</v>
      </c>
      <c r="E728">
        <f t="shared" ca="1" si="137"/>
        <v>431</v>
      </c>
      <c r="F728" s="6">
        <f t="shared" si="133"/>
        <v>45286</v>
      </c>
      <c r="G728" s="12" t="str">
        <f t="shared" ca="1" si="138"/>
        <v>Mehul kumar</v>
      </c>
      <c r="H728" s="12">
        <f t="shared" ca="1" si="139"/>
        <v>7</v>
      </c>
      <c r="I728" t="str">
        <f t="shared" ca="1" si="140"/>
        <v>Contract</v>
      </c>
      <c r="J728" s="15" t="s">
        <v>48</v>
      </c>
      <c r="K728" s="12" t="s">
        <v>351</v>
      </c>
      <c r="L728" t="str">
        <f t="shared" ca="1" si="141"/>
        <v>+91-6427127807</v>
      </c>
      <c r="M728" t="str">
        <f t="shared" ca="1" si="142"/>
        <v>User40@gmail.com</v>
      </c>
      <c r="N728" t="str">
        <f t="shared" ca="1" si="143"/>
        <v>12 LPA</v>
      </c>
      <c r="O728" t="str">
        <f t="shared" ca="1" si="144"/>
        <v>Rejected</v>
      </c>
    </row>
    <row r="729" spans="1:15" ht="15.75" x14ac:dyDescent="0.25">
      <c r="A729" s="6">
        <v>45288</v>
      </c>
      <c r="B729" t="str">
        <f t="shared" ca="1" si="134"/>
        <v>Tech-m</v>
      </c>
      <c r="C729">
        <f t="shared" ca="1" si="135"/>
        <v>8</v>
      </c>
      <c r="D729" t="str">
        <f t="shared" ca="1" si="136"/>
        <v>Rahul kumar</v>
      </c>
      <c r="E729">
        <f t="shared" ca="1" si="137"/>
        <v>792</v>
      </c>
      <c r="F729" s="6">
        <f t="shared" si="133"/>
        <v>45287</v>
      </c>
      <c r="G729" s="12" t="str">
        <f t="shared" ca="1" si="138"/>
        <v>Dileep kumar</v>
      </c>
      <c r="H729" s="12">
        <f t="shared" ca="1" si="139"/>
        <v>2</v>
      </c>
      <c r="I729" t="str">
        <f t="shared" ca="1" si="140"/>
        <v>Fulltime</v>
      </c>
      <c r="J729" s="15" t="s">
        <v>52</v>
      </c>
      <c r="K729" s="12" t="s">
        <v>297</v>
      </c>
      <c r="L729" t="str">
        <f t="shared" ca="1" si="141"/>
        <v>+91-4121274162</v>
      </c>
      <c r="M729" t="str">
        <f t="shared" ca="1" si="142"/>
        <v>User15@gmail.com</v>
      </c>
      <c r="N729" t="str">
        <f t="shared" ca="1" si="143"/>
        <v>4 LPA</v>
      </c>
      <c r="O729" t="str">
        <f t="shared" ca="1" si="144"/>
        <v>On Hold</v>
      </c>
    </row>
    <row r="730" spans="1:15" ht="15.75" x14ac:dyDescent="0.25">
      <c r="A730" s="6">
        <v>45289</v>
      </c>
      <c r="B730" t="str">
        <f t="shared" ca="1" si="134"/>
        <v>HCL</v>
      </c>
      <c r="C730">
        <f t="shared" ca="1" si="135"/>
        <v>2</v>
      </c>
      <c r="D730" t="str">
        <f t="shared" ca="1" si="136"/>
        <v>Komal Singh</v>
      </c>
      <c r="E730">
        <f t="shared" ca="1" si="137"/>
        <v>644</v>
      </c>
      <c r="F730" s="6">
        <f t="shared" si="133"/>
        <v>45288</v>
      </c>
      <c r="G730" s="12" t="str">
        <f t="shared" ca="1" si="138"/>
        <v>Priatam Singh</v>
      </c>
      <c r="H730" s="12">
        <f t="shared" ca="1" si="139"/>
        <v>4</v>
      </c>
      <c r="I730" t="str">
        <f t="shared" ca="1" si="140"/>
        <v>Fulltime</v>
      </c>
      <c r="J730" s="15" t="s">
        <v>21</v>
      </c>
      <c r="K730" s="12" t="s">
        <v>389</v>
      </c>
      <c r="L730" t="str">
        <f t="shared" ca="1" si="141"/>
        <v>+91-3765837771</v>
      </c>
      <c r="M730" t="str">
        <f t="shared" ca="1" si="142"/>
        <v>User45@gmail.com</v>
      </c>
      <c r="N730" t="str">
        <f t="shared" ca="1" si="143"/>
        <v>6 LPA</v>
      </c>
      <c r="O730" t="str">
        <f t="shared" ca="1" si="144"/>
        <v>Rejected</v>
      </c>
    </row>
    <row r="731" spans="1:15" ht="15.75" x14ac:dyDescent="0.25">
      <c r="A731" s="6">
        <v>45290</v>
      </c>
      <c r="B731" t="str">
        <f t="shared" ca="1" si="134"/>
        <v>TCS</v>
      </c>
      <c r="C731">
        <f t="shared" ca="1" si="135"/>
        <v>9</v>
      </c>
      <c r="D731" t="str">
        <f t="shared" ca="1" si="136"/>
        <v>Lokesh Kumar</v>
      </c>
      <c r="E731">
        <f t="shared" ca="1" si="137"/>
        <v>309</v>
      </c>
      <c r="F731" s="6">
        <f t="shared" si="133"/>
        <v>45289</v>
      </c>
      <c r="G731" s="12" t="str">
        <f t="shared" ca="1" si="138"/>
        <v>Dileep kumar</v>
      </c>
      <c r="H731" s="12">
        <f t="shared" ca="1" si="139"/>
        <v>5</v>
      </c>
      <c r="I731" t="str">
        <f t="shared" ca="1" si="140"/>
        <v>Fulltime</v>
      </c>
      <c r="J731" s="15" t="s">
        <v>21</v>
      </c>
      <c r="K731" s="12" t="s">
        <v>104</v>
      </c>
      <c r="L731" t="str">
        <f t="shared" ca="1" si="141"/>
        <v>+91-3503097739</v>
      </c>
      <c r="M731" t="str">
        <f t="shared" ca="1" si="142"/>
        <v>User85@gmail.com</v>
      </c>
      <c r="N731" t="str">
        <f t="shared" ca="1" si="143"/>
        <v>5 LPA</v>
      </c>
      <c r="O731" t="str">
        <f t="shared" ca="1" si="144"/>
        <v>Selected</v>
      </c>
    </row>
    <row r="732" spans="1:15" ht="15.75" x14ac:dyDescent="0.25">
      <c r="A732" s="6">
        <v>45291</v>
      </c>
      <c r="B732" t="str">
        <f t="shared" ca="1" si="134"/>
        <v>Tech-m</v>
      </c>
      <c r="C732">
        <f t="shared" ca="1" si="135"/>
        <v>2</v>
      </c>
      <c r="D732" t="str">
        <f t="shared" ca="1" si="136"/>
        <v>Ramn singh</v>
      </c>
      <c r="E732">
        <f t="shared" ca="1" si="137"/>
        <v>520</v>
      </c>
      <c r="F732" s="6">
        <f t="shared" ref="F732" si="145">A732-1</f>
        <v>45290</v>
      </c>
      <c r="G732" s="12" t="str">
        <f t="shared" ca="1" si="138"/>
        <v>Ram singh</v>
      </c>
      <c r="H732" s="12">
        <f t="shared" ca="1" si="139"/>
        <v>9</v>
      </c>
      <c r="I732" t="str">
        <f t="shared" ca="1" si="140"/>
        <v>Contract</v>
      </c>
      <c r="J732" s="15" t="s">
        <v>51</v>
      </c>
      <c r="K732" s="12" t="s">
        <v>390</v>
      </c>
      <c r="L732" t="str">
        <f t="shared" ca="1" si="141"/>
        <v>+91-3102905300</v>
      </c>
      <c r="M732" t="str">
        <f t="shared" ca="1" si="142"/>
        <v>User99@yahoo.com</v>
      </c>
      <c r="N732" t="str">
        <f t="shared" ca="1" si="143"/>
        <v>10 LPA</v>
      </c>
      <c r="O732" t="str">
        <f t="shared" ca="1" si="144"/>
        <v>On Hold</v>
      </c>
    </row>
    <row r="733" spans="1:15" ht="15.75" x14ac:dyDescent="0.25">
      <c r="G733" s="12"/>
      <c r="H733" s="12"/>
      <c r="J733" s="9"/>
      <c r="K733" s="12"/>
    </row>
    <row r="734" spans="1:15" ht="15.75" x14ac:dyDescent="0.25">
      <c r="G734" s="12"/>
      <c r="H734" s="12"/>
      <c r="J734" s="9"/>
      <c r="K734" s="12"/>
    </row>
    <row r="735" spans="1:15" ht="15.75" x14ac:dyDescent="0.25">
      <c r="G735" s="12"/>
      <c r="H735" s="12"/>
      <c r="J735" s="9"/>
      <c r="K735" s="12"/>
    </row>
    <row r="736" spans="1:15" ht="15.75" x14ac:dyDescent="0.25">
      <c r="G736" s="12"/>
      <c r="H736" s="12"/>
      <c r="J736" s="9"/>
      <c r="K736" s="12"/>
    </row>
    <row r="737" spans="7:11" ht="15.75" x14ac:dyDescent="0.25">
      <c r="G737" s="12"/>
      <c r="H737" s="12"/>
      <c r="J737" s="9"/>
      <c r="K737" s="12"/>
    </row>
    <row r="738" spans="7:11" ht="15.75" x14ac:dyDescent="0.25">
      <c r="G738" s="12"/>
      <c r="H738" s="12"/>
      <c r="J738" s="9"/>
      <c r="K738" s="12"/>
    </row>
    <row r="739" spans="7:11" ht="15.75" x14ac:dyDescent="0.25">
      <c r="G739" s="12"/>
      <c r="H739" s="12"/>
      <c r="J739" s="9"/>
      <c r="K739" s="12"/>
    </row>
    <row r="740" spans="7:11" ht="15.75" x14ac:dyDescent="0.25">
      <c r="G740" s="12"/>
      <c r="H740" s="12"/>
      <c r="J740" s="9"/>
      <c r="K740" s="12"/>
    </row>
    <row r="741" spans="7:11" ht="15.75" x14ac:dyDescent="0.25">
      <c r="G741" s="12"/>
      <c r="H741" s="12"/>
      <c r="J741" s="9"/>
      <c r="K741" s="12"/>
    </row>
    <row r="742" spans="7:11" ht="15.75" x14ac:dyDescent="0.25">
      <c r="G742" s="12"/>
      <c r="H742" s="12"/>
      <c r="J742" s="9"/>
      <c r="K742" s="12"/>
    </row>
    <row r="743" spans="7:11" ht="15.75" x14ac:dyDescent="0.25">
      <c r="G743" s="12"/>
      <c r="H743" s="12"/>
      <c r="J743" s="9"/>
      <c r="K743" s="12"/>
    </row>
    <row r="744" spans="7:11" ht="15.75" x14ac:dyDescent="0.25">
      <c r="G744" s="12"/>
      <c r="H744" s="12"/>
      <c r="J744" s="9"/>
      <c r="K744" s="12"/>
    </row>
    <row r="745" spans="7:11" ht="15.75" x14ac:dyDescent="0.25">
      <c r="G745" s="12"/>
      <c r="H745" s="12"/>
      <c r="J745" s="9"/>
      <c r="K745" s="12"/>
    </row>
    <row r="746" spans="7:11" ht="15.75" x14ac:dyDescent="0.25">
      <c r="G746" s="12"/>
      <c r="H746" s="12"/>
      <c r="J746" s="9"/>
      <c r="K746" s="12"/>
    </row>
    <row r="747" spans="7:11" ht="15.75" x14ac:dyDescent="0.25">
      <c r="G747" s="12"/>
      <c r="H747" s="12"/>
      <c r="J747" s="9"/>
      <c r="K747" s="12"/>
    </row>
    <row r="748" spans="7:11" ht="15.75" x14ac:dyDescent="0.25">
      <c r="G748" s="12"/>
      <c r="H748" s="12"/>
      <c r="J748" s="9"/>
      <c r="K748" s="12"/>
    </row>
    <row r="749" spans="7:11" ht="15.75" x14ac:dyDescent="0.25">
      <c r="G749" s="12"/>
      <c r="H749" s="12"/>
      <c r="J749" s="9"/>
      <c r="K749" s="12"/>
    </row>
    <row r="750" spans="7:11" ht="15.75" x14ac:dyDescent="0.25">
      <c r="G750" s="12"/>
      <c r="H750" s="12"/>
      <c r="J750" s="9"/>
      <c r="K750" s="12"/>
    </row>
    <row r="751" spans="7:11" ht="15.75" x14ac:dyDescent="0.25">
      <c r="G751" s="12"/>
      <c r="H751" s="12"/>
      <c r="J751" s="9"/>
      <c r="K751" s="12"/>
    </row>
    <row r="752" spans="7:11" ht="15.75" x14ac:dyDescent="0.25">
      <c r="G752" s="12"/>
      <c r="H752" s="12"/>
      <c r="J752" s="9"/>
      <c r="K752" s="12"/>
    </row>
    <row r="753" spans="7:11" ht="15.75" x14ac:dyDescent="0.25">
      <c r="G753" s="12"/>
      <c r="H753" s="12"/>
      <c r="J753" s="9"/>
      <c r="K753" s="12"/>
    </row>
    <row r="754" spans="7:11" ht="15.75" x14ac:dyDescent="0.25">
      <c r="G754" s="12"/>
      <c r="H754" s="12"/>
      <c r="J754" s="9"/>
      <c r="K754" s="12"/>
    </row>
    <row r="755" spans="7:11" ht="15.75" x14ac:dyDescent="0.25">
      <c r="G755" s="12"/>
      <c r="H755" s="12"/>
      <c r="J755" s="9"/>
      <c r="K755" s="12"/>
    </row>
    <row r="756" spans="7:11" ht="15.75" x14ac:dyDescent="0.25">
      <c r="G756" s="12"/>
      <c r="H756" s="12"/>
      <c r="J756" s="9"/>
      <c r="K756" s="12"/>
    </row>
    <row r="757" spans="7:11" ht="15.75" x14ac:dyDescent="0.25">
      <c r="G757" s="12"/>
      <c r="H757" s="12"/>
      <c r="J757" s="9"/>
      <c r="K757" s="12"/>
    </row>
    <row r="758" spans="7:11" ht="15.75" x14ac:dyDescent="0.25">
      <c r="G758" s="12"/>
      <c r="H758" s="12"/>
      <c r="J758" s="9"/>
      <c r="K758" s="12"/>
    </row>
    <row r="759" spans="7:11" ht="15.75" x14ac:dyDescent="0.25">
      <c r="G759" s="12"/>
      <c r="H759" s="12"/>
      <c r="J759" s="9"/>
      <c r="K759" s="12"/>
    </row>
    <row r="760" spans="7:11" ht="15.75" x14ac:dyDescent="0.25">
      <c r="G760" s="12"/>
      <c r="H760" s="12"/>
      <c r="J760" s="9"/>
      <c r="K760" s="12"/>
    </row>
    <row r="761" spans="7:11" ht="15.75" x14ac:dyDescent="0.25">
      <c r="G761" s="12"/>
      <c r="H761" s="12"/>
      <c r="J761" s="9"/>
      <c r="K761" s="12"/>
    </row>
    <row r="762" spans="7:11" ht="15.75" x14ac:dyDescent="0.25">
      <c r="G762" s="12"/>
      <c r="H762" s="12"/>
      <c r="J762" s="9"/>
      <c r="K762" s="12"/>
    </row>
    <row r="763" spans="7:11" ht="15.75" x14ac:dyDescent="0.25">
      <c r="G763" s="12"/>
      <c r="H763" s="12"/>
      <c r="J763" s="9"/>
      <c r="K763" s="12"/>
    </row>
    <row r="764" spans="7:11" ht="15.75" x14ac:dyDescent="0.25">
      <c r="G764" s="12"/>
      <c r="H764" s="12"/>
      <c r="J764" s="9"/>
      <c r="K764" s="12"/>
    </row>
    <row r="765" spans="7:11" ht="15.75" x14ac:dyDescent="0.25">
      <c r="G765" s="12"/>
      <c r="H765" s="12"/>
      <c r="J765" s="9"/>
      <c r="K765" s="12"/>
    </row>
    <row r="766" spans="7:11" ht="15.75" x14ac:dyDescent="0.25">
      <c r="G766" s="12"/>
      <c r="H766" s="12"/>
      <c r="J766" s="9"/>
      <c r="K766" s="12"/>
    </row>
    <row r="767" spans="7:11" ht="15.75" x14ac:dyDescent="0.25">
      <c r="G767" s="12"/>
      <c r="H767" s="12"/>
      <c r="J767" s="9"/>
      <c r="K767" s="12"/>
    </row>
    <row r="768" spans="7:11" ht="15.75" x14ac:dyDescent="0.25">
      <c r="G768" s="12"/>
      <c r="H768" s="12"/>
      <c r="J768" s="9"/>
      <c r="K768" s="12"/>
    </row>
    <row r="769" spans="7:11" ht="15.75" x14ac:dyDescent="0.25">
      <c r="G769" s="12"/>
      <c r="H769" s="12"/>
      <c r="J769" s="9"/>
      <c r="K769" s="12"/>
    </row>
    <row r="770" spans="7:11" ht="15.75" x14ac:dyDescent="0.25">
      <c r="G770" s="12"/>
      <c r="H770" s="12"/>
      <c r="J770" s="9"/>
      <c r="K770" s="12"/>
    </row>
    <row r="771" spans="7:11" ht="15.75" x14ac:dyDescent="0.25">
      <c r="G771" s="12"/>
      <c r="H771" s="12"/>
      <c r="J771" s="9"/>
      <c r="K771" s="12"/>
    </row>
    <row r="772" spans="7:11" ht="15.75" x14ac:dyDescent="0.25">
      <c r="G772" s="12"/>
      <c r="H772" s="12"/>
      <c r="J772" s="9"/>
      <c r="K772" s="12"/>
    </row>
    <row r="773" spans="7:11" ht="15.75" x14ac:dyDescent="0.25">
      <c r="G773" s="12"/>
      <c r="H773" s="12"/>
      <c r="J773" s="9"/>
      <c r="K773" s="12"/>
    </row>
    <row r="774" spans="7:11" ht="15.75" x14ac:dyDescent="0.25">
      <c r="G774" s="12"/>
      <c r="H774" s="12"/>
      <c r="J774" s="9"/>
      <c r="K774" s="12"/>
    </row>
    <row r="775" spans="7:11" ht="15.75" x14ac:dyDescent="0.25">
      <c r="G775" s="12"/>
      <c r="H775" s="12"/>
      <c r="J775" s="9"/>
      <c r="K775" s="12"/>
    </row>
    <row r="776" spans="7:11" ht="15.75" x14ac:dyDescent="0.25">
      <c r="G776" s="12"/>
      <c r="H776" s="12"/>
      <c r="J776" s="9"/>
      <c r="K776" s="12"/>
    </row>
    <row r="777" spans="7:11" ht="15.75" x14ac:dyDescent="0.25">
      <c r="G777" s="12"/>
      <c r="H777" s="12"/>
      <c r="J777" s="9"/>
      <c r="K777" s="12"/>
    </row>
    <row r="778" spans="7:11" ht="15.75" x14ac:dyDescent="0.25">
      <c r="G778" s="12"/>
      <c r="H778" s="12"/>
      <c r="J778" s="9"/>
      <c r="K778" s="12"/>
    </row>
    <row r="779" spans="7:11" ht="15.75" x14ac:dyDescent="0.25">
      <c r="G779" s="12"/>
      <c r="H779" s="12"/>
      <c r="J779" s="9"/>
      <c r="K779" s="12"/>
    </row>
    <row r="780" spans="7:11" ht="15.75" x14ac:dyDescent="0.25">
      <c r="G780" s="12"/>
      <c r="H780" s="12"/>
      <c r="J780" s="9"/>
      <c r="K780" s="12"/>
    </row>
    <row r="781" spans="7:11" ht="15.75" x14ac:dyDescent="0.25">
      <c r="G781" s="12"/>
      <c r="H781" s="12"/>
      <c r="J781" s="9"/>
      <c r="K781" s="12"/>
    </row>
    <row r="782" spans="7:11" ht="15.75" x14ac:dyDescent="0.25">
      <c r="G782" s="12"/>
      <c r="H782" s="12"/>
      <c r="J782" s="9"/>
      <c r="K782" s="12"/>
    </row>
    <row r="783" spans="7:11" ht="15.75" x14ac:dyDescent="0.25">
      <c r="G783" s="12"/>
      <c r="H783" s="12"/>
      <c r="J783" s="9"/>
      <c r="K783" s="12"/>
    </row>
    <row r="784" spans="7:11" ht="15.75" x14ac:dyDescent="0.25">
      <c r="G784" s="12"/>
      <c r="H784" s="12"/>
      <c r="J784" s="9"/>
      <c r="K784" s="12"/>
    </row>
    <row r="785" spans="7:11" ht="15.75" x14ac:dyDescent="0.25">
      <c r="G785" s="12"/>
      <c r="H785" s="12"/>
      <c r="J785" s="9"/>
      <c r="K785" s="12"/>
    </row>
    <row r="786" spans="7:11" ht="15.75" x14ac:dyDescent="0.25">
      <c r="G786" s="12"/>
      <c r="H786" s="12"/>
      <c r="J786" s="9"/>
      <c r="K786" s="12"/>
    </row>
    <row r="787" spans="7:11" ht="15.75" x14ac:dyDescent="0.25">
      <c r="G787" s="12"/>
      <c r="H787" s="12"/>
      <c r="J787" s="9"/>
      <c r="K787" s="12"/>
    </row>
    <row r="788" spans="7:11" ht="15.75" x14ac:dyDescent="0.25">
      <c r="G788" s="12"/>
      <c r="H788" s="12"/>
      <c r="J788" s="9"/>
      <c r="K788" s="12"/>
    </row>
    <row r="789" spans="7:11" ht="15.75" x14ac:dyDescent="0.25">
      <c r="G789" s="12"/>
      <c r="H789" s="12"/>
      <c r="J789" s="9"/>
      <c r="K789" s="12"/>
    </row>
    <row r="790" spans="7:11" ht="15.75" x14ac:dyDescent="0.25">
      <c r="G790" s="12"/>
      <c r="H790" s="12"/>
      <c r="J790" s="9"/>
      <c r="K790" s="12"/>
    </row>
    <row r="791" spans="7:11" ht="15.75" x14ac:dyDescent="0.25">
      <c r="G791" s="12"/>
      <c r="H791" s="12"/>
      <c r="J791" s="9"/>
      <c r="K791" s="12"/>
    </row>
    <row r="792" spans="7:11" ht="15.75" x14ac:dyDescent="0.25">
      <c r="G792" s="12"/>
      <c r="H792" s="12"/>
      <c r="J792" s="9"/>
      <c r="K792" s="12"/>
    </row>
    <row r="793" spans="7:11" ht="15.75" x14ac:dyDescent="0.25">
      <c r="G793" s="12"/>
      <c r="H793" s="12"/>
      <c r="J793" s="9"/>
      <c r="K793" s="12"/>
    </row>
    <row r="794" spans="7:11" ht="15.75" x14ac:dyDescent="0.25">
      <c r="G794" s="12"/>
      <c r="H794" s="12"/>
      <c r="J794" s="9"/>
      <c r="K794" s="12"/>
    </row>
    <row r="795" spans="7:11" ht="15.75" x14ac:dyDescent="0.25">
      <c r="G795" s="12"/>
      <c r="H795" s="12"/>
      <c r="J795" s="9"/>
      <c r="K795" s="12"/>
    </row>
    <row r="796" spans="7:11" ht="15.75" x14ac:dyDescent="0.25">
      <c r="G796" s="12"/>
      <c r="H796" s="12"/>
      <c r="J796" s="9"/>
      <c r="K796" s="12"/>
    </row>
    <row r="797" spans="7:11" ht="15.75" x14ac:dyDescent="0.25">
      <c r="G797" s="12"/>
      <c r="H797" s="12"/>
      <c r="J797" s="9"/>
      <c r="K797" s="12"/>
    </row>
    <row r="798" spans="7:11" ht="15.75" x14ac:dyDescent="0.25">
      <c r="G798" s="12"/>
      <c r="H798" s="12"/>
      <c r="J798" s="9"/>
      <c r="K798" s="12"/>
    </row>
    <row r="799" spans="7:11" ht="15.75" x14ac:dyDescent="0.25">
      <c r="G799" s="12"/>
      <c r="H799" s="12"/>
      <c r="J799" s="9"/>
      <c r="K799" s="12"/>
    </row>
    <row r="800" spans="7:11" ht="15.75" x14ac:dyDescent="0.25">
      <c r="G800" s="12"/>
      <c r="H800" s="12"/>
      <c r="J800" s="9"/>
      <c r="K800" s="12"/>
    </row>
    <row r="801" spans="7:11" ht="15.75" x14ac:dyDescent="0.25">
      <c r="G801" s="12"/>
      <c r="H801" s="12"/>
      <c r="J801" s="9"/>
      <c r="K801" s="12"/>
    </row>
    <row r="802" spans="7:11" ht="15.75" x14ac:dyDescent="0.25">
      <c r="G802" s="12"/>
      <c r="H802" s="12"/>
      <c r="J802" s="10"/>
      <c r="K802" s="12"/>
    </row>
    <row r="803" spans="7:11" ht="15.75" x14ac:dyDescent="0.25">
      <c r="G803" s="12"/>
      <c r="H803" s="12"/>
      <c r="J803" s="10"/>
      <c r="K803" s="12"/>
    </row>
    <row r="804" spans="7:11" ht="15.75" x14ac:dyDescent="0.25">
      <c r="G804" s="12"/>
      <c r="H804" s="12"/>
      <c r="J804" s="11"/>
      <c r="K804" s="12"/>
    </row>
    <row r="805" spans="7:11" ht="15.75" x14ac:dyDescent="0.25">
      <c r="G805" s="12"/>
      <c r="H805" s="12"/>
      <c r="J805" s="11"/>
      <c r="K805" s="12"/>
    </row>
    <row r="806" spans="7:11" ht="15.75" x14ac:dyDescent="0.25">
      <c r="G806" s="12"/>
      <c r="H806" s="12"/>
      <c r="J806" s="11"/>
      <c r="K806" s="12"/>
    </row>
    <row r="807" spans="7:11" ht="15.75" x14ac:dyDescent="0.25">
      <c r="G807" s="12"/>
      <c r="H807" s="12"/>
      <c r="J807" s="11"/>
      <c r="K807" s="12"/>
    </row>
    <row r="808" spans="7:11" ht="15.75" x14ac:dyDescent="0.25">
      <c r="G808" s="12"/>
      <c r="H808" s="12"/>
      <c r="J808" s="11"/>
      <c r="K808" s="12"/>
    </row>
    <row r="809" spans="7:11" ht="15.75" x14ac:dyDescent="0.25">
      <c r="G809" s="12"/>
      <c r="H809" s="12"/>
      <c r="J809" s="11"/>
      <c r="K809" s="12"/>
    </row>
    <row r="810" spans="7:11" ht="15.75" x14ac:dyDescent="0.25">
      <c r="G810" s="12"/>
      <c r="H810" s="12"/>
      <c r="J810" s="11"/>
      <c r="K810" s="12"/>
    </row>
    <row r="811" spans="7:11" ht="15.75" x14ac:dyDescent="0.25">
      <c r="G811" s="12"/>
      <c r="H811" s="12"/>
      <c r="J811" s="11"/>
      <c r="K811" s="12"/>
    </row>
    <row r="812" spans="7:11" ht="15.75" x14ac:dyDescent="0.25">
      <c r="G812" s="12"/>
      <c r="H812" s="12"/>
      <c r="J812" s="11"/>
      <c r="K812" s="12"/>
    </row>
    <row r="813" spans="7:11" ht="15.75" x14ac:dyDescent="0.25">
      <c r="G813" s="12"/>
      <c r="H813" s="12"/>
      <c r="J813" s="11"/>
      <c r="K813" s="12"/>
    </row>
    <row r="814" spans="7:11" ht="15.75" x14ac:dyDescent="0.25">
      <c r="G814" s="12"/>
      <c r="H814" s="12"/>
      <c r="J814" s="11"/>
      <c r="K814" s="12"/>
    </row>
    <row r="815" spans="7:11" ht="15.75" x14ac:dyDescent="0.25">
      <c r="G815" s="12"/>
      <c r="H815" s="12"/>
      <c r="J815" s="7"/>
      <c r="K815" s="12"/>
    </row>
    <row r="816" spans="7:11" ht="15.75" x14ac:dyDescent="0.25">
      <c r="G816" s="12"/>
      <c r="H816" s="12"/>
      <c r="J816" s="7"/>
      <c r="K816" s="12"/>
    </row>
    <row r="817" spans="7:11" ht="15.75" x14ac:dyDescent="0.25">
      <c r="G817" s="12"/>
      <c r="H817" s="12"/>
      <c r="J817" s="7"/>
      <c r="K817" s="12"/>
    </row>
    <row r="818" spans="7:11" ht="15.75" x14ac:dyDescent="0.25">
      <c r="G818" s="12"/>
      <c r="H818" s="12"/>
      <c r="J818" s="11"/>
      <c r="K818" s="12"/>
    </row>
    <row r="819" spans="7:11" ht="15.75" x14ac:dyDescent="0.25">
      <c r="G819" s="12"/>
      <c r="H819" s="12"/>
      <c r="J819" s="11"/>
      <c r="K819" s="12"/>
    </row>
    <row r="820" spans="7:11" ht="15.75" x14ac:dyDescent="0.25">
      <c r="G820" s="12"/>
      <c r="H820" s="12"/>
      <c r="J820" s="11"/>
      <c r="K820" s="12"/>
    </row>
    <row r="821" spans="7:11" ht="15.75" x14ac:dyDescent="0.25">
      <c r="G821" s="12"/>
      <c r="H821" s="12"/>
      <c r="J821" s="10"/>
      <c r="K821" s="12"/>
    </row>
    <row r="822" spans="7:11" ht="15.75" x14ac:dyDescent="0.25">
      <c r="G822" s="12"/>
      <c r="H822" s="12"/>
      <c r="J822" s="7"/>
      <c r="K822" s="12"/>
    </row>
    <row r="823" spans="7:11" ht="15.75" x14ac:dyDescent="0.25">
      <c r="G823" s="12"/>
      <c r="H823" s="12"/>
      <c r="J823" s="7"/>
      <c r="K823" s="12"/>
    </row>
    <row r="824" spans="7:11" ht="15.75" x14ac:dyDescent="0.25">
      <c r="G824" s="12"/>
      <c r="H824" s="12"/>
      <c r="J824" s="7"/>
      <c r="K824" s="12"/>
    </row>
    <row r="825" spans="7:11" ht="15.75" x14ac:dyDescent="0.25">
      <c r="G825" s="12"/>
      <c r="H825" s="12"/>
      <c r="J825" s="11"/>
      <c r="K825" s="12"/>
    </row>
    <row r="826" spans="7:11" ht="15.75" x14ac:dyDescent="0.25">
      <c r="G826" s="12"/>
      <c r="H826" s="12"/>
      <c r="J826" s="7"/>
      <c r="K826" s="12"/>
    </row>
    <row r="827" spans="7:11" ht="15.75" x14ac:dyDescent="0.25">
      <c r="G827" s="12"/>
      <c r="H827" s="12"/>
      <c r="J827" s="11"/>
      <c r="K827" s="12"/>
    </row>
    <row r="828" spans="7:11" ht="15.75" x14ac:dyDescent="0.25">
      <c r="G828" s="12"/>
      <c r="H828" s="12"/>
      <c r="J828" s="7"/>
      <c r="K828" s="12"/>
    </row>
    <row r="829" spans="7:11" ht="15.75" x14ac:dyDescent="0.25">
      <c r="G829" s="12"/>
      <c r="H829" s="12"/>
      <c r="J829" s="7"/>
      <c r="K829" s="12"/>
    </row>
    <row r="830" spans="7:11" ht="15.75" x14ac:dyDescent="0.25">
      <c r="G830" s="12"/>
      <c r="H830" s="12"/>
      <c r="J830" s="7"/>
      <c r="K830" s="12"/>
    </row>
    <row r="831" spans="7:11" ht="15.75" x14ac:dyDescent="0.25">
      <c r="G831" s="12"/>
      <c r="H831" s="12"/>
      <c r="J831" s="11"/>
      <c r="K831" s="12"/>
    </row>
    <row r="832" spans="7:11" ht="15.75" x14ac:dyDescent="0.25">
      <c r="G832" s="12"/>
      <c r="H832" s="12"/>
      <c r="J832" s="7"/>
      <c r="K832" s="12"/>
    </row>
    <row r="833" spans="7:11" ht="15.75" x14ac:dyDescent="0.25">
      <c r="G833" s="12"/>
      <c r="H833" s="12"/>
      <c r="J833" s="11"/>
      <c r="K833" s="12"/>
    </row>
    <row r="834" spans="7:11" ht="15.75" x14ac:dyDescent="0.25">
      <c r="G834" s="12"/>
      <c r="H834" s="12"/>
      <c r="K834" s="12"/>
    </row>
    <row r="835" spans="7:11" ht="15.75" x14ac:dyDescent="0.25">
      <c r="G835" s="12"/>
      <c r="H835" s="12"/>
      <c r="K835" s="12"/>
    </row>
    <row r="836" spans="7:11" ht="15.75" x14ac:dyDescent="0.25">
      <c r="G836" s="12"/>
      <c r="H836" s="12"/>
      <c r="K836" s="12"/>
    </row>
    <row r="837" spans="7:11" ht="15.75" x14ac:dyDescent="0.25">
      <c r="G837" s="12"/>
      <c r="H837" s="12"/>
      <c r="K837" s="12"/>
    </row>
    <row r="838" spans="7:11" ht="15.75" x14ac:dyDescent="0.25">
      <c r="G838" s="12"/>
      <c r="H838" s="12"/>
      <c r="K838" s="12"/>
    </row>
    <row r="839" spans="7:11" ht="15.75" x14ac:dyDescent="0.25">
      <c r="G839" s="12"/>
      <c r="H839" s="12"/>
      <c r="J839" s="9"/>
      <c r="K839" s="12"/>
    </row>
    <row r="840" spans="7:11" ht="15.75" x14ac:dyDescent="0.25">
      <c r="G840" s="12"/>
      <c r="H840" s="12"/>
      <c r="J840" s="9"/>
      <c r="K840" s="12"/>
    </row>
    <row r="841" spans="7:11" ht="15.75" x14ac:dyDescent="0.25">
      <c r="G841" s="12"/>
      <c r="H841" s="12"/>
      <c r="J841" s="9"/>
      <c r="K841" s="12"/>
    </row>
    <row r="842" spans="7:11" ht="15.75" x14ac:dyDescent="0.25">
      <c r="G842" s="12"/>
      <c r="H842" s="12"/>
      <c r="J842" s="9"/>
      <c r="K842" s="12"/>
    </row>
    <row r="843" spans="7:11" ht="15.75" x14ac:dyDescent="0.25">
      <c r="G843" s="12"/>
      <c r="H843" s="12"/>
      <c r="J843" s="9"/>
      <c r="K843" s="12"/>
    </row>
    <row r="844" spans="7:11" ht="15.75" x14ac:dyDescent="0.25">
      <c r="G844" s="12"/>
      <c r="H844" s="12"/>
      <c r="J844" s="9"/>
      <c r="K844" s="12"/>
    </row>
    <row r="845" spans="7:11" ht="15.75" x14ac:dyDescent="0.25">
      <c r="G845" s="12"/>
      <c r="H845" s="12"/>
      <c r="J845" s="9"/>
      <c r="K845" s="12"/>
    </row>
    <row r="846" spans="7:11" ht="15.75" x14ac:dyDescent="0.25">
      <c r="G846" s="12"/>
      <c r="H846" s="12"/>
      <c r="J846" s="9"/>
      <c r="K846" s="12"/>
    </row>
    <row r="847" spans="7:11" ht="15.75" x14ac:dyDescent="0.25">
      <c r="G847" s="12"/>
      <c r="H847" s="12"/>
      <c r="J847" s="9"/>
      <c r="K847" s="12"/>
    </row>
    <row r="848" spans="7:11" ht="15.75" x14ac:dyDescent="0.25">
      <c r="G848" s="12"/>
      <c r="H848" s="12"/>
      <c r="J848" s="9"/>
      <c r="K848" s="12"/>
    </row>
    <row r="849" spans="7:11" ht="15.75" x14ac:dyDescent="0.25">
      <c r="G849" s="12"/>
      <c r="H849" s="12"/>
      <c r="J849" s="9"/>
      <c r="K849" s="12"/>
    </row>
    <row r="850" spans="7:11" ht="15.75" x14ac:dyDescent="0.25">
      <c r="G850" s="12"/>
      <c r="H850" s="12"/>
      <c r="J850" s="9"/>
      <c r="K850" s="12"/>
    </row>
    <row r="851" spans="7:11" ht="15.75" x14ac:dyDescent="0.25">
      <c r="G851" s="12"/>
      <c r="H851" s="12"/>
      <c r="J851" s="9"/>
      <c r="K851" s="12"/>
    </row>
    <row r="852" spans="7:11" ht="15.75" x14ac:dyDescent="0.25">
      <c r="G852" s="12"/>
      <c r="H852" s="12"/>
      <c r="J852" s="9"/>
      <c r="K852" s="12"/>
    </row>
    <row r="853" spans="7:11" ht="15.75" x14ac:dyDescent="0.25">
      <c r="G853" s="12"/>
      <c r="H853" s="12"/>
      <c r="J853" s="9"/>
      <c r="K853" s="12"/>
    </row>
    <row r="854" spans="7:11" ht="15.75" x14ac:dyDescent="0.25">
      <c r="G854" s="12"/>
      <c r="H854" s="12"/>
      <c r="J854" s="9"/>
      <c r="K854" s="12"/>
    </row>
    <row r="855" spans="7:11" ht="15.75" x14ac:dyDescent="0.25">
      <c r="G855" s="12"/>
      <c r="H855" s="12"/>
      <c r="J855" s="9"/>
      <c r="K855" s="12"/>
    </row>
    <row r="856" spans="7:11" ht="15.75" x14ac:dyDescent="0.25">
      <c r="G856" s="12"/>
      <c r="H856" s="12"/>
      <c r="J856" s="9"/>
      <c r="K856" s="12"/>
    </row>
    <row r="857" spans="7:11" ht="15.75" x14ac:dyDescent="0.25">
      <c r="G857" s="12"/>
      <c r="H857" s="12"/>
      <c r="J857" s="9"/>
      <c r="K857" s="12"/>
    </row>
    <row r="858" spans="7:11" ht="15.75" x14ac:dyDescent="0.25">
      <c r="G858" s="12"/>
      <c r="H858" s="12"/>
      <c r="J858" s="9"/>
      <c r="K858" s="12"/>
    </row>
    <row r="859" spans="7:11" ht="15.75" x14ac:dyDescent="0.25">
      <c r="G859" s="12"/>
      <c r="H859" s="12"/>
      <c r="J859" s="9"/>
      <c r="K859" s="12"/>
    </row>
    <row r="860" spans="7:11" ht="15.75" x14ac:dyDescent="0.25">
      <c r="G860" s="12"/>
      <c r="H860" s="12"/>
      <c r="J860" s="9"/>
      <c r="K860" s="12"/>
    </row>
    <row r="861" spans="7:11" ht="15.75" x14ac:dyDescent="0.25">
      <c r="G861" s="12"/>
      <c r="H861" s="12"/>
      <c r="J861" s="9"/>
      <c r="K861" s="12"/>
    </row>
    <row r="862" spans="7:11" ht="15.75" x14ac:dyDescent="0.25">
      <c r="G862" s="12"/>
      <c r="H862" s="12"/>
      <c r="J862" s="9"/>
      <c r="K862" s="12"/>
    </row>
    <row r="863" spans="7:11" ht="15.75" x14ac:dyDescent="0.25">
      <c r="G863" s="12"/>
      <c r="H863" s="12"/>
      <c r="J863" s="9"/>
      <c r="K863" s="12"/>
    </row>
    <row r="864" spans="7:11" ht="15.75" x14ac:dyDescent="0.25">
      <c r="G864" s="12"/>
      <c r="H864" s="12"/>
      <c r="J864" s="9"/>
      <c r="K864" s="12"/>
    </row>
    <row r="865" spans="7:11" ht="15.75" x14ac:dyDescent="0.25">
      <c r="G865" s="12"/>
      <c r="H865" s="12"/>
      <c r="J865" s="9"/>
      <c r="K865" s="12"/>
    </row>
    <row r="866" spans="7:11" ht="15.75" x14ac:dyDescent="0.25">
      <c r="G866" s="12"/>
      <c r="H866" s="12"/>
      <c r="J866" s="9"/>
      <c r="K866" s="12"/>
    </row>
    <row r="867" spans="7:11" ht="15.75" x14ac:dyDescent="0.25">
      <c r="G867" s="12"/>
      <c r="H867" s="12"/>
      <c r="J867" s="9"/>
      <c r="K867" s="12"/>
    </row>
    <row r="868" spans="7:11" ht="15.75" x14ac:dyDescent="0.25">
      <c r="G868" s="12"/>
      <c r="H868" s="12"/>
      <c r="J868" s="9"/>
      <c r="K868" s="12"/>
    </row>
    <row r="869" spans="7:11" ht="15.75" x14ac:dyDescent="0.25">
      <c r="G869" s="12"/>
      <c r="H869" s="12"/>
      <c r="J869" s="9"/>
      <c r="K869" s="12"/>
    </row>
    <row r="870" spans="7:11" ht="15.75" x14ac:dyDescent="0.25">
      <c r="G870" s="12"/>
      <c r="H870" s="12"/>
      <c r="J870" s="9"/>
      <c r="K870" s="12"/>
    </row>
    <row r="871" spans="7:11" ht="15.75" x14ac:dyDescent="0.25">
      <c r="G871" s="12"/>
      <c r="H871" s="12"/>
      <c r="J871" s="9"/>
      <c r="K871" s="12"/>
    </row>
    <row r="872" spans="7:11" ht="15.75" x14ac:dyDescent="0.25">
      <c r="G872" s="12"/>
      <c r="H872" s="12"/>
      <c r="J872" s="9"/>
      <c r="K872" s="12"/>
    </row>
    <row r="873" spans="7:11" ht="15.75" x14ac:dyDescent="0.25">
      <c r="G873" s="12"/>
      <c r="H873" s="12"/>
      <c r="J873" s="9"/>
      <c r="K873" s="12"/>
    </row>
    <row r="874" spans="7:11" ht="15.75" x14ac:dyDescent="0.25">
      <c r="G874" s="12"/>
      <c r="H874" s="12"/>
      <c r="J874" s="9"/>
      <c r="K874" s="12"/>
    </row>
    <row r="875" spans="7:11" ht="15.75" x14ac:dyDescent="0.25">
      <c r="G875" s="12"/>
      <c r="H875" s="12"/>
      <c r="J875" s="9"/>
      <c r="K875" s="12"/>
    </row>
    <row r="876" spans="7:11" ht="15.75" x14ac:dyDescent="0.25">
      <c r="G876" s="12"/>
      <c r="H876" s="12"/>
      <c r="J876" s="9"/>
      <c r="K876" s="12"/>
    </row>
    <row r="877" spans="7:11" ht="15.75" x14ac:dyDescent="0.25">
      <c r="G877" s="12"/>
      <c r="H877" s="12"/>
      <c r="J877" s="9"/>
      <c r="K877" s="12"/>
    </row>
    <row r="878" spans="7:11" ht="15.75" x14ac:dyDescent="0.25">
      <c r="G878" s="12"/>
      <c r="H878" s="12"/>
      <c r="J878" s="9"/>
      <c r="K878" s="12"/>
    </row>
    <row r="879" spans="7:11" ht="15.75" x14ac:dyDescent="0.25">
      <c r="G879" s="12"/>
      <c r="H879" s="12"/>
      <c r="J879" s="9"/>
      <c r="K879" s="12"/>
    </row>
    <row r="880" spans="7:11" ht="15.75" x14ac:dyDescent="0.25">
      <c r="G880" s="12"/>
      <c r="H880" s="12"/>
      <c r="J880" s="9"/>
      <c r="K880" s="12"/>
    </row>
    <row r="881" spans="7:11" ht="15.75" x14ac:dyDescent="0.25">
      <c r="G881" s="12"/>
      <c r="H881" s="12"/>
      <c r="J881" s="9"/>
      <c r="K881" s="12"/>
    </row>
    <row r="882" spans="7:11" ht="15.75" x14ac:dyDescent="0.25">
      <c r="G882" s="12"/>
      <c r="H882" s="12"/>
      <c r="J882" s="9"/>
      <c r="K882" s="12"/>
    </row>
    <row r="883" spans="7:11" ht="15.75" x14ac:dyDescent="0.25">
      <c r="G883" s="12"/>
      <c r="H883" s="12"/>
      <c r="J883" s="9"/>
      <c r="K883" s="12"/>
    </row>
    <row r="884" spans="7:11" ht="15.75" x14ac:dyDescent="0.25">
      <c r="G884" s="12"/>
      <c r="H884" s="12"/>
      <c r="J884" s="9"/>
      <c r="K884" s="12"/>
    </row>
    <row r="885" spans="7:11" ht="15.75" x14ac:dyDescent="0.25">
      <c r="G885" s="12"/>
      <c r="H885" s="12"/>
      <c r="J885" s="9"/>
      <c r="K885" s="12"/>
    </row>
    <row r="886" spans="7:11" ht="15.75" x14ac:dyDescent="0.25">
      <c r="G886" s="12"/>
      <c r="H886" s="12"/>
      <c r="J886" s="9"/>
      <c r="K886" s="12"/>
    </row>
    <row r="887" spans="7:11" ht="15.75" x14ac:dyDescent="0.25">
      <c r="G887" s="12"/>
      <c r="H887" s="12"/>
      <c r="J887" s="9"/>
      <c r="K887" s="12"/>
    </row>
    <row r="888" spans="7:11" ht="15.75" x14ac:dyDescent="0.25">
      <c r="G888" s="12"/>
      <c r="H888" s="12"/>
      <c r="J888" s="9"/>
      <c r="K888" s="12"/>
    </row>
    <row r="889" spans="7:11" ht="15.75" x14ac:dyDescent="0.25">
      <c r="G889" s="12"/>
      <c r="H889" s="12"/>
      <c r="J889" s="9"/>
      <c r="K889" s="12"/>
    </row>
    <row r="890" spans="7:11" ht="15.75" x14ac:dyDescent="0.25">
      <c r="G890" s="12"/>
      <c r="H890" s="12"/>
      <c r="J890" s="9"/>
      <c r="K890" s="12"/>
    </row>
    <row r="891" spans="7:11" ht="15.75" x14ac:dyDescent="0.25">
      <c r="G891" s="12"/>
      <c r="H891" s="12"/>
      <c r="J891" s="9"/>
      <c r="K891" s="12"/>
    </row>
    <row r="892" spans="7:11" ht="15.75" x14ac:dyDescent="0.25">
      <c r="G892" s="12"/>
      <c r="H892" s="12"/>
      <c r="J892" s="9"/>
      <c r="K892" s="12"/>
    </row>
    <row r="893" spans="7:11" ht="15.75" x14ac:dyDescent="0.25">
      <c r="G893" s="12"/>
      <c r="H893" s="12"/>
      <c r="J893" s="9"/>
      <c r="K893" s="12"/>
    </row>
    <row r="894" spans="7:11" ht="15.75" x14ac:dyDescent="0.25">
      <c r="G894" s="12"/>
      <c r="H894" s="12"/>
      <c r="J894" s="9"/>
      <c r="K894" s="12"/>
    </row>
    <row r="895" spans="7:11" ht="15.75" x14ac:dyDescent="0.25">
      <c r="G895" s="12"/>
      <c r="H895" s="12"/>
      <c r="J895" s="9"/>
      <c r="K895" s="12"/>
    </row>
    <row r="896" spans="7:11" ht="15.75" x14ac:dyDescent="0.25">
      <c r="G896" s="12"/>
      <c r="H896" s="12"/>
      <c r="J896" s="9"/>
      <c r="K896" s="12"/>
    </row>
    <row r="897" spans="7:11" ht="15.75" x14ac:dyDescent="0.25">
      <c r="G897" s="12"/>
      <c r="H897" s="12"/>
      <c r="J897" s="9"/>
      <c r="K897" s="12"/>
    </row>
    <row r="898" spans="7:11" ht="15.75" x14ac:dyDescent="0.25">
      <c r="G898" s="12"/>
      <c r="H898" s="12"/>
      <c r="J898" s="9"/>
      <c r="K898" s="12"/>
    </row>
    <row r="899" spans="7:11" ht="15.75" x14ac:dyDescent="0.25">
      <c r="G899" s="12"/>
      <c r="H899" s="12"/>
      <c r="J899" s="9"/>
      <c r="K899" s="12"/>
    </row>
    <row r="900" spans="7:11" ht="15.75" x14ac:dyDescent="0.25">
      <c r="G900" s="12"/>
      <c r="H900" s="12"/>
      <c r="J900" s="9"/>
      <c r="K900" s="12"/>
    </row>
    <row r="901" spans="7:11" ht="15.75" x14ac:dyDescent="0.25">
      <c r="G901" s="12"/>
      <c r="H901" s="12"/>
      <c r="J901" s="9"/>
      <c r="K901" s="12"/>
    </row>
    <row r="902" spans="7:11" ht="15.75" x14ac:dyDescent="0.25">
      <c r="G902" s="12"/>
      <c r="H902" s="12"/>
      <c r="J902" s="9"/>
      <c r="K902" s="12"/>
    </row>
    <row r="903" spans="7:11" ht="15.75" x14ac:dyDescent="0.25">
      <c r="G903" s="12"/>
      <c r="H903" s="12"/>
      <c r="J903" s="9"/>
      <c r="K903" s="12"/>
    </row>
    <row r="904" spans="7:11" ht="15.75" x14ac:dyDescent="0.25">
      <c r="G904" s="12"/>
      <c r="H904" s="12"/>
      <c r="J904" s="9"/>
      <c r="K904" s="12"/>
    </row>
    <row r="905" spans="7:11" ht="15.75" x14ac:dyDescent="0.25">
      <c r="G905" s="12"/>
      <c r="H905" s="12"/>
      <c r="J905" s="9"/>
      <c r="K905" s="12"/>
    </row>
    <row r="906" spans="7:11" ht="15.75" x14ac:dyDescent="0.25">
      <c r="G906" s="12"/>
      <c r="H906" s="12"/>
      <c r="J906" s="9"/>
      <c r="K906" s="12"/>
    </row>
    <row r="907" spans="7:11" ht="15.75" x14ac:dyDescent="0.25">
      <c r="G907" s="12"/>
      <c r="H907" s="12"/>
      <c r="J907" s="9"/>
      <c r="K907" s="12"/>
    </row>
    <row r="908" spans="7:11" ht="15.75" x14ac:dyDescent="0.25">
      <c r="G908" s="12"/>
      <c r="H908" s="12"/>
      <c r="J908" s="9"/>
      <c r="K908" s="12"/>
    </row>
    <row r="909" spans="7:11" ht="15.75" x14ac:dyDescent="0.25">
      <c r="G909" s="12"/>
      <c r="H909" s="12"/>
      <c r="J909" s="9"/>
      <c r="K909" s="12"/>
    </row>
    <row r="910" spans="7:11" ht="15.75" x14ac:dyDescent="0.25">
      <c r="G910" s="12"/>
      <c r="H910" s="12"/>
      <c r="J910" s="9"/>
      <c r="K910" s="12"/>
    </row>
    <row r="911" spans="7:11" ht="15.75" x14ac:dyDescent="0.25">
      <c r="G911" s="12"/>
      <c r="H911" s="12"/>
      <c r="J911" s="9"/>
      <c r="K911" s="12"/>
    </row>
    <row r="912" spans="7:11" ht="15.75" x14ac:dyDescent="0.25">
      <c r="G912" s="12"/>
      <c r="H912" s="12"/>
      <c r="J912" s="9"/>
      <c r="K912" s="12"/>
    </row>
    <row r="913" spans="7:11" ht="15.75" x14ac:dyDescent="0.25">
      <c r="G913" s="12"/>
      <c r="H913" s="12"/>
      <c r="J913" s="9"/>
      <c r="K913" s="12"/>
    </row>
    <row r="914" spans="7:11" ht="15.75" x14ac:dyDescent="0.25">
      <c r="G914" s="12"/>
      <c r="H914" s="12"/>
      <c r="J914" s="9"/>
      <c r="K914" s="12"/>
    </row>
    <row r="915" spans="7:11" ht="15.75" x14ac:dyDescent="0.25">
      <c r="G915" s="12"/>
      <c r="H915" s="12"/>
      <c r="J915" s="9"/>
      <c r="K915" s="12"/>
    </row>
    <row r="916" spans="7:11" ht="15.75" x14ac:dyDescent="0.25">
      <c r="G916" s="12"/>
      <c r="H916" s="12"/>
      <c r="J916" s="9"/>
      <c r="K916" s="12"/>
    </row>
    <row r="917" spans="7:11" ht="15.75" x14ac:dyDescent="0.25">
      <c r="G917" s="12"/>
      <c r="H917" s="12"/>
      <c r="J917" s="9"/>
      <c r="K917" s="12"/>
    </row>
    <row r="918" spans="7:11" ht="15.75" x14ac:dyDescent="0.25">
      <c r="G918" s="12"/>
      <c r="H918" s="12"/>
      <c r="J918" s="9"/>
      <c r="K918" s="12"/>
    </row>
    <row r="919" spans="7:11" ht="15.75" x14ac:dyDescent="0.25">
      <c r="G919" s="12"/>
      <c r="H919" s="12"/>
      <c r="J919" s="9"/>
      <c r="K919" s="12"/>
    </row>
    <row r="920" spans="7:11" ht="15.75" x14ac:dyDescent="0.25">
      <c r="G920" s="12"/>
      <c r="H920" s="12"/>
      <c r="J920" s="9"/>
      <c r="K920" s="12"/>
    </row>
    <row r="921" spans="7:11" ht="15.75" x14ac:dyDescent="0.25">
      <c r="G921" s="12"/>
      <c r="H921" s="12"/>
      <c r="J921" s="9"/>
      <c r="K921" s="12"/>
    </row>
    <row r="922" spans="7:11" ht="15.75" x14ac:dyDescent="0.25">
      <c r="G922" s="12"/>
      <c r="H922" s="12"/>
      <c r="J922" s="9"/>
      <c r="K922" s="12"/>
    </row>
    <row r="923" spans="7:11" ht="15.75" x14ac:dyDescent="0.25">
      <c r="G923" s="12"/>
      <c r="H923" s="12"/>
      <c r="J923" s="9"/>
      <c r="K923" s="12"/>
    </row>
    <row r="924" spans="7:11" ht="15.75" x14ac:dyDescent="0.25">
      <c r="G924" s="12"/>
      <c r="H924" s="12"/>
      <c r="J924" s="9"/>
      <c r="K924" s="12"/>
    </row>
    <row r="925" spans="7:11" ht="15.75" x14ac:dyDescent="0.25">
      <c r="G925" s="12"/>
      <c r="H925" s="12"/>
      <c r="J925" s="9"/>
      <c r="K925" s="12"/>
    </row>
    <row r="926" spans="7:11" ht="15.75" x14ac:dyDescent="0.25">
      <c r="G926" s="12"/>
      <c r="H926" s="12"/>
      <c r="J926" s="9"/>
      <c r="K926" s="12"/>
    </row>
    <row r="927" spans="7:11" ht="15.75" x14ac:dyDescent="0.25">
      <c r="G927" s="12"/>
      <c r="H927" s="12"/>
      <c r="J927" s="9"/>
      <c r="K927" s="12"/>
    </row>
    <row r="928" spans="7:11" ht="15.75" x14ac:dyDescent="0.25">
      <c r="G928" s="12"/>
      <c r="H928" s="12"/>
      <c r="J928" s="9"/>
      <c r="K928" s="12"/>
    </row>
    <row r="929" spans="7:11" ht="15.75" x14ac:dyDescent="0.25">
      <c r="G929" s="12"/>
      <c r="H929" s="12"/>
      <c r="J929" s="9"/>
      <c r="K929" s="12"/>
    </row>
    <row r="930" spans="7:11" ht="15.75" x14ac:dyDescent="0.25">
      <c r="G930" s="12"/>
      <c r="H930" s="12"/>
      <c r="J930" s="9"/>
      <c r="K930" s="12"/>
    </row>
    <row r="931" spans="7:11" ht="15.75" x14ac:dyDescent="0.25">
      <c r="G931" s="12"/>
      <c r="H931" s="12"/>
      <c r="J931" s="9"/>
      <c r="K931" s="12"/>
    </row>
    <row r="932" spans="7:11" ht="15.75" x14ac:dyDescent="0.25">
      <c r="G932" s="12"/>
      <c r="H932" s="12"/>
      <c r="J932" s="9"/>
      <c r="K932" s="12"/>
    </row>
    <row r="933" spans="7:11" ht="15.75" x14ac:dyDescent="0.25">
      <c r="G933" s="12"/>
      <c r="H933" s="12"/>
      <c r="J933" s="9"/>
      <c r="K933" s="12"/>
    </row>
    <row r="934" spans="7:11" ht="15.75" x14ac:dyDescent="0.25">
      <c r="G934" s="12"/>
      <c r="H934" s="12"/>
      <c r="J934" s="9"/>
      <c r="K934" s="12"/>
    </row>
    <row r="935" spans="7:11" ht="15.75" x14ac:dyDescent="0.25">
      <c r="G935" s="12"/>
      <c r="H935" s="12"/>
      <c r="J935" s="9"/>
      <c r="K935" s="12"/>
    </row>
    <row r="936" spans="7:11" ht="15.75" x14ac:dyDescent="0.25">
      <c r="G936" s="12"/>
      <c r="H936" s="12"/>
      <c r="J936" s="9"/>
      <c r="K936" s="12"/>
    </row>
    <row r="937" spans="7:11" ht="15.75" x14ac:dyDescent="0.25">
      <c r="G937" s="12"/>
      <c r="H937" s="12"/>
      <c r="J937" s="9"/>
      <c r="K937" s="12"/>
    </row>
    <row r="938" spans="7:11" ht="15.75" x14ac:dyDescent="0.25">
      <c r="G938" s="12"/>
      <c r="H938" s="12"/>
      <c r="J938" s="9"/>
      <c r="K938" s="12"/>
    </row>
    <row r="939" spans="7:11" ht="15.75" x14ac:dyDescent="0.25">
      <c r="G939" s="12"/>
      <c r="H939" s="12"/>
      <c r="J939" s="9"/>
      <c r="K939" s="12"/>
    </row>
    <row r="940" spans="7:11" ht="15.75" x14ac:dyDescent="0.25">
      <c r="G940" s="12"/>
      <c r="H940" s="12"/>
      <c r="J940" s="9"/>
      <c r="K940" s="12"/>
    </row>
    <row r="941" spans="7:11" ht="15.75" x14ac:dyDescent="0.25">
      <c r="G941" s="12"/>
      <c r="H941" s="12"/>
      <c r="J941" s="9"/>
      <c r="K941" s="12"/>
    </row>
    <row r="942" spans="7:11" ht="15.75" x14ac:dyDescent="0.25">
      <c r="G942" s="12"/>
      <c r="H942" s="12"/>
      <c r="J942" s="9"/>
      <c r="K942" s="12"/>
    </row>
    <row r="943" spans="7:11" ht="15.75" x14ac:dyDescent="0.25">
      <c r="G943" s="12"/>
      <c r="H943" s="12"/>
      <c r="J943" s="9"/>
      <c r="K943" s="12"/>
    </row>
    <row r="944" spans="7:11" ht="15.75" x14ac:dyDescent="0.25">
      <c r="G944" s="12"/>
      <c r="H944" s="12"/>
      <c r="J944" s="9"/>
      <c r="K944" s="12"/>
    </row>
    <row r="945" spans="7:11" ht="15.75" x14ac:dyDescent="0.25">
      <c r="G945" s="12"/>
      <c r="H945" s="12"/>
      <c r="J945" s="9"/>
      <c r="K945" s="12"/>
    </row>
    <row r="946" spans="7:11" ht="15.75" x14ac:dyDescent="0.25">
      <c r="G946" s="12"/>
      <c r="H946" s="12"/>
      <c r="J946" s="9"/>
      <c r="K946" s="12"/>
    </row>
    <row r="947" spans="7:11" ht="15.75" x14ac:dyDescent="0.25">
      <c r="G947" s="12"/>
      <c r="H947" s="12"/>
      <c r="J947" s="9"/>
      <c r="K947" s="12"/>
    </row>
    <row r="948" spans="7:11" ht="15.75" x14ac:dyDescent="0.25">
      <c r="G948" s="12"/>
      <c r="H948" s="12"/>
      <c r="J948" s="9"/>
      <c r="K948" s="12"/>
    </row>
    <row r="949" spans="7:11" ht="15.75" x14ac:dyDescent="0.25">
      <c r="G949" s="12"/>
      <c r="H949" s="12"/>
      <c r="J949" s="9"/>
      <c r="K949" s="12"/>
    </row>
    <row r="950" spans="7:11" ht="15.75" x14ac:dyDescent="0.25">
      <c r="G950" s="12"/>
      <c r="H950" s="12"/>
      <c r="J950" s="9"/>
      <c r="K950" s="12"/>
    </row>
    <row r="951" spans="7:11" ht="15.75" x14ac:dyDescent="0.25">
      <c r="G951" s="12"/>
      <c r="H951" s="12"/>
      <c r="J951" s="9"/>
      <c r="K951" s="12"/>
    </row>
    <row r="952" spans="7:11" ht="15.75" x14ac:dyDescent="0.25">
      <c r="G952" s="12"/>
      <c r="H952" s="12"/>
      <c r="J952" s="9"/>
      <c r="K952" s="12"/>
    </row>
    <row r="953" spans="7:11" ht="15.75" x14ac:dyDescent="0.25">
      <c r="G953" s="12"/>
      <c r="H953" s="12"/>
      <c r="J953" s="9"/>
      <c r="K953" s="12"/>
    </row>
    <row r="954" spans="7:11" ht="15.75" x14ac:dyDescent="0.25">
      <c r="G954" s="12"/>
      <c r="H954" s="12"/>
      <c r="J954" s="9"/>
      <c r="K954" s="12"/>
    </row>
    <row r="955" spans="7:11" ht="15.75" x14ac:dyDescent="0.25">
      <c r="G955" s="12"/>
      <c r="H955" s="12"/>
      <c r="J955" s="9"/>
      <c r="K955" s="12"/>
    </row>
    <row r="956" spans="7:11" ht="15.75" x14ac:dyDescent="0.25">
      <c r="G956" s="12"/>
      <c r="H956" s="12"/>
      <c r="J956" s="9"/>
      <c r="K956" s="12"/>
    </row>
    <row r="957" spans="7:11" ht="15.75" x14ac:dyDescent="0.25">
      <c r="G957" s="12"/>
      <c r="H957" s="12"/>
      <c r="J957" s="9"/>
      <c r="K957" s="12"/>
    </row>
    <row r="958" spans="7:11" ht="15.75" x14ac:dyDescent="0.25">
      <c r="G958" s="12"/>
      <c r="H958" s="12"/>
      <c r="J958" s="9"/>
      <c r="K958" s="12"/>
    </row>
    <row r="959" spans="7:11" ht="15.75" x14ac:dyDescent="0.25">
      <c r="G959" s="12"/>
      <c r="H959" s="12"/>
      <c r="J959" s="9"/>
      <c r="K959" s="12"/>
    </row>
    <row r="960" spans="7:11" ht="15.75" x14ac:dyDescent="0.25">
      <c r="G960" s="12"/>
      <c r="H960" s="12"/>
      <c r="J960" s="9"/>
      <c r="K960" s="12"/>
    </row>
    <row r="961" spans="7:11" ht="15.75" x14ac:dyDescent="0.25">
      <c r="G961" s="12"/>
      <c r="H961" s="12"/>
      <c r="J961" s="9"/>
      <c r="K961" s="12"/>
    </row>
    <row r="962" spans="7:11" ht="15.75" x14ac:dyDescent="0.25">
      <c r="G962" s="12"/>
      <c r="H962" s="12"/>
      <c r="J962" s="9"/>
      <c r="K962" s="12"/>
    </row>
    <row r="963" spans="7:11" ht="15.75" x14ac:dyDescent="0.25">
      <c r="G963" s="12"/>
      <c r="H963" s="12"/>
      <c r="J963" s="9"/>
      <c r="K963" s="12"/>
    </row>
    <row r="964" spans="7:11" ht="15.75" x14ac:dyDescent="0.25">
      <c r="G964" s="12"/>
      <c r="H964" s="12"/>
      <c r="J964" s="9"/>
      <c r="K964" s="12"/>
    </row>
    <row r="965" spans="7:11" ht="15.75" x14ac:dyDescent="0.25">
      <c r="G965" s="12"/>
      <c r="H965" s="12"/>
      <c r="J965" s="9"/>
      <c r="K965" s="12"/>
    </row>
    <row r="966" spans="7:11" ht="15.75" x14ac:dyDescent="0.25">
      <c r="G966" s="12"/>
      <c r="H966" s="12"/>
      <c r="J966" s="9"/>
      <c r="K966" s="12"/>
    </row>
    <row r="967" spans="7:11" ht="15.75" x14ac:dyDescent="0.25">
      <c r="G967" s="12"/>
      <c r="H967" s="12"/>
      <c r="J967" s="9"/>
      <c r="K967" s="12"/>
    </row>
    <row r="968" spans="7:11" ht="15.75" x14ac:dyDescent="0.25">
      <c r="G968" s="12"/>
      <c r="H968" s="12"/>
      <c r="J968" s="9"/>
      <c r="K968" s="12"/>
    </row>
    <row r="969" spans="7:11" ht="15.75" x14ac:dyDescent="0.25">
      <c r="G969" s="12"/>
      <c r="H969" s="12"/>
      <c r="J969" s="10"/>
      <c r="K969" s="12"/>
    </row>
    <row r="970" spans="7:11" ht="15.75" x14ac:dyDescent="0.25">
      <c r="G970" s="12"/>
      <c r="H970" s="12"/>
      <c r="J970" s="10"/>
      <c r="K970" s="12"/>
    </row>
    <row r="971" spans="7:11" ht="15.75" x14ac:dyDescent="0.25">
      <c r="G971" s="12"/>
      <c r="H971" s="12"/>
      <c r="J971" s="11"/>
      <c r="K971" s="12"/>
    </row>
    <row r="972" spans="7:11" ht="15.75" x14ac:dyDescent="0.25">
      <c r="G972" s="12"/>
      <c r="H972" s="12"/>
      <c r="J972" s="11"/>
      <c r="K972" s="12"/>
    </row>
    <row r="973" spans="7:11" ht="15.75" x14ac:dyDescent="0.25">
      <c r="G973" s="12"/>
      <c r="H973" s="12"/>
      <c r="J973" s="11"/>
      <c r="K973" s="12"/>
    </row>
    <row r="974" spans="7:11" ht="15.75" x14ac:dyDescent="0.25">
      <c r="G974" s="12"/>
      <c r="H974" s="12"/>
      <c r="J974" s="11"/>
      <c r="K974" s="12"/>
    </row>
    <row r="975" spans="7:11" ht="15.75" x14ac:dyDescent="0.25">
      <c r="G975" s="12"/>
      <c r="H975" s="12"/>
      <c r="J975" s="11"/>
      <c r="K975" s="12"/>
    </row>
    <row r="976" spans="7:11" ht="15.75" x14ac:dyDescent="0.25">
      <c r="G976" s="12"/>
      <c r="H976" s="12"/>
      <c r="J976" s="11"/>
      <c r="K976" s="12"/>
    </row>
    <row r="977" spans="7:11" ht="15.75" x14ac:dyDescent="0.25">
      <c r="G977" s="12"/>
      <c r="H977" s="12"/>
      <c r="J977" s="11"/>
      <c r="K977" s="12"/>
    </row>
    <row r="978" spans="7:11" ht="15.75" x14ac:dyDescent="0.25">
      <c r="G978" s="12"/>
      <c r="H978" s="12"/>
      <c r="J978" s="11"/>
      <c r="K978" s="12"/>
    </row>
    <row r="979" spans="7:11" ht="15.75" x14ac:dyDescent="0.25">
      <c r="G979" s="12"/>
      <c r="H979" s="12"/>
      <c r="J979" s="11"/>
      <c r="K979" s="12"/>
    </row>
    <row r="980" spans="7:11" ht="15.75" x14ac:dyDescent="0.25">
      <c r="G980" s="12"/>
      <c r="H980" s="12"/>
      <c r="J980" s="11"/>
      <c r="K980" s="12"/>
    </row>
    <row r="981" spans="7:11" ht="15.75" x14ac:dyDescent="0.25">
      <c r="G981" s="12"/>
      <c r="H981" s="12"/>
      <c r="J981" s="11"/>
      <c r="K981" s="12"/>
    </row>
    <row r="982" spans="7:11" ht="15.75" x14ac:dyDescent="0.25">
      <c r="G982" s="12"/>
      <c r="H982" s="12"/>
      <c r="J982" s="7"/>
      <c r="K982" s="12"/>
    </row>
    <row r="983" spans="7:11" ht="15.75" x14ac:dyDescent="0.25">
      <c r="G983" s="12"/>
      <c r="H983" s="12"/>
      <c r="J983" s="7"/>
      <c r="K983" s="12"/>
    </row>
    <row r="984" spans="7:11" ht="15.75" x14ac:dyDescent="0.25">
      <c r="G984" s="12"/>
      <c r="H984" s="12"/>
      <c r="J984" s="7"/>
      <c r="K984" s="12"/>
    </row>
    <row r="985" spans="7:11" ht="15.75" x14ac:dyDescent="0.25">
      <c r="G985" s="12"/>
      <c r="H985" s="12"/>
      <c r="J985" s="11"/>
      <c r="K985" s="12"/>
    </row>
    <row r="986" spans="7:11" ht="15.75" x14ac:dyDescent="0.25">
      <c r="G986" s="12"/>
      <c r="H986" s="12"/>
      <c r="J986" s="11"/>
      <c r="K986" s="12"/>
    </row>
    <row r="987" spans="7:11" ht="15.75" x14ac:dyDescent="0.25">
      <c r="G987" s="12"/>
      <c r="H987" s="12"/>
      <c r="J987" s="11"/>
      <c r="K987" s="12"/>
    </row>
    <row r="988" spans="7:11" ht="15.75" x14ac:dyDescent="0.25">
      <c r="G988" s="12"/>
      <c r="H988" s="12"/>
      <c r="J988" s="10"/>
      <c r="K988" s="12"/>
    </row>
    <row r="989" spans="7:11" ht="15.75" x14ac:dyDescent="0.25">
      <c r="G989" s="12"/>
      <c r="H989" s="12"/>
      <c r="J989" s="7"/>
      <c r="K989" s="12"/>
    </row>
    <row r="990" spans="7:11" ht="15.75" x14ac:dyDescent="0.25">
      <c r="G990" s="12"/>
      <c r="H990" s="12"/>
      <c r="J990" s="7"/>
      <c r="K990" s="12"/>
    </row>
    <row r="991" spans="7:11" ht="15.75" x14ac:dyDescent="0.25">
      <c r="G991" s="12"/>
      <c r="H991" s="12"/>
      <c r="J991" s="7"/>
      <c r="K991" s="12"/>
    </row>
    <row r="992" spans="7:11" ht="15.75" x14ac:dyDescent="0.25">
      <c r="G992" s="12"/>
      <c r="H992" s="12"/>
      <c r="J992" s="11"/>
      <c r="K992" s="12"/>
    </row>
    <row r="993" spans="7:11" ht="15.75" x14ac:dyDescent="0.25">
      <c r="G993" s="12"/>
      <c r="H993" s="12"/>
      <c r="J993" s="7"/>
      <c r="K993" s="12"/>
    </row>
    <row r="994" spans="7:11" ht="15.75" x14ac:dyDescent="0.25">
      <c r="G994" s="12"/>
      <c r="H994" s="12"/>
      <c r="J994" s="11"/>
      <c r="K994" s="12"/>
    </row>
    <row r="995" spans="7:11" ht="15.75" x14ac:dyDescent="0.25">
      <c r="G995" s="12"/>
      <c r="H995" s="12"/>
      <c r="J995" s="7"/>
      <c r="K995" s="12"/>
    </row>
    <row r="996" spans="7:11" ht="15.75" x14ac:dyDescent="0.25">
      <c r="G996" s="12"/>
      <c r="H996" s="12"/>
      <c r="J996" s="7"/>
      <c r="K996" s="12"/>
    </row>
    <row r="997" spans="7:11" ht="15.75" x14ac:dyDescent="0.25">
      <c r="G997" s="12"/>
      <c r="H997" s="12"/>
      <c r="J997" s="7"/>
      <c r="K997" s="12"/>
    </row>
    <row r="998" spans="7:11" ht="15.75" x14ac:dyDescent="0.25">
      <c r="G998" s="12"/>
      <c r="H998" s="12"/>
      <c r="J998" s="11"/>
      <c r="K998" s="12"/>
    </row>
    <row r="999" spans="7:11" ht="15.75" x14ac:dyDescent="0.25">
      <c r="G999" s="12"/>
      <c r="H999" s="12"/>
      <c r="J999" s="7"/>
      <c r="K999" s="12"/>
    </row>
    <row r="1000" spans="7:11" ht="15.75" x14ac:dyDescent="0.25">
      <c r="G1000" s="12"/>
      <c r="H1000" s="12"/>
      <c r="J1000" s="11"/>
      <c r="K1000" s="12"/>
    </row>
    <row r="1001" spans="7:11" ht="15.75" x14ac:dyDescent="0.25">
      <c r="G1001" s="12"/>
      <c r="H1001" s="12"/>
      <c r="K1001" s="12"/>
    </row>
    <row r="1002" spans="7:11" ht="15.75" x14ac:dyDescent="0.25">
      <c r="G1002" s="12"/>
      <c r="H1002" s="12"/>
      <c r="K1002" s="12"/>
    </row>
    <row r="1003" spans="7:11" ht="15.75" x14ac:dyDescent="0.25">
      <c r="G1003" s="12"/>
      <c r="H1003" s="12"/>
      <c r="K1003" s="12"/>
    </row>
    <row r="1004" spans="7:11" ht="15.75" x14ac:dyDescent="0.25">
      <c r="G1004" s="12"/>
      <c r="H1004" s="12"/>
      <c r="K1004" s="12"/>
    </row>
    <row r="1005" spans="7:11" ht="15.75" x14ac:dyDescent="0.25">
      <c r="G1005" s="12"/>
      <c r="H1005" s="12"/>
      <c r="K1005" s="12"/>
    </row>
    <row r="1006" spans="7:11" ht="15.75" x14ac:dyDescent="0.25">
      <c r="G1006" s="12"/>
      <c r="H1006" s="12"/>
      <c r="J1006" s="9"/>
      <c r="K1006" s="12"/>
    </row>
    <row r="1007" spans="7:11" ht="15.75" x14ac:dyDescent="0.25">
      <c r="G1007" s="12"/>
      <c r="H1007" s="12"/>
      <c r="J1007" s="9"/>
      <c r="K1007" s="12"/>
    </row>
    <row r="1008" spans="7:11" ht="15.75" x14ac:dyDescent="0.25">
      <c r="G1008" s="12"/>
      <c r="H1008" s="12"/>
      <c r="J1008" s="9"/>
      <c r="K1008" s="12"/>
    </row>
    <row r="1009" spans="7:11" ht="15.75" x14ac:dyDescent="0.25">
      <c r="G1009" s="12"/>
      <c r="H1009" s="12"/>
      <c r="J1009" s="9"/>
      <c r="K1009" s="12"/>
    </row>
    <row r="1010" spans="7:11" ht="15.75" x14ac:dyDescent="0.25">
      <c r="G1010" s="12"/>
      <c r="H1010" s="12"/>
      <c r="J1010" s="9"/>
      <c r="K1010" s="12"/>
    </row>
    <row r="1011" spans="7:11" ht="15.75" x14ac:dyDescent="0.25">
      <c r="G1011" s="12"/>
      <c r="H1011" s="12"/>
      <c r="J1011" s="9"/>
      <c r="K1011" s="12"/>
    </row>
    <row r="1012" spans="7:11" ht="15.75" x14ac:dyDescent="0.25">
      <c r="G1012" s="12"/>
      <c r="H1012" s="12"/>
      <c r="J1012" s="9"/>
      <c r="K1012" s="12"/>
    </row>
    <row r="1013" spans="7:11" ht="15.75" x14ac:dyDescent="0.25">
      <c r="G1013" s="12"/>
      <c r="H1013" s="12"/>
      <c r="J1013" s="9"/>
      <c r="K1013" s="12"/>
    </row>
    <row r="1014" spans="7:11" ht="15.75" x14ac:dyDescent="0.25">
      <c r="G1014" s="12"/>
      <c r="H1014" s="12"/>
      <c r="J1014" s="9"/>
      <c r="K1014" s="12"/>
    </row>
    <row r="1015" spans="7:11" ht="15.75" x14ac:dyDescent="0.25">
      <c r="G1015" s="12"/>
      <c r="H1015" s="12"/>
      <c r="J1015" s="9"/>
      <c r="K1015" s="12"/>
    </row>
    <row r="1016" spans="7:11" ht="15.75" x14ac:dyDescent="0.25">
      <c r="G1016" s="12"/>
      <c r="H1016" s="12"/>
      <c r="J1016" s="9"/>
      <c r="K1016" s="12"/>
    </row>
    <row r="1017" spans="7:11" ht="15.75" x14ac:dyDescent="0.25">
      <c r="G1017" s="12"/>
      <c r="H1017" s="12"/>
      <c r="J1017" s="9"/>
      <c r="K1017" s="12"/>
    </row>
    <row r="1018" spans="7:11" ht="15.75" x14ac:dyDescent="0.25">
      <c r="G1018" s="12"/>
      <c r="H1018" s="12"/>
      <c r="J1018" s="9"/>
      <c r="K1018" s="12"/>
    </row>
    <row r="1019" spans="7:11" ht="15.75" x14ac:dyDescent="0.25">
      <c r="G1019" s="12"/>
      <c r="H1019" s="12"/>
      <c r="J1019" s="9"/>
      <c r="K1019" s="12"/>
    </row>
    <row r="1020" spans="7:11" ht="15.75" x14ac:dyDescent="0.25">
      <c r="G1020" s="12"/>
      <c r="H1020" s="12"/>
      <c r="J1020" s="9"/>
      <c r="K1020" s="12"/>
    </row>
    <row r="1021" spans="7:11" ht="15.75" x14ac:dyDescent="0.25">
      <c r="G1021" s="12"/>
      <c r="H1021" s="12"/>
      <c r="J1021" s="9"/>
      <c r="K1021" s="12"/>
    </row>
    <row r="1022" spans="7:11" ht="15.75" x14ac:dyDescent="0.25">
      <c r="G1022" s="12"/>
      <c r="H1022" s="12"/>
      <c r="J1022" s="9"/>
      <c r="K1022" s="12"/>
    </row>
    <row r="1023" spans="7:11" ht="15.75" x14ac:dyDescent="0.25">
      <c r="G1023" s="12"/>
      <c r="H1023" s="12"/>
      <c r="J1023" s="9"/>
      <c r="K1023" s="12"/>
    </row>
    <row r="1024" spans="7:11" ht="15.75" x14ac:dyDescent="0.25">
      <c r="G1024" s="12"/>
      <c r="H1024" s="12"/>
      <c r="J1024" s="9"/>
      <c r="K1024" s="12"/>
    </row>
    <row r="1025" spans="7:11" ht="15.75" x14ac:dyDescent="0.25">
      <c r="G1025" s="12"/>
      <c r="H1025" s="12"/>
      <c r="J1025" s="9"/>
      <c r="K1025" s="12"/>
    </row>
    <row r="1026" spans="7:11" ht="15.75" x14ac:dyDescent="0.25">
      <c r="G1026" s="12"/>
      <c r="H1026" s="12"/>
      <c r="J1026" s="9"/>
      <c r="K1026" s="12"/>
    </row>
    <row r="1027" spans="7:11" ht="15.75" x14ac:dyDescent="0.25">
      <c r="G1027" s="12"/>
      <c r="H1027" s="12"/>
      <c r="J1027" s="9"/>
      <c r="K1027" s="12"/>
    </row>
    <row r="1028" spans="7:11" ht="15.75" x14ac:dyDescent="0.25">
      <c r="G1028" s="12"/>
      <c r="H1028" s="12"/>
      <c r="J1028" s="9"/>
      <c r="K1028" s="12"/>
    </row>
    <row r="1029" spans="7:11" ht="15.75" x14ac:dyDescent="0.25">
      <c r="G1029" s="12"/>
      <c r="H1029" s="12"/>
      <c r="J1029" s="9"/>
      <c r="K1029" s="12"/>
    </row>
    <row r="1030" spans="7:11" ht="15.75" x14ac:dyDescent="0.25">
      <c r="G1030" s="12"/>
      <c r="H1030" s="12"/>
      <c r="J1030" s="9"/>
      <c r="K1030" s="12"/>
    </row>
    <row r="1031" spans="7:11" ht="15.75" x14ac:dyDescent="0.25">
      <c r="G1031" s="12"/>
      <c r="H1031" s="12"/>
      <c r="J1031" s="9"/>
      <c r="K1031" s="12"/>
    </row>
    <row r="1032" spans="7:11" ht="15.75" x14ac:dyDescent="0.25">
      <c r="G1032" s="12"/>
      <c r="H1032" s="12"/>
      <c r="J1032" s="9"/>
      <c r="K1032" s="12"/>
    </row>
    <row r="1033" spans="7:11" ht="15.75" x14ac:dyDescent="0.25">
      <c r="G1033" s="12"/>
      <c r="H1033" s="12"/>
      <c r="J1033" s="9"/>
      <c r="K1033" s="12"/>
    </row>
    <row r="1034" spans="7:11" ht="15.75" x14ac:dyDescent="0.25">
      <c r="G1034" s="12"/>
      <c r="H1034" s="12"/>
      <c r="J1034" s="9"/>
      <c r="K1034" s="12"/>
    </row>
    <row r="1035" spans="7:11" ht="15.75" x14ac:dyDescent="0.25">
      <c r="G1035" s="12"/>
      <c r="H1035" s="12"/>
      <c r="J1035" s="9"/>
      <c r="K1035" s="12"/>
    </row>
    <row r="1036" spans="7:11" ht="15.75" x14ac:dyDescent="0.25">
      <c r="G1036" s="12"/>
      <c r="H1036" s="12"/>
      <c r="J1036" s="9"/>
      <c r="K1036" s="12"/>
    </row>
    <row r="1037" spans="7:11" ht="15.75" x14ac:dyDescent="0.25">
      <c r="G1037" s="12"/>
      <c r="H1037" s="12"/>
      <c r="J1037" s="9"/>
      <c r="K1037" s="12"/>
    </row>
    <row r="1038" spans="7:11" ht="15.75" x14ac:dyDescent="0.25">
      <c r="G1038" s="12"/>
      <c r="H1038" s="12"/>
      <c r="J1038" s="9"/>
      <c r="K1038" s="12"/>
    </row>
    <row r="1039" spans="7:11" ht="15.75" x14ac:dyDescent="0.25">
      <c r="G1039" s="12"/>
      <c r="H1039" s="12"/>
      <c r="J1039" s="9"/>
      <c r="K1039" s="12"/>
    </row>
    <row r="1040" spans="7:11" ht="15.75" x14ac:dyDescent="0.25">
      <c r="G1040" s="12"/>
      <c r="H1040" s="12"/>
      <c r="J1040" s="9"/>
      <c r="K1040" s="12"/>
    </row>
    <row r="1041" spans="7:11" ht="15.75" x14ac:dyDescent="0.25">
      <c r="G1041" s="12"/>
      <c r="H1041" s="12"/>
      <c r="J1041" s="9"/>
      <c r="K1041" s="12"/>
    </row>
    <row r="1042" spans="7:11" ht="15.75" x14ac:dyDescent="0.25">
      <c r="G1042" s="12"/>
      <c r="H1042" s="12"/>
      <c r="J1042" s="9"/>
      <c r="K1042" s="12"/>
    </row>
    <row r="1043" spans="7:11" ht="15.75" x14ac:dyDescent="0.25">
      <c r="G1043" s="12"/>
      <c r="H1043" s="12"/>
      <c r="J1043" s="9"/>
      <c r="K1043" s="12"/>
    </row>
    <row r="1044" spans="7:11" ht="15.75" x14ac:dyDescent="0.25">
      <c r="G1044" s="12"/>
      <c r="H1044" s="12"/>
      <c r="J1044" s="9"/>
      <c r="K1044" s="12"/>
    </row>
    <row r="1045" spans="7:11" ht="15.75" x14ac:dyDescent="0.25">
      <c r="G1045" s="12"/>
      <c r="H1045" s="12"/>
      <c r="J1045" s="9"/>
      <c r="K1045" s="12"/>
    </row>
    <row r="1046" spans="7:11" ht="15.75" x14ac:dyDescent="0.25">
      <c r="G1046" s="12"/>
      <c r="H1046" s="12"/>
      <c r="J1046" s="9"/>
      <c r="K1046" s="12"/>
    </row>
    <row r="1047" spans="7:11" ht="15.75" x14ac:dyDescent="0.25">
      <c r="G1047" s="12"/>
      <c r="H1047" s="12"/>
      <c r="J1047" s="9"/>
      <c r="K1047" s="12"/>
    </row>
    <row r="1048" spans="7:11" ht="15.75" x14ac:dyDescent="0.25">
      <c r="G1048" s="12"/>
      <c r="H1048" s="12"/>
      <c r="J1048" s="9"/>
      <c r="K1048" s="12"/>
    </row>
    <row r="1049" spans="7:11" ht="15.75" x14ac:dyDescent="0.25">
      <c r="G1049" s="12"/>
      <c r="H1049" s="12"/>
      <c r="J1049" s="9"/>
      <c r="K1049" s="12"/>
    </row>
    <row r="1050" spans="7:11" ht="15.75" x14ac:dyDescent="0.25">
      <c r="G1050" s="12"/>
      <c r="H1050" s="12"/>
      <c r="J1050" s="9"/>
      <c r="K1050" s="12"/>
    </row>
    <row r="1051" spans="7:11" ht="15.75" x14ac:dyDescent="0.25">
      <c r="G1051" s="12"/>
      <c r="H1051" s="12"/>
      <c r="J1051" s="9"/>
      <c r="K1051" s="12"/>
    </row>
    <row r="1052" spans="7:11" ht="15.75" x14ac:dyDescent="0.25">
      <c r="G1052" s="12"/>
      <c r="H1052" s="12"/>
      <c r="J1052" s="9"/>
      <c r="K1052" s="12"/>
    </row>
    <row r="1053" spans="7:11" ht="15.75" x14ac:dyDescent="0.25">
      <c r="G1053" s="12"/>
      <c r="H1053" s="12"/>
      <c r="J1053" s="9"/>
      <c r="K1053" s="12"/>
    </row>
    <row r="1054" spans="7:11" ht="15.75" x14ac:dyDescent="0.25">
      <c r="G1054" s="12"/>
      <c r="H1054" s="12"/>
      <c r="J1054" s="9"/>
      <c r="K1054" s="12"/>
    </row>
    <row r="1055" spans="7:11" ht="15.75" x14ac:dyDescent="0.25">
      <c r="G1055" s="12"/>
      <c r="H1055" s="12"/>
      <c r="J1055" s="9"/>
      <c r="K1055" s="12"/>
    </row>
    <row r="1056" spans="7:11" ht="15.75" x14ac:dyDescent="0.25">
      <c r="G1056" s="12"/>
      <c r="H1056" s="12"/>
      <c r="J1056" s="9"/>
      <c r="K1056" s="12"/>
    </row>
    <row r="1057" spans="7:11" ht="15.75" x14ac:dyDescent="0.25">
      <c r="G1057" s="12"/>
      <c r="H1057" s="12"/>
      <c r="J1057" s="9"/>
      <c r="K1057" s="12"/>
    </row>
    <row r="1058" spans="7:11" ht="15.75" x14ac:dyDescent="0.25">
      <c r="G1058" s="12"/>
      <c r="H1058" s="12"/>
      <c r="J1058" s="9"/>
      <c r="K1058" s="12"/>
    </row>
    <row r="1059" spans="7:11" ht="15.75" x14ac:dyDescent="0.25">
      <c r="G1059" s="12"/>
      <c r="H1059" s="12"/>
      <c r="J1059" s="9"/>
      <c r="K1059" s="12"/>
    </row>
    <row r="1060" spans="7:11" ht="15.75" x14ac:dyDescent="0.25">
      <c r="G1060" s="12"/>
      <c r="H1060" s="12"/>
      <c r="J1060" s="9"/>
      <c r="K1060" s="12"/>
    </row>
    <row r="1061" spans="7:11" ht="15.75" x14ac:dyDescent="0.25">
      <c r="G1061" s="12"/>
      <c r="H1061" s="12"/>
      <c r="J1061" s="9"/>
      <c r="K1061" s="12"/>
    </row>
    <row r="1062" spans="7:11" ht="15.75" x14ac:dyDescent="0.25">
      <c r="G1062" s="12"/>
      <c r="H1062" s="12"/>
      <c r="J1062" s="9"/>
      <c r="K1062" s="12"/>
    </row>
    <row r="1063" spans="7:11" ht="15.75" x14ac:dyDescent="0.25">
      <c r="G1063" s="12"/>
      <c r="H1063" s="12"/>
      <c r="J1063" s="9"/>
      <c r="K1063" s="12"/>
    </row>
    <row r="1064" spans="7:11" ht="15.75" x14ac:dyDescent="0.25">
      <c r="G1064" s="12"/>
      <c r="H1064" s="12"/>
      <c r="J1064" s="9"/>
      <c r="K1064" s="12"/>
    </row>
    <row r="1065" spans="7:11" ht="15.75" x14ac:dyDescent="0.25">
      <c r="G1065" s="12"/>
      <c r="H1065" s="12"/>
      <c r="J1065" s="9"/>
      <c r="K1065" s="12"/>
    </row>
    <row r="1066" spans="7:11" ht="15.75" x14ac:dyDescent="0.25">
      <c r="G1066" s="12"/>
      <c r="H1066" s="12"/>
      <c r="J1066" s="9"/>
      <c r="K1066" s="12"/>
    </row>
    <row r="1067" spans="7:11" ht="15.75" x14ac:dyDescent="0.25">
      <c r="G1067" s="12"/>
      <c r="H1067" s="12"/>
      <c r="J1067" s="9"/>
      <c r="K1067" s="12"/>
    </row>
    <row r="1068" spans="7:11" ht="15.75" x14ac:dyDescent="0.25">
      <c r="G1068" s="12"/>
      <c r="H1068" s="12"/>
      <c r="J1068" s="9"/>
      <c r="K1068" s="12"/>
    </row>
    <row r="1069" spans="7:11" ht="15.75" x14ac:dyDescent="0.25">
      <c r="G1069" s="12"/>
      <c r="H1069" s="12"/>
      <c r="J1069" s="9"/>
      <c r="K1069" s="12"/>
    </row>
    <row r="1070" spans="7:11" ht="15.75" x14ac:dyDescent="0.25">
      <c r="G1070" s="12"/>
      <c r="H1070" s="12"/>
      <c r="J1070" s="9"/>
      <c r="K1070" s="12"/>
    </row>
    <row r="1071" spans="7:11" ht="15.75" x14ac:dyDescent="0.25">
      <c r="G1071" s="12"/>
      <c r="H1071" s="12"/>
      <c r="J1071" s="9"/>
      <c r="K1071" s="12"/>
    </row>
    <row r="1072" spans="7:11" ht="15.75" x14ac:dyDescent="0.25">
      <c r="G1072" s="12"/>
      <c r="H1072" s="12"/>
      <c r="J1072" s="9"/>
      <c r="K1072" s="12"/>
    </row>
    <row r="1073" spans="7:11" ht="15.75" x14ac:dyDescent="0.25">
      <c r="G1073" s="12"/>
      <c r="H1073" s="12"/>
      <c r="J1073" s="9"/>
      <c r="K1073" s="12"/>
    </row>
    <row r="1074" spans="7:11" ht="15.75" x14ac:dyDescent="0.25">
      <c r="G1074" s="12"/>
      <c r="H1074" s="12"/>
      <c r="J1074" s="9"/>
      <c r="K1074" s="12"/>
    </row>
    <row r="1075" spans="7:11" ht="15.75" x14ac:dyDescent="0.25">
      <c r="G1075" s="12"/>
      <c r="H1075" s="12"/>
      <c r="J1075" s="9"/>
      <c r="K1075" s="12"/>
    </row>
    <row r="1076" spans="7:11" ht="15.75" x14ac:dyDescent="0.25">
      <c r="G1076" s="12"/>
      <c r="H1076" s="12"/>
      <c r="J1076" s="9"/>
      <c r="K1076" s="12"/>
    </row>
    <row r="1077" spans="7:11" ht="15.75" x14ac:dyDescent="0.25">
      <c r="G1077" s="12"/>
      <c r="H1077" s="12"/>
      <c r="J1077" s="9"/>
      <c r="K1077" s="12"/>
    </row>
    <row r="1078" spans="7:11" ht="15.75" x14ac:dyDescent="0.25">
      <c r="G1078" s="12"/>
      <c r="H1078" s="12"/>
      <c r="J1078" s="9"/>
      <c r="K1078" s="12"/>
    </row>
    <row r="1079" spans="7:11" ht="15.75" x14ac:dyDescent="0.25">
      <c r="G1079" s="12"/>
      <c r="H1079" s="12"/>
      <c r="J1079" s="9"/>
      <c r="K1079" s="12"/>
    </row>
    <row r="1080" spans="7:11" ht="15.75" x14ac:dyDescent="0.25">
      <c r="G1080" s="12"/>
      <c r="H1080" s="12"/>
      <c r="J1080" s="9"/>
      <c r="K1080" s="12"/>
    </row>
    <row r="1081" spans="7:11" ht="15.75" x14ac:dyDescent="0.25">
      <c r="G1081" s="12"/>
      <c r="H1081" s="12"/>
      <c r="J1081" s="9"/>
      <c r="K1081" s="12"/>
    </row>
    <row r="1082" spans="7:11" ht="15.75" x14ac:dyDescent="0.25">
      <c r="G1082" s="12"/>
      <c r="H1082" s="12"/>
      <c r="J1082" s="9"/>
      <c r="K1082" s="12"/>
    </row>
    <row r="1083" spans="7:11" ht="15.75" x14ac:dyDescent="0.25">
      <c r="G1083" s="12"/>
      <c r="H1083" s="12"/>
      <c r="J1083" s="9"/>
      <c r="K1083" s="12"/>
    </row>
    <row r="1084" spans="7:11" ht="15.75" x14ac:dyDescent="0.25">
      <c r="G1084" s="12"/>
      <c r="H1084" s="12"/>
      <c r="J1084" s="9"/>
      <c r="K1084" s="12"/>
    </row>
    <row r="1085" spans="7:11" ht="15.75" x14ac:dyDescent="0.25">
      <c r="G1085" s="12"/>
      <c r="H1085" s="12"/>
      <c r="J1085" s="9"/>
      <c r="K1085" s="12"/>
    </row>
    <row r="1086" spans="7:11" ht="15.75" x14ac:dyDescent="0.25">
      <c r="G1086" s="12"/>
      <c r="H1086" s="12"/>
      <c r="J1086" s="9"/>
      <c r="K1086" s="12"/>
    </row>
    <row r="1087" spans="7:11" ht="15.75" x14ac:dyDescent="0.25">
      <c r="G1087" s="12"/>
      <c r="H1087" s="12"/>
      <c r="J1087" s="9"/>
      <c r="K1087" s="12"/>
    </row>
    <row r="1088" spans="7:11" ht="15.75" x14ac:dyDescent="0.25">
      <c r="G1088" s="12"/>
      <c r="H1088" s="12"/>
      <c r="J1088" s="9"/>
      <c r="K1088" s="12"/>
    </row>
    <row r="1089" spans="7:11" ht="15.75" x14ac:dyDescent="0.25">
      <c r="G1089" s="12"/>
      <c r="H1089" s="12"/>
      <c r="J1089" s="9"/>
      <c r="K1089" s="12"/>
    </row>
    <row r="1090" spans="7:11" ht="15.75" x14ac:dyDescent="0.25">
      <c r="G1090" s="12"/>
      <c r="H1090" s="12"/>
      <c r="J1090" s="9"/>
      <c r="K1090" s="12"/>
    </row>
    <row r="1091" spans="7:11" ht="15.75" x14ac:dyDescent="0.25">
      <c r="G1091" s="12"/>
      <c r="H1091" s="12"/>
      <c r="J1091" s="9"/>
      <c r="K1091" s="12"/>
    </row>
    <row r="1092" spans="7:11" ht="15.75" x14ac:dyDescent="0.25">
      <c r="G1092" s="12"/>
      <c r="H1092" s="12"/>
      <c r="J1092" s="9"/>
      <c r="K1092" s="12"/>
    </row>
    <row r="1093" spans="7:11" ht="15.75" x14ac:dyDescent="0.25">
      <c r="G1093" s="12"/>
      <c r="H1093" s="12"/>
      <c r="J1093" s="9"/>
      <c r="K1093" s="12"/>
    </row>
    <row r="1094" spans="7:11" ht="15.75" x14ac:dyDescent="0.25">
      <c r="G1094" s="12"/>
      <c r="H1094" s="12"/>
      <c r="J1094" s="9"/>
      <c r="K1094" s="12"/>
    </row>
    <row r="1095" spans="7:11" ht="15.75" x14ac:dyDescent="0.25">
      <c r="G1095" s="12"/>
      <c r="H1095" s="12"/>
      <c r="J1095" s="9"/>
      <c r="K1095" s="12"/>
    </row>
    <row r="1096" spans="7:11" ht="15.75" x14ac:dyDescent="0.25">
      <c r="G1096" s="12"/>
      <c r="H1096" s="12"/>
      <c r="J1096" s="9"/>
      <c r="K1096" s="12"/>
    </row>
    <row r="1097" spans="7:11" ht="15.75" x14ac:dyDescent="0.25">
      <c r="G1097" s="12"/>
      <c r="H1097" s="12"/>
      <c r="J1097" s="9"/>
      <c r="K1097" s="12"/>
    </row>
    <row r="1098" spans="7:11" ht="15.75" x14ac:dyDescent="0.25">
      <c r="G1098" s="12"/>
      <c r="H1098" s="12"/>
      <c r="J1098" s="9"/>
      <c r="K1098" s="12"/>
    </row>
    <row r="1099" spans="7:11" ht="15.75" x14ac:dyDescent="0.25">
      <c r="G1099" s="12"/>
      <c r="H1099" s="12"/>
      <c r="J1099" s="9"/>
      <c r="K1099" s="12"/>
    </row>
    <row r="1100" spans="7:11" ht="15.75" x14ac:dyDescent="0.25">
      <c r="G1100" s="12"/>
      <c r="H1100" s="12"/>
      <c r="J1100" s="9"/>
      <c r="K1100" s="12"/>
    </row>
    <row r="1101" spans="7:11" ht="15.75" x14ac:dyDescent="0.25">
      <c r="G1101" s="12"/>
      <c r="H1101" s="12"/>
      <c r="J1101" s="9"/>
      <c r="K1101" s="12"/>
    </row>
    <row r="1102" spans="7:11" ht="15.75" x14ac:dyDescent="0.25">
      <c r="G1102" s="12"/>
      <c r="H1102" s="12"/>
      <c r="J1102" s="9"/>
      <c r="K1102" s="12"/>
    </row>
    <row r="1103" spans="7:11" ht="15.75" x14ac:dyDescent="0.25">
      <c r="G1103" s="12"/>
      <c r="H1103" s="12"/>
      <c r="J1103" s="9"/>
      <c r="K1103" s="12"/>
    </row>
    <row r="1104" spans="7:11" ht="15.75" x14ac:dyDescent="0.25">
      <c r="G1104" s="12"/>
      <c r="H1104" s="12"/>
      <c r="J1104" s="9"/>
      <c r="K1104" s="12"/>
    </row>
    <row r="1105" spans="7:11" ht="15.75" x14ac:dyDescent="0.25">
      <c r="G1105" s="12"/>
      <c r="H1105" s="12"/>
      <c r="J1105" s="9"/>
      <c r="K1105" s="12"/>
    </row>
    <row r="1106" spans="7:11" ht="15.75" x14ac:dyDescent="0.25">
      <c r="G1106" s="12"/>
      <c r="H1106" s="12"/>
      <c r="J1106" s="9"/>
      <c r="K1106" s="12"/>
    </row>
    <row r="1107" spans="7:11" ht="15.75" x14ac:dyDescent="0.25">
      <c r="G1107" s="12"/>
      <c r="H1107" s="12"/>
      <c r="J1107" s="9"/>
      <c r="K1107" s="12"/>
    </row>
    <row r="1108" spans="7:11" ht="15.75" x14ac:dyDescent="0.25">
      <c r="G1108" s="12"/>
      <c r="H1108" s="12"/>
      <c r="J1108" s="9"/>
      <c r="K1108" s="12"/>
    </row>
    <row r="1109" spans="7:11" ht="15.75" x14ac:dyDescent="0.25">
      <c r="G1109" s="12"/>
      <c r="H1109" s="12"/>
      <c r="J1109" s="9"/>
      <c r="K1109" s="12"/>
    </row>
    <row r="1110" spans="7:11" ht="15.75" x14ac:dyDescent="0.25">
      <c r="G1110" s="12"/>
      <c r="H1110" s="12"/>
      <c r="J1110" s="9"/>
      <c r="K1110" s="12"/>
    </row>
    <row r="1111" spans="7:11" ht="15.75" x14ac:dyDescent="0.25">
      <c r="G1111" s="12"/>
      <c r="H1111" s="12"/>
      <c r="J1111" s="9"/>
      <c r="K1111" s="12"/>
    </row>
    <row r="1112" spans="7:11" ht="15.75" x14ac:dyDescent="0.25">
      <c r="G1112" s="12"/>
      <c r="H1112" s="12"/>
      <c r="J1112" s="9"/>
      <c r="K1112" s="12"/>
    </row>
    <row r="1113" spans="7:11" ht="15.75" x14ac:dyDescent="0.25">
      <c r="G1113" s="12"/>
      <c r="H1113" s="12"/>
      <c r="J1113" s="9"/>
      <c r="K1113" s="12"/>
    </row>
    <row r="1114" spans="7:11" ht="15.75" x14ac:dyDescent="0.25">
      <c r="G1114" s="12"/>
      <c r="H1114" s="12"/>
      <c r="J1114" s="9"/>
      <c r="K1114" s="12"/>
    </row>
    <row r="1115" spans="7:11" ht="15.75" x14ac:dyDescent="0.25">
      <c r="G1115" s="12"/>
      <c r="H1115" s="12"/>
      <c r="J1115" s="9"/>
      <c r="K1115" s="12"/>
    </row>
    <row r="1116" spans="7:11" ht="15.75" x14ac:dyDescent="0.25">
      <c r="G1116" s="12"/>
      <c r="H1116" s="12"/>
      <c r="J1116" s="9"/>
      <c r="K1116" s="12"/>
    </row>
    <row r="1117" spans="7:11" ht="15.75" x14ac:dyDescent="0.25">
      <c r="G1117" s="12"/>
      <c r="H1117" s="12"/>
      <c r="J1117" s="9"/>
      <c r="K1117" s="12"/>
    </row>
    <row r="1118" spans="7:11" ht="15.75" x14ac:dyDescent="0.25">
      <c r="G1118" s="12"/>
      <c r="H1118" s="12"/>
      <c r="J1118" s="9"/>
      <c r="K1118" s="12"/>
    </row>
    <row r="1119" spans="7:11" ht="15.75" x14ac:dyDescent="0.25">
      <c r="G1119" s="12"/>
      <c r="H1119" s="12"/>
      <c r="J1119" s="9"/>
      <c r="K1119" s="12"/>
    </row>
    <row r="1120" spans="7:11" ht="15.75" x14ac:dyDescent="0.25">
      <c r="G1120" s="12"/>
      <c r="H1120" s="12"/>
      <c r="J1120" s="9"/>
      <c r="K1120" s="12"/>
    </row>
    <row r="1121" spans="7:11" ht="15.75" x14ac:dyDescent="0.25">
      <c r="G1121" s="12"/>
      <c r="H1121" s="12"/>
      <c r="J1121" s="9"/>
      <c r="K1121" s="12"/>
    </row>
    <row r="1122" spans="7:11" ht="15.75" x14ac:dyDescent="0.25">
      <c r="G1122" s="12"/>
      <c r="H1122" s="12"/>
      <c r="J1122" s="9"/>
      <c r="K1122" s="12"/>
    </row>
    <row r="1123" spans="7:11" ht="15.75" x14ac:dyDescent="0.25">
      <c r="G1123" s="12"/>
      <c r="H1123" s="12"/>
      <c r="J1123" s="9"/>
      <c r="K1123" s="12"/>
    </row>
    <row r="1124" spans="7:11" ht="15.75" x14ac:dyDescent="0.25">
      <c r="G1124" s="12"/>
      <c r="H1124" s="12"/>
      <c r="J1124" s="9"/>
      <c r="K1124" s="12"/>
    </row>
    <row r="1125" spans="7:11" ht="15.75" x14ac:dyDescent="0.25">
      <c r="G1125" s="12"/>
      <c r="H1125" s="12"/>
      <c r="J1125" s="9"/>
      <c r="K1125" s="12"/>
    </row>
    <row r="1126" spans="7:11" ht="15.75" x14ac:dyDescent="0.25">
      <c r="G1126" s="12"/>
      <c r="H1126" s="12"/>
      <c r="J1126" s="9"/>
      <c r="K1126" s="12"/>
    </row>
    <row r="1127" spans="7:11" ht="15.75" x14ac:dyDescent="0.25">
      <c r="G1127" s="12"/>
      <c r="H1127" s="12"/>
      <c r="J1127" s="9"/>
      <c r="K1127" s="12"/>
    </row>
    <row r="1128" spans="7:11" ht="15.75" x14ac:dyDescent="0.25">
      <c r="G1128" s="12"/>
      <c r="H1128" s="12"/>
      <c r="J1128" s="9"/>
      <c r="K1128" s="12"/>
    </row>
    <row r="1129" spans="7:11" ht="15.75" x14ac:dyDescent="0.25">
      <c r="G1129" s="12"/>
      <c r="H1129" s="12"/>
      <c r="J1129" s="9"/>
      <c r="K1129" s="12"/>
    </row>
    <row r="1130" spans="7:11" ht="15.75" x14ac:dyDescent="0.25">
      <c r="G1130" s="12"/>
      <c r="H1130" s="12"/>
      <c r="J1130" s="9"/>
      <c r="K1130" s="12"/>
    </row>
    <row r="1131" spans="7:11" ht="15.75" x14ac:dyDescent="0.25">
      <c r="G1131" s="12"/>
      <c r="H1131" s="12"/>
      <c r="J1131" s="9"/>
      <c r="K1131" s="12"/>
    </row>
    <row r="1132" spans="7:11" ht="15.75" x14ac:dyDescent="0.25">
      <c r="G1132" s="12"/>
      <c r="H1132" s="12"/>
      <c r="J1132" s="9"/>
      <c r="K1132" s="12"/>
    </row>
    <row r="1133" spans="7:11" ht="15.75" x14ac:dyDescent="0.25">
      <c r="G1133" s="12"/>
      <c r="H1133" s="12"/>
      <c r="J1133" s="9"/>
      <c r="K1133" s="12"/>
    </row>
    <row r="1134" spans="7:11" ht="15.75" x14ac:dyDescent="0.25">
      <c r="G1134" s="12"/>
      <c r="H1134" s="12"/>
      <c r="J1134" s="9"/>
      <c r="K1134" s="12"/>
    </row>
    <row r="1135" spans="7:11" ht="15.75" x14ac:dyDescent="0.25">
      <c r="G1135" s="12"/>
      <c r="H1135" s="12"/>
      <c r="J1135" s="9"/>
      <c r="K1135" s="12"/>
    </row>
    <row r="1136" spans="7:11" ht="15.75" x14ac:dyDescent="0.25">
      <c r="G1136" s="12"/>
      <c r="H1136" s="12"/>
      <c r="J1136" s="10"/>
      <c r="K1136" s="12"/>
    </row>
    <row r="1137" spans="7:11" ht="15.75" x14ac:dyDescent="0.25">
      <c r="G1137" s="12"/>
      <c r="H1137" s="12"/>
      <c r="J1137" s="10"/>
      <c r="K1137" s="12"/>
    </row>
    <row r="1138" spans="7:11" ht="15.75" x14ac:dyDescent="0.25">
      <c r="G1138" s="12"/>
      <c r="H1138" s="12"/>
      <c r="J1138" s="11"/>
      <c r="K1138" s="12"/>
    </row>
    <row r="1139" spans="7:11" ht="15.75" x14ac:dyDescent="0.25">
      <c r="G1139" s="12"/>
      <c r="H1139" s="12"/>
      <c r="J1139" s="11"/>
      <c r="K1139" s="12"/>
    </row>
    <row r="1140" spans="7:11" ht="15.75" x14ac:dyDescent="0.25">
      <c r="G1140" s="12"/>
      <c r="H1140" s="12"/>
      <c r="J1140" s="11"/>
      <c r="K1140" s="12"/>
    </row>
    <row r="1141" spans="7:11" ht="15.75" x14ac:dyDescent="0.25">
      <c r="G1141" s="12"/>
      <c r="H1141" s="12"/>
      <c r="J1141" s="11"/>
      <c r="K1141" s="12"/>
    </row>
    <row r="1142" spans="7:11" ht="15.75" x14ac:dyDescent="0.25">
      <c r="G1142" s="12"/>
      <c r="H1142" s="12"/>
      <c r="J1142" s="11"/>
      <c r="K1142" s="12"/>
    </row>
    <row r="1143" spans="7:11" ht="15.75" x14ac:dyDescent="0.25">
      <c r="G1143" s="12"/>
      <c r="H1143" s="12"/>
      <c r="J1143" s="11"/>
      <c r="K1143" s="12"/>
    </row>
    <row r="1144" spans="7:11" ht="15.75" x14ac:dyDescent="0.25">
      <c r="G1144" s="12"/>
      <c r="H1144" s="12"/>
      <c r="J1144" s="11"/>
      <c r="K1144" s="12"/>
    </row>
    <row r="1145" spans="7:11" ht="15.75" x14ac:dyDescent="0.25">
      <c r="G1145" s="12"/>
      <c r="H1145" s="12"/>
      <c r="J1145" s="11"/>
      <c r="K1145" s="12"/>
    </row>
    <row r="1146" spans="7:11" ht="15.75" x14ac:dyDescent="0.25">
      <c r="G1146" s="12"/>
      <c r="H1146" s="12"/>
      <c r="J1146" s="11"/>
      <c r="K1146" s="12"/>
    </row>
    <row r="1147" spans="7:11" ht="15.75" x14ac:dyDescent="0.25">
      <c r="G1147" s="12"/>
      <c r="H1147" s="12"/>
      <c r="J1147" s="11"/>
      <c r="K1147" s="12"/>
    </row>
    <row r="1148" spans="7:11" ht="15.75" x14ac:dyDescent="0.25">
      <c r="G1148" s="12"/>
      <c r="H1148" s="12"/>
      <c r="J1148" s="11"/>
      <c r="K1148" s="12"/>
    </row>
    <row r="1149" spans="7:11" ht="15.75" x14ac:dyDescent="0.25">
      <c r="G1149" s="12"/>
      <c r="H1149" s="12"/>
      <c r="J1149" s="7"/>
      <c r="K1149" s="12"/>
    </row>
    <row r="1150" spans="7:11" ht="15.75" x14ac:dyDescent="0.25">
      <c r="G1150" s="12"/>
      <c r="H1150" s="12"/>
      <c r="J1150" s="7"/>
      <c r="K1150" s="12"/>
    </row>
    <row r="1151" spans="7:11" ht="15.75" x14ac:dyDescent="0.25">
      <c r="G1151" s="12"/>
      <c r="H1151" s="12"/>
      <c r="J1151" s="7"/>
      <c r="K1151" s="12"/>
    </row>
    <row r="1152" spans="7:11" ht="15.75" x14ac:dyDescent="0.25">
      <c r="G1152" s="12"/>
      <c r="H1152" s="12"/>
      <c r="J1152" s="11"/>
      <c r="K1152" s="12"/>
    </row>
    <row r="1153" spans="7:11" ht="15.75" x14ac:dyDescent="0.25">
      <c r="G1153" s="12"/>
      <c r="H1153" s="12"/>
      <c r="J1153" s="11"/>
      <c r="K1153" s="12"/>
    </row>
    <row r="1154" spans="7:11" ht="15.75" x14ac:dyDescent="0.25">
      <c r="G1154" s="12"/>
      <c r="H1154" s="12"/>
      <c r="J1154" s="11"/>
      <c r="K1154" s="12"/>
    </row>
    <row r="1155" spans="7:11" ht="15.75" x14ac:dyDescent="0.25">
      <c r="G1155" s="12"/>
      <c r="H1155" s="12"/>
      <c r="J1155" s="10"/>
      <c r="K1155" s="12"/>
    </row>
    <row r="1156" spans="7:11" ht="15.75" x14ac:dyDescent="0.25">
      <c r="G1156" s="12"/>
      <c r="H1156" s="12"/>
      <c r="J1156" s="7"/>
      <c r="K1156" s="12"/>
    </row>
    <row r="1157" spans="7:11" ht="15.75" x14ac:dyDescent="0.25">
      <c r="G1157" s="12"/>
      <c r="H1157" s="12"/>
      <c r="J1157" s="7"/>
      <c r="K1157" s="12"/>
    </row>
    <row r="1158" spans="7:11" ht="15.75" x14ac:dyDescent="0.25">
      <c r="G1158" s="12"/>
      <c r="H1158" s="12"/>
      <c r="J1158" s="7"/>
      <c r="K1158" s="12"/>
    </row>
    <row r="1159" spans="7:11" ht="15.75" x14ac:dyDescent="0.25">
      <c r="G1159" s="12"/>
      <c r="H1159" s="12"/>
      <c r="J1159" s="11"/>
      <c r="K1159" s="12"/>
    </row>
    <row r="1160" spans="7:11" ht="15.75" x14ac:dyDescent="0.25">
      <c r="G1160" s="12"/>
      <c r="H1160" s="12"/>
      <c r="J1160" s="7"/>
      <c r="K1160" s="12"/>
    </row>
    <row r="1161" spans="7:11" ht="15.75" x14ac:dyDescent="0.25">
      <c r="G1161" s="12"/>
      <c r="H1161" s="12"/>
      <c r="J1161" s="11"/>
      <c r="K1161" s="12"/>
    </row>
    <row r="1162" spans="7:11" ht="15.75" x14ac:dyDescent="0.25">
      <c r="G1162" s="12"/>
      <c r="H1162" s="12"/>
      <c r="J1162" s="7"/>
      <c r="K1162" s="12"/>
    </row>
    <row r="1163" spans="7:11" ht="15.75" x14ac:dyDescent="0.25">
      <c r="G1163" s="12"/>
      <c r="H1163" s="12"/>
      <c r="J1163" s="7"/>
      <c r="K1163" s="12"/>
    </row>
    <row r="1164" spans="7:11" ht="15.75" x14ac:dyDescent="0.25">
      <c r="G1164" s="12"/>
      <c r="H1164" s="12"/>
      <c r="J1164" s="7"/>
      <c r="K1164" s="12"/>
    </row>
    <row r="1165" spans="7:11" ht="15.75" x14ac:dyDescent="0.25">
      <c r="G1165" s="12"/>
      <c r="H1165" s="12"/>
      <c r="J1165" s="11"/>
      <c r="K1165" s="12"/>
    </row>
    <row r="1166" spans="7:11" ht="15.75" x14ac:dyDescent="0.25">
      <c r="G1166" s="12"/>
      <c r="H1166" s="12"/>
      <c r="J1166" s="7"/>
      <c r="K1166" s="12"/>
    </row>
    <row r="1167" spans="7:11" ht="15.75" x14ac:dyDescent="0.25">
      <c r="G1167" s="12"/>
      <c r="H1167" s="12"/>
      <c r="J1167" s="11"/>
      <c r="K1167" s="12"/>
    </row>
    <row r="1168" spans="7:11" ht="15.75" x14ac:dyDescent="0.25">
      <c r="G1168" s="12"/>
      <c r="H1168" s="12"/>
      <c r="K1168" s="12"/>
    </row>
    <row r="1169" spans="7:11" ht="15.75" x14ac:dyDescent="0.25">
      <c r="G1169" s="12"/>
      <c r="H1169" s="12"/>
      <c r="K1169" s="12"/>
    </row>
    <row r="1170" spans="7:11" ht="15.75" x14ac:dyDescent="0.25">
      <c r="G1170" s="12"/>
      <c r="H1170" s="12"/>
      <c r="K1170" s="12"/>
    </row>
    <row r="1171" spans="7:11" ht="15.75" x14ac:dyDescent="0.25">
      <c r="G1171" s="12"/>
      <c r="H1171" s="12"/>
      <c r="K1171" s="12"/>
    </row>
    <row r="1172" spans="7:11" ht="15.75" x14ac:dyDescent="0.25">
      <c r="G1172" s="12"/>
      <c r="H1172" s="12"/>
      <c r="K1172" s="12"/>
    </row>
    <row r="1173" spans="7:11" ht="15.75" x14ac:dyDescent="0.25">
      <c r="G1173" s="12"/>
      <c r="H1173" s="12"/>
      <c r="J1173" s="9"/>
      <c r="K1173" s="12"/>
    </row>
    <row r="1174" spans="7:11" ht="15.75" x14ac:dyDescent="0.25">
      <c r="G1174" s="12"/>
      <c r="H1174" s="12"/>
      <c r="J1174" s="9"/>
      <c r="K1174" s="12"/>
    </row>
    <row r="1175" spans="7:11" ht="15.75" x14ac:dyDescent="0.25">
      <c r="G1175" s="12"/>
      <c r="H1175" s="12"/>
      <c r="J1175" s="9"/>
      <c r="K1175" s="12"/>
    </row>
    <row r="1176" spans="7:11" ht="15.75" x14ac:dyDescent="0.25">
      <c r="G1176" s="12"/>
      <c r="H1176" s="12"/>
      <c r="J1176" s="9"/>
      <c r="K1176" s="12"/>
    </row>
    <row r="1177" spans="7:11" ht="15.75" x14ac:dyDescent="0.25">
      <c r="G1177" s="12"/>
      <c r="H1177" s="12"/>
      <c r="J1177" s="9"/>
      <c r="K1177" s="12"/>
    </row>
    <row r="1178" spans="7:11" ht="15.75" x14ac:dyDescent="0.25">
      <c r="G1178" s="12"/>
      <c r="H1178" s="12"/>
      <c r="J1178" s="9"/>
      <c r="K1178" s="12"/>
    </row>
    <row r="1179" spans="7:11" ht="15.75" x14ac:dyDescent="0.25">
      <c r="G1179" s="12"/>
      <c r="H1179" s="12"/>
      <c r="J1179" s="9"/>
      <c r="K1179" s="12"/>
    </row>
    <row r="1180" spans="7:11" ht="15.75" x14ac:dyDescent="0.25">
      <c r="G1180" s="12"/>
      <c r="H1180" s="12"/>
      <c r="J1180" s="9"/>
      <c r="K1180" s="12"/>
    </row>
    <row r="1181" spans="7:11" ht="15.75" x14ac:dyDescent="0.25">
      <c r="G1181" s="12"/>
      <c r="H1181" s="12"/>
      <c r="J1181" s="9"/>
      <c r="K1181" s="12"/>
    </row>
    <row r="1182" spans="7:11" ht="15.75" x14ac:dyDescent="0.25">
      <c r="G1182" s="12"/>
      <c r="H1182" s="12"/>
      <c r="J1182" s="9"/>
      <c r="K1182" s="12"/>
    </row>
    <row r="1183" spans="7:11" ht="15.75" x14ac:dyDescent="0.25">
      <c r="G1183" s="12"/>
      <c r="H1183" s="12"/>
      <c r="J1183" s="9"/>
      <c r="K1183" s="12"/>
    </row>
    <row r="1184" spans="7:11" ht="15.75" x14ac:dyDescent="0.25">
      <c r="G1184" s="12"/>
      <c r="H1184" s="12"/>
      <c r="J1184" s="9"/>
      <c r="K1184" s="12"/>
    </row>
    <row r="1185" spans="7:11" ht="15.75" x14ac:dyDescent="0.25">
      <c r="G1185" s="12"/>
      <c r="H1185" s="12"/>
      <c r="J1185" s="9"/>
      <c r="K1185" s="12"/>
    </row>
    <row r="1186" spans="7:11" ht="15.75" x14ac:dyDescent="0.25">
      <c r="G1186" s="12"/>
      <c r="H1186" s="12"/>
      <c r="J1186" s="9"/>
      <c r="K1186" s="12"/>
    </row>
    <row r="1187" spans="7:11" ht="15.75" x14ac:dyDescent="0.25">
      <c r="G1187" s="12"/>
      <c r="H1187" s="12"/>
      <c r="J1187" s="9"/>
      <c r="K1187" s="12"/>
    </row>
    <row r="1188" spans="7:11" ht="15.75" x14ac:dyDescent="0.25">
      <c r="G1188" s="12"/>
      <c r="H1188" s="12"/>
      <c r="J1188" s="9"/>
      <c r="K1188" s="12"/>
    </row>
    <row r="1189" spans="7:11" ht="15.75" x14ac:dyDescent="0.25">
      <c r="G1189" s="12"/>
      <c r="H1189" s="12"/>
      <c r="J1189" s="9"/>
      <c r="K1189" s="12"/>
    </row>
    <row r="1190" spans="7:11" ht="15.75" x14ac:dyDescent="0.25">
      <c r="G1190" s="12"/>
      <c r="H1190" s="12"/>
      <c r="J1190" s="9"/>
      <c r="K1190" s="12"/>
    </row>
    <row r="1191" spans="7:11" ht="15.75" x14ac:dyDescent="0.25">
      <c r="G1191" s="12"/>
      <c r="H1191" s="12"/>
      <c r="J1191" s="9"/>
      <c r="K1191" s="12"/>
    </row>
    <row r="1192" spans="7:11" ht="15.75" x14ac:dyDescent="0.25">
      <c r="G1192" s="12"/>
      <c r="H1192" s="12"/>
      <c r="J1192" s="9"/>
      <c r="K1192" s="12"/>
    </row>
    <row r="1193" spans="7:11" ht="15.75" x14ac:dyDescent="0.25">
      <c r="G1193" s="12"/>
      <c r="H1193" s="12"/>
      <c r="J1193" s="9"/>
      <c r="K1193" s="12"/>
    </row>
    <row r="1194" spans="7:11" ht="15.75" x14ac:dyDescent="0.25">
      <c r="G1194" s="12"/>
      <c r="H1194" s="12"/>
      <c r="J1194" s="9"/>
      <c r="K1194" s="12"/>
    </row>
    <row r="1195" spans="7:11" ht="15.75" x14ac:dyDescent="0.25">
      <c r="G1195" s="12"/>
      <c r="H1195" s="12"/>
      <c r="J1195" s="9"/>
      <c r="K1195" s="12"/>
    </row>
    <row r="1196" spans="7:11" ht="15.75" x14ac:dyDescent="0.25">
      <c r="G1196" s="12"/>
      <c r="H1196" s="12"/>
      <c r="J1196" s="9"/>
      <c r="K1196" s="12"/>
    </row>
    <row r="1197" spans="7:11" ht="15.75" x14ac:dyDescent="0.25">
      <c r="G1197" s="12"/>
      <c r="H1197" s="12"/>
      <c r="J1197" s="9"/>
      <c r="K1197" s="12"/>
    </row>
    <row r="1198" spans="7:11" ht="15.75" x14ac:dyDescent="0.25">
      <c r="G1198" s="12"/>
      <c r="H1198" s="12"/>
      <c r="J1198" s="9"/>
      <c r="K1198" s="12"/>
    </row>
    <row r="1199" spans="7:11" ht="15.75" x14ac:dyDescent="0.25">
      <c r="G1199" s="12"/>
      <c r="H1199" s="12"/>
      <c r="J1199" s="9"/>
      <c r="K1199" s="12"/>
    </row>
    <row r="1200" spans="7:11" ht="15.75" x14ac:dyDescent="0.25">
      <c r="G1200" s="12"/>
      <c r="H1200" s="12"/>
      <c r="J1200" s="9"/>
      <c r="K1200" s="12"/>
    </row>
    <row r="1201" spans="7:11" ht="15.75" x14ac:dyDescent="0.25">
      <c r="G1201" s="12"/>
      <c r="H1201" s="12"/>
      <c r="J1201" s="9"/>
      <c r="K1201" s="12"/>
    </row>
    <row r="1202" spans="7:11" ht="15.75" x14ac:dyDescent="0.25">
      <c r="G1202" s="12"/>
      <c r="H1202" s="12"/>
      <c r="J1202" s="9"/>
      <c r="K1202" s="12"/>
    </row>
    <row r="1203" spans="7:11" ht="15.75" x14ac:dyDescent="0.25">
      <c r="G1203" s="12"/>
      <c r="H1203" s="12"/>
      <c r="J1203" s="9"/>
      <c r="K1203" s="12"/>
    </row>
    <row r="1204" spans="7:11" ht="15.75" x14ac:dyDescent="0.25">
      <c r="G1204" s="12"/>
      <c r="H1204" s="12"/>
      <c r="J1204" s="9"/>
      <c r="K1204" s="12"/>
    </row>
    <row r="1205" spans="7:11" ht="15.75" x14ac:dyDescent="0.25">
      <c r="G1205" s="12"/>
      <c r="H1205" s="12"/>
      <c r="J1205" s="9"/>
      <c r="K1205" s="12"/>
    </row>
    <row r="1206" spans="7:11" ht="15.75" x14ac:dyDescent="0.25">
      <c r="G1206" s="12"/>
      <c r="H1206" s="12"/>
      <c r="J1206" s="9"/>
      <c r="K1206" s="12"/>
    </row>
    <row r="1207" spans="7:11" ht="15.75" x14ac:dyDescent="0.25">
      <c r="G1207" s="12"/>
      <c r="H1207" s="12"/>
      <c r="J1207" s="9"/>
      <c r="K1207" s="12"/>
    </row>
    <row r="1208" spans="7:11" ht="15.75" x14ac:dyDescent="0.25">
      <c r="G1208" s="12"/>
      <c r="H1208" s="12"/>
      <c r="J1208" s="9"/>
      <c r="K1208" s="12"/>
    </row>
    <row r="1209" spans="7:11" ht="15.75" x14ac:dyDescent="0.25">
      <c r="G1209" s="12"/>
      <c r="H1209" s="12"/>
      <c r="J1209" s="9"/>
      <c r="K1209" s="12"/>
    </row>
    <row r="1210" spans="7:11" ht="15.75" x14ac:dyDescent="0.25">
      <c r="G1210" s="12"/>
      <c r="H1210" s="12"/>
      <c r="J1210" s="9"/>
      <c r="K1210" s="12"/>
    </row>
    <row r="1211" spans="7:11" ht="15.75" x14ac:dyDescent="0.25">
      <c r="G1211" s="12"/>
      <c r="H1211" s="12"/>
      <c r="J1211" s="9"/>
      <c r="K1211" s="12"/>
    </row>
    <row r="1212" spans="7:11" ht="15.75" x14ac:dyDescent="0.25">
      <c r="G1212" s="12"/>
      <c r="H1212" s="12"/>
      <c r="J1212" s="9"/>
      <c r="K1212" s="12"/>
    </row>
    <row r="1213" spans="7:11" ht="15.75" x14ac:dyDescent="0.25">
      <c r="G1213" s="12"/>
      <c r="H1213" s="12"/>
      <c r="J1213" s="9"/>
      <c r="K1213" s="12"/>
    </row>
    <row r="1214" spans="7:11" ht="15.75" x14ac:dyDescent="0.25">
      <c r="G1214" s="12"/>
      <c r="H1214" s="12"/>
      <c r="J1214" s="9"/>
      <c r="K1214" s="12"/>
    </row>
    <row r="1215" spans="7:11" ht="15.75" x14ac:dyDescent="0.25">
      <c r="G1215" s="12"/>
      <c r="H1215" s="12"/>
      <c r="J1215" s="9"/>
      <c r="K1215" s="12"/>
    </row>
    <row r="1216" spans="7:11" ht="15.75" x14ac:dyDescent="0.25">
      <c r="G1216" s="12"/>
      <c r="H1216" s="12"/>
      <c r="J1216" s="9"/>
      <c r="K1216" s="12"/>
    </row>
    <row r="1217" spans="7:11" ht="15.75" x14ac:dyDescent="0.25">
      <c r="G1217" s="12"/>
      <c r="H1217" s="12"/>
      <c r="J1217" s="9"/>
      <c r="K1217" s="12"/>
    </row>
    <row r="1218" spans="7:11" ht="15.75" x14ac:dyDescent="0.25">
      <c r="G1218" s="12"/>
      <c r="H1218" s="12"/>
      <c r="J1218" s="9"/>
      <c r="K1218" s="12"/>
    </row>
    <row r="1219" spans="7:11" ht="15.75" x14ac:dyDescent="0.25">
      <c r="G1219" s="12"/>
      <c r="H1219" s="12"/>
      <c r="J1219" s="9"/>
      <c r="K1219" s="12"/>
    </row>
    <row r="1220" spans="7:11" ht="15.75" x14ac:dyDescent="0.25">
      <c r="G1220" s="12"/>
      <c r="H1220" s="12"/>
      <c r="J1220" s="9"/>
      <c r="K1220" s="12"/>
    </row>
    <row r="1221" spans="7:11" ht="15.75" x14ac:dyDescent="0.25">
      <c r="G1221" s="12"/>
      <c r="H1221" s="12"/>
      <c r="J1221" s="9"/>
      <c r="K1221" s="12"/>
    </row>
    <row r="1222" spans="7:11" ht="15.75" x14ac:dyDescent="0.25">
      <c r="G1222" s="12"/>
      <c r="H1222" s="12"/>
      <c r="J1222" s="9"/>
      <c r="K1222" s="12"/>
    </row>
    <row r="1223" spans="7:11" ht="15.75" x14ac:dyDescent="0.25">
      <c r="G1223" s="12"/>
      <c r="H1223" s="12"/>
      <c r="J1223" s="9"/>
      <c r="K1223" s="12"/>
    </row>
    <row r="1224" spans="7:11" ht="15.75" x14ac:dyDescent="0.25">
      <c r="G1224" s="12"/>
      <c r="H1224" s="12"/>
      <c r="J1224" s="9"/>
      <c r="K1224" s="12"/>
    </row>
    <row r="1225" spans="7:11" ht="15.75" x14ac:dyDescent="0.25">
      <c r="G1225" s="12"/>
      <c r="H1225" s="12"/>
      <c r="J1225" s="9"/>
      <c r="K1225" s="12"/>
    </row>
    <row r="1226" spans="7:11" ht="15.75" x14ac:dyDescent="0.25">
      <c r="G1226" s="12"/>
      <c r="H1226" s="12"/>
      <c r="J1226" s="9"/>
      <c r="K1226" s="12"/>
    </row>
    <row r="1227" spans="7:11" ht="15.75" x14ac:dyDescent="0.25">
      <c r="G1227" s="12"/>
      <c r="H1227" s="12"/>
      <c r="J1227" s="9"/>
      <c r="K1227" s="12"/>
    </row>
    <row r="1228" spans="7:11" ht="15.75" x14ac:dyDescent="0.25">
      <c r="G1228" s="12"/>
      <c r="H1228" s="12"/>
      <c r="J1228" s="9"/>
      <c r="K1228" s="12"/>
    </row>
    <row r="1229" spans="7:11" ht="15.75" x14ac:dyDescent="0.25">
      <c r="G1229" s="12"/>
      <c r="H1229" s="12"/>
      <c r="J1229" s="9"/>
      <c r="K1229" s="12"/>
    </row>
    <row r="1230" spans="7:11" ht="15.75" x14ac:dyDescent="0.25">
      <c r="G1230" s="12"/>
      <c r="H1230" s="12"/>
      <c r="J1230" s="9"/>
      <c r="K1230" s="12"/>
    </row>
    <row r="1231" spans="7:11" ht="15.75" x14ac:dyDescent="0.25">
      <c r="G1231" s="12"/>
      <c r="H1231" s="12"/>
      <c r="J1231" s="9"/>
      <c r="K1231" s="12"/>
    </row>
    <row r="1232" spans="7:11" ht="15.75" x14ac:dyDescent="0.25">
      <c r="G1232" s="12"/>
      <c r="H1232" s="12"/>
      <c r="J1232" s="9"/>
      <c r="K1232" s="12"/>
    </row>
    <row r="1233" spans="7:11" ht="15.75" x14ac:dyDescent="0.25">
      <c r="G1233" s="12"/>
      <c r="H1233" s="12"/>
      <c r="J1233" s="9"/>
      <c r="K1233" s="12"/>
    </row>
    <row r="1234" spans="7:11" ht="15.75" x14ac:dyDescent="0.25">
      <c r="G1234" s="12"/>
      <c r="H1234" s="12"/>
      <c r="J1234" s="9"/>
      <c r="K1234" s="12"/>
    </row>
    <row r="1235" spans="7:11" ht="15.75" x14ac:dyDescent="0.25">
      <c r="G1235" s="12"/>
      <c r="H1235" s="12"/>
      <c r="J1235" s="9"/>
      <c r="K1235" s="12"/>
    </row>
    <row r="1236" spans="7:11" ht="15.75" x14ac:dyDescent="0.25">
      <c r="G1236" s="12"/>
      <c r="H1236" s="12"/>
      <c r="J1236" s="9"/>
      <c r="K1236" s="12"/>
    </row>
    <row r="1237" spans="7:11" ht="15.75" x14ac:dyDescent="0.25">
      <c r="G1237" s="12"/>
      <c r="H1237" s="12"/>
      <c r="J1237" s="9"/>
      <c r="K1237" s="12"/>
    </row>
    <row r="1238" spans="7:11" ht="15.75" x14ac:dyDescent="0.25">
      <c r="G1238" s="12"/>
      <c r="H1238" s="12"/>
      <c r="J1238" s="9"/>
      <c r="K1238" s="12"/>
    </row>
    <row r="1239" spans="7:11" ht="15.75" x14ac:dyDescent="0.25">
      <c r="G1239" s="12"/>
      <c r="H1239" s="12"/>
      <c r="J1239" s="9"/>
      <c r="K1239" s="12"/>
    </row>
    <row r="1240" spans="7:11" ht="15.75" x14ac:dyDescent="0.25">
      <c r="G1240" s="12"/>
      <c r="H1240" s="12"/>
      <c r="J1240" s="9"/>
      <c r="K1240" s="12"/>
    </row>
    <row r="1241" spans="7:11" ht="15.75" x14ac:dyDescent="0.25">
      <c r="G1241" s="12"/>
      <c r="H1241" s="12"/>
      <c r="J1241" s="9"/>
      <c r="K1241" s="12"/>
    </row>
    <row r="1242" spans="7:11" ht="15.75" x14ac:dyDescent="0.25">
      <c r="G1242" s="12"/>
      <c r="H1242" s="12"/>
      <c r="J1242" s="9"/>
      <c r="K1242" s="12"/>
    </row>
    <row r="1243" spans="7:11" ht="15.75" x14ac:dyDescent="0.25">
      <c r="G1243" s="12"/>
      <c r="H1243" s="12"/>
      <c r="J1243" s="9"/>
      <c r="K1243" s="12"/>
    </row>
    <row r="1244" spans="7:11" ht="15.75" x14ac:dyDescent="0.25">
      <c r="G1244" s="12"/>
      <c r="H1244" s="12"/>
      <c r="J1244" s="9"/>
      <c r="K1244" s="12"/>
    </row>
    <row r="1245" spans="7:11" ht="15.75" x14ac:dyDescent="0.25">
      <c r="G1245" s="12"/>
      <c r="H1245" s="12"/>
      <c r="J1245" s="9"/>
      <c r="K1245" s="12"/>
    </row>
    <row r="1246" spans="7:11" ht="15.75" x14ac:dyDescent="0.25">
      <c r="G1246" s="12"/>
      <c r="H1246" s="12"/>
      <c r="J1246" s="9"/>
      <c r="K1246" s="12"/>
    </row>
    <row r="1247" spans="7:11" ht="15.75" x14ac:dyDescent="0.25">
      <c r="G1247" s="12"/>
      <c r="H1247" s="12"/>
      <c r="J1247" s="9"/>
      <c r="K1247" s="12"/>
    </row>
    <row r="1248" spans="7:11" ht="15.75" x14ac:dyDescent="0.25">
      <c r="G1248" s="12"/>
      <c r="H1248" s="12"/>
      <c r="J1248" s="9"/>
      <c r="K1248" s="12"/>
    </row>
    <row r="1249" spans="7:11" ht="15.75" x14ac:dyDescent="0.25">
      <c r="G1249" s="12"/>
      <c r="H1249" s="12"/>
      <c r="J1249" s="9"/>
      <c r="K1249" s="12"/>
    </row>
    <row r="1250" spans="7:11" ht="15.75" x14ac:dyDescent="0.25">
      <c r="G1250" s="12"/>
      <c r="H1250" s="12"/>
      <c r="J1250" s="9"/>
      <c r="K1250" s="12"/>
    </row>
    <row r="1251" spans="7:11" ht="15.75" x14ac:dyDescent="0.25">
      <c r="G1251" s="12"/>
      <c r="H1251" s="12"/>
      <c r="J1251" s="9"/>
      <c r="K1251" s="12"/>
    </row>
    <row r="1252" spans="7:11" ht="15.75" x14ac:dyDescent="0.25">
      <c r="G1252" s="12"/>
      <c r="H1252" s="12"/>
      <c r="J1252" s="9"/>
      <c r="K1252" s="12"/>
    </row>
    <row r="1253" spans="7:11" ht="15.75" x14ac:dyDescent="0.25">
      <c r="G1253" s="12"/>
      <c r="H1253" s="12"/>
      <c r="J1253" s="9"/>
      <c r="K1253" s="12"/>
    </row>
    <row r="1254" spans="7:11" ht="15.75" x14ac:dyDescent="0.25">
      <c r="G1254" s="12"/>
      <c r="H1254" s="12"/>
      <c r="J1254" s="9"/>
      <c r="K1254" s="12"/>
    </row>
    <row r="1255" spans="7:11" ht="15.75" x14ac:dyDescent="0.25">
      <c r="G1255" s="12"/>
      <c r="H1255" s="12"/>
      <c r="J1255" s="9"/>
      <c r="K1255" s="12"/>
    </row>
    <row r="1256" spans="7:11" ht="15.75" x14ac:dyDescent="0.25">
      <c r="G1256" s="12"/>
      <c r="H1256" s="12"/>
      <c r="J1256" s="9"/>
      <c r="K1256" s="12"/>
    </row>
    <row r="1257" spans="7:11" ht="15.75" x14ac:dyDescent="0.25">
      <c r="G1257" s="12"/>
      <c r="H1257" s="12"/>
      <c r="J1257" s="9"/>
      <c r="K1257" s="12"/>
    </row>
    <row r="1258" spans="7:11" ht="15.75" x14ac:dyDescent="0.25">
      <c r="G1258" s="12"/>
      <c r="H1258" s="12"/>
      <c r="J1258" s="9"/>
      <c r="K1258" s="12"/>
    </row>
    <row r="1259" spans="7:11" ht="15.75" x14ac:dyDescent="0.25">
      <c r="G1259" s="12"/>
      <c r="H1259" s="12"/>
      <c r="J1259" s="9"/>
      <c r="K1259" s="12"/>
    </row>
    <row r="1260" spans="7:11" ht="15.75" x14ac:dyDescent="0.25">
      <c r="G1260" s="12"/>
      <c r="H1260" s="12"/>
      <c r="J1260" s="9"/>
      <c r="K1260" s="12"/>
    </row>
    <row r="1261" spans="7:11" ht="15.75" x14ac:dyDescent="0.25">
      <c r="G1261" s="12"/>
      <c r="H1261" s="12"/>
      <c r="J1261" s="9"/>
      <c r="K1261" s="12"/>
    </row>
    <row r="1262" spans="7:11" ht="15.75" x14ac:dyDescent="0.25">
      <c r="G1262" s="12"/>
      <c r="H1262" s="12"/>
      <c r="J1262" s="9"/>
      <c r="K1262" s="12"/>
    </row>
    <row r="1263" spans="7:11" ht="15.75" x14ac:dyDescent="0.25">
      <c r="G1263" s="12"/>
      <c r="H1263" s="12"/>
      <c r="J1263" s="9"/>
      <c r="K1263" s="12"/>
    </row>
    <row r="1264" spans="7:11" ht="15.75" x14ac:dyDescent="0.25">
      <c r="G1264" s="12"/>
      <c r="H1264" s="12"/>
      <c r="J1264" s="9"/>
      <c r="K1264" s="12"/>
    </row>
    <row r="1265" spans="7:11" ht="15.75" x14ac:dyDescent="0.25">
      <c r="G1265" s="12"/>
      <c r="H1265" s="12"/>
      <c r="J1265" s="9"/>
      <c r="K1265" s="12"/>
    </row>
    <row r="1266" spans="7:11" ht="15.75" x14ac:dyDescent="0.25">
      <c r="G1266" s="12"/>
      <c r="H1266" s="12"/>
      <c r="J1266" s="9"/>
      <c r="K1266" s="12"/>
    </row>
    <row r="1267" spans="7:11" ht="15.75" x14ac:dyDescent="0.25">
      <c r="G1267" s="12"/>
      <c r="H1267" s="12"/>
      <c r="J1267" s="9"/>
      <c r="K1267" s="12"/>
    </row>
    <row r="1268" spans="7:11" ht="15.75" x14ac:dyDescent="0.25">
      <c r="G1268" s="12"/>
      <c r="H1268" s="12"/>
      <c r="J1268" s="9"/>
      <c r="K1268" s="12"/>
    </row>
    <row r="1269" spans="7:11" ht="15.75" x14ac:dyDescent="0.25">
      <c r="G1269" s="12"/>
      <c r="H1269" s="12"/>
      <c r="J1269" s="9"/>
      <c r="K1269" s="12"/>
    </row>
    <row r="1270" spans="7:11" ht="15.75" x14ac:dyDescent="0.25">
      <c r="G1270" s="12"/>
      <c r="H1270" s="12"/>
      <c r="J1270" s="9"/>
      <c r="K1270" s="12"/>
    </row>
    <row r="1271" spans="7:11" ht="15.75" x14ac:dyDescent="0.25">
      <c r="G1271" s="12"/>
      <c r="H1271" s="12"/>
      <c r="J1271" s="9"/>
      <c r="K1271" s="12"/>
    </row>
    <row r="1272" spans="7:11" ht="15.75" x14ac:dyDescent="0.25">
      <c r="G1272" s="12"/>
      <c r="H1272" s="12"/>
      <c r="J1272" s="9"/>
      <c r="K1272" s="12"/>
    </row>
    <row r="1273" spans="7:11" ht="15.75" x14ac:dyDescent="0.25">
      <c r="G1273" s="12"/>
      <c r="H1273" s="12"/>
      <c r="J1273" s="9"/>
      <c r="K1273" s="12"/>
    </row>
    <row r="1274" spans="7:11" ht="15.75" x14ac:dyDescent="0.25">
      <c r="G1274" s="12"/>
      <c r="H1274" s="12"/>
      <c r="J1274" s="9"/>
      <c r="K1274" s="12"/>
    </row>
    <row r="1275" spans="7:11" ht="15.75" x14ac:dyDescent="0.25">
      <c r="G1275" s="12"/>
      <c r="H1275" s="12"/>
      <c r="J1275" s="9"/>
      <c r="K1275" s="12"/>
    </row>
    <row r="1276" spans="7:11" ht="15.75" x14ac:dyDescent="0.25">
      <c r="G1276" s="12"/>
      <c r="H1276" s="12"/>
      <c r="J1276" s="9"/>
      <c r="K1276" s="12"/>
    </row>
    <row r="1277" spans="7:11" ht="15.75" x14ac:dyDescent="0.25">
      <c r="G1277" s="12"/>
      <c r="H1277" s="12"/>
      <c r="J1277" s="9"/>
      <c r="K1277" s="12"/>
    </row>
    <row r="1278" spans="7:11" ht="15.75" x14ac:dyDescent="0.25">
      <c r="G1278" s="12"/>
      <c r="H1278" s="12"/>
      <c r="J1278" s="9"/>
      <c r="K1278" s="12"/>
    </row>
    <row r="1279" spans="7:11" ht="15.75" x14ac:dyDescent="0.25">
      <c r="G1279" s="12"/>
      <c r="H1279" s="12"/>
      <c r="J1279" s="9"/>
      <c r="K1279" s="12"/>
    </row>
    <row r="1280" spans="7:11" ht="15.75" x14ac:dyDescent="0.25">
      <c r="G1280" s="12"/>
      <c r="H1280" s="12"/>
      <c r="J1280" s="9"/>
      <c r="K1280" s="12"/>
    </row>
    <row r="1281" spans="7:11" ht="15.75" x14ac:dyDescent="0.25">
      <c r="G1281" s="12"/>
      <c r="H1281" s="12"/>
      <c r="J1281" s="9"/>
      <c r="K1281" s="12"/>
    </row>
    <row r="1282" spans="7:11" ht="15.75" x14ac:dyDescent="0.25">
      <c r="G1282" s="12"/>
      <c r="H1282" s="12"/>
      <c r="J1282" s="9"/>
      <c r="K1282" s="12"/>
    </row>
    <row r="1283" spans="7:11" ht="15.75" x14ac:dyDescent="0.25">
      <c r="G1283" s="12"/>
      <c r="H1283" s="12"/>
      <c r="J1283" s="9"/>
      <c r="K1283" s="12"/>
    </row>
    <row r="1284" spans="7:11" ht="15.75" x14ac:dyDescent="0.25">
      <c r="G1284" s="12"/>
      <c r="H1284" s="12"/>
      <c r="J1284" s="9"/>
      <c r="K1284" s="12"/>
    </row>
    <row r="1285" spans="7:11" ht="15.75" x14ac:dyDescent="0.25">
      <c r="G1285" s="12"/>
      <c r="H1285" s="12"/>
      <c r="J1285" s="9"/>
      <c r="K1285" s="12"/>
    </row>
    <row r="1286" spans="7:11" ht="15.75" x14ac:dyDescent="0.25">
      <c r="G1286" s="12"/>
      <c r="H1286" s="12"/>
      <c r="J1286" s="9"/>
      <c r="K1286" s="12"/>
    </row>
    <row r="1287" spans="7:11" ht="15.75" x14ac:dyDescent="0.25">
      <c r="G1287" s="12"/>
      <c r="H1287" s="12"/>
      <c r="J1287" s="9"/>
      <c r="K1287" s="12"/>
    </row>
    <row r="1288" spans="7:11" ht="15.75" x14ac:dyDescent="0.25">
      <c r="G1288" s="12"/>
      <c r="H1288" s="12"/>
      <c r="J1288" s="9"/>
      <c r="K1288" s="12"/>
    </row>
    <row r="1289" spans="7:11" ht="15.75" x14ac:dyDescent="0.25">
      <c r="G1289" s="12"/>
      <c r="H1289" s="12"/>
      <c r="J1289" s="9"/>
      <c r="K1289" s="12"/>
    </row>
    <row r="1290" spans="7:11" ht="15.75" x14ac:dyDescent="0.25">
      <c r="G1290" s="12"/>
      <c r="H1290" s="12"/>
      <c r="J1290" s="9"/>
      <c r="K1290" s="12"/>
    </row>
    <row r="1291" spans="7:11" ht="15.75" x14ac:dyDescent="0.25">
      <c r="G1291" s="12"/>
      <c r="H1291" s="12"/>
      <c r="J1291" s="9"/>
      <c r="K1291" s="12"/>
    </row>
    <row r="1292" spans="7:11" ht="15.75" x14ac:dyDescent="0.25">
      <c r="G1292" s="12"/>
      <c r="H1292" s="12"/>
      <c r="J1292" s="9"/>
      <c r="K1292" s="12"/>
    </row>
    <row r="1293" spans="7:11" ht="15.75" x14ac:dyDescent="0.25">
      <c r="G1293" s="12"/>
      <c r="H1293" s="12"/>
      <c r="J1293" s="9"/>
      <c r="K1293" s="12"/>
    </row>
    <row r="1294" spans="7:11" ht="15.75" x14ac:dyDescent="0.25">
      <c r="G1294" s="12"/>
      <c r="H1294" s="12"/>
      <c r="J1294" s="9"/>
      <c r="K1294" s="12"/>
    </row>
    <row r="1295" spans="7:11" ht="15.75" x14ac:dyDescent="0.25">
      <c r="G1295" s="12"/>
      <c r="H1295" s="12"/>
      <c r="J1295" s="9"/>
      <c r="K1295" s="12"/>
    </row>
    <row r="1296" spans="7:11" ht="15.75" x14ac:dyDescent="0.25">
      <c r="G1296" s="12"/>
      <c r="H1296" s="12"/>
      <c r="J1296" s="9"/>
      <c r="K1296" s="12"/>
    </row>
    <row r="1297" spans="7:11" ht="15.75" x14ac:dyDescent="0.25">
      <c r="G1297" s="12"/>
      <c r="H1297" s="12"/>
      <c r="J1297" s="9"/>
      <c r="K1297" s="12"/>
    </row>
    <row r="1298" spans="7:11" ht="15.75" x14ac:dyDescent="0.25">
      <c r="G1298" s="12"/>
      <c r="H1298" s="12"/>
      <c r="J1298" s="9"/>
      <c r="K1298" s="12"/>
    </row>
    <row r="1299" spans="7:11" ht="15.75" x14ac:dyDescent="0.25">
      <c r="G1299" s="12"/>
      <c r="H1299" s="12"/>
      <c r="J1299" s="9"/>
      <c r="K1299" s="12"/>
    </row>
    <row r="1300" spans="7:11" ht="15.75" x14ac:dyDescent="0.25">
      <c r="G1300" s="12"/>
      <c r="H1300" s="12"/>
      <c r="J1300" s="9"/>
      <c r="K1300" s="12"/>
    </row>
    <row r="1301" spans="7:11" ht="15.75" x14ac:dyDescent="0.25">
      <c r="G1301" s="12"/>
      <c r="H1301" s="12"/>
      <c r="J1301" s="9"/>
      <c r="K1301" s="12"/>
    </row>
    <row r="1302" spans="7:11" ht="15.75" x14ac:dyDescent="0.25">
      <c r="G1302" s="12"/>
      <c r="H1302" s="12"/>
      <c r="J1302" s="9"/>
      <c r="K1302" s="12"/>
    </row>
    <row r="1303" spans="7:11" ht="15.75" x14ac:dyDescent="0.25">
      <c r="G1303" s="12"/>
      <c r="H1303" s="12"/>
      <c r="J1303" s="10"/>
      <c r="K1303" s="12"/>
    </row>
    <row r="1304" spans="7:11" ht="15.75" x14ac:dyDescent="0.25">
      <c r="G1304" s="12"/>
      <c r="H1304" s="12"/>
      <c r="J1304" s="10"/>
      <c r="K1304" s="12"/>
    </row>
    <row r="1305" spans="7:11" ht="15.75" x14ac:dyDescent="0.25">
      <c r="G1305" s="12"/>
      <c r="H1305" s="12"/>
      <c r="J1305" s="11"/>
      <c r="K1305" s="12"/>
    </row>
    <row r="1306" spans="7:11" ht="15.75" x14ac:dyDescent="0.25">
      <c r="G1306" s="12"/>
      <c r="H1306" s="12"/>
      <c r="J1306" s="11"/>
      <c r="K1306" s="12"/>
    </row>
    <row r="1307" spans="7:11" ht="15.75" x14ac:dyDescent="0.25">
      <c r="G1307" s="12"/>
      <c r="H1307" s="12"/>
      <c r="J1307" s="11"/>
      <c r="K1307" s="12"/>
    </row>
    <row r="1308" spans="7:11" ht="15.75" x14ac:dyDescent="0.25">
      <c r="G1308" s="12"/>
      <c r="H1308" s="12"/>
      <c r="J1308" s="11"/>
      <c r="K1308" s="12"/>
    </row>
    <row r="1309" spans="7:11" ht="15.75" x14ac:dyDescent="0.25">
      <c r="G1309" s="12"/>
      <c r="H1309" s="12"/>
      <c r="J1309" s="11"/>
      <c r="K1309" s="12"/>
    </row>
    <row r="1310" spans="7:11" ht="15.75" x14ac:dyDescent="0.25">
      <c r="G1310" s="12"/>
      <c r="H1310" s="12"/>
      <c r="J1310" s="11"/>
      <c r="K1310" s="12"/>
    </row>
    <row r="1311" spans="7:11" ht="15.75" x14ac:dyDescent="0.25">
      <c r="G1311" s="12"/>
      <c r="H1311" s="12"/>
      <c r="J1311" s="11"/>
      <c r="K1311" s="12"/>
    </row>
    <row r="1312" spans="7:11" ht="15.75" x14ac:dyDescent="0.25">
      <c r="G1312" s="12"/>
      <c r="H1312" s="12"/>
      <c r="J1312" s="11"/>
      <c r="K1312" s="12"/>
    </row>
    <row r="1313" spans="7:11" ht="15.75" x14ac:dyDescent="0.25">
      <c r="G1313" s="12"/>
      <c r="H1313" s="12"/>
      <c r="J1313" s="11"/>
      <c r="K1313" s="12"/>
    </row>
    <row r="1314" spans="7:11" ht="15.75" x14ac:dyDescent="0.25">
      <c r="G1314" s="12"/>
      <c r="H1314" s="12"/>
      <c r="J1314" s="11"/>
      <c r="K1314" s="12"/>
    </row>
    <row r="1315" spans="7:11" ht="15.75" x14ac:dyDescent="0.25">
      <c r="G1315" s="12"/>
      <c r="H1315" s="12"/>
      <c r="J1315" s="11"/>
      <c r="K1315" s="12"/>
    </row>
    <row r="1316" spans="7:11" ht="15.75" x14ac:dyDescent="0.25">
      <c r="G1316" s="12"/>
      <c r="H1316" s="12"/>
      <c r="J1316" s="7"/>
      <c r="K1316" s="12"/>
    </row>
    <row r="1317" spans="7:11" ht="15.75" x14ac:dyDescent="0.25">
      <c r="G1317" s="12"/>
      <c r="H1317" s="12"/>
      <c r="J1317" s="7"/>
      <c r="K1317" s="12"/>
    </row>
    <row r="1318" spans="7:11" ht="15.75" x14ac:dyDescent="0.25">
      <c r="G1318" s="12"/>
      <c r="H1318" s="12"/>
      <c r="J1318" s="7"/>
      <c r="K1318" s="12"/>
    </row>
    <row r="1319" spans="7:11" ht="15.75" x14ac:dyDescent="0.25">
      <c r="G1319" s="12"/>
      <c r="H1319" s="12"/>
      <c r="J1319" s="11"/>
      <c r="K1319" s="12"/>
    </row>
    <row r="1320" spans="7:11" ht="15.75" x14ac:dyDescent="0.25">
      <c r="G1320" s="12"/>
      <c r="H1320" s="12"/>
      <c r="J1320" s="11"/>
      <c r="K1320" s="12"/>
    </row>
    <row r="1321" spans="7:11" ht="15.75" x14ac:dyDescent="0.25">
      <c r="G1321" s="12"/>
      <c r="H1321" s="12"/>
      <c r="J1321" s="11"/>
      <c r="K1321" s="12"/>
    </row>
    <row r="1322" spans="7:11" ht="15.75" x14ac:dyDescent="0.25">
      <c r="G1322" s="12"/>
      <c r="H1322" s="12"/>
      <c r="J1322" s="10"/>
      <c r="K1322" s="12"/>
    </row>
    <row r="1323" spans="7:11" ht="15.75" x14ac:dyDescent="0.25">
      <c r="G1323" s="12"/>
      <c r="H1323" s="12"/>
      <c r="J1323" s="7"/>
      <c r="K1323" s="12"/>
    </row>
    <row r="1324" spans="7:11" ht="15.75" x14ac:dyDescent="0.25">
      <c r="G1324" s="12"/>
      <c r="H1324" s="12"/>
      <c r="J1324" s="7"/>
      <c r="K1324" s="12"/>
    </row>
    <row r="1325" spans="7:11" ht="15.75" x14ac:dyDescent="0.25">
      <c r="G1325" s="12"/>
      <c r="H1325" s="12"/>
      <c r="J1325" s="7"/>
      <c r="K1325" s="12"/>
    </row>
    <row r="1326" spans="7:11" ht="15.75" x14ac:dyDescent="0.25">
      <c r="G1326" s="12"/>
      <c r="H1326" s="12"/>
      <c r="J1326" s="11"/>
      <c r="K1326" s="12"/>
    </row>
    <row r="1327" spans="7:11" ht="15.75" x14ac:dyDescent="0.25">
      <c r="G1327" s="12"/>
      <c r="H1327" s="12"/>
      <c r="J1327" s="7"/>
      <c r="K1327" s="12"/>
    </row>
    <row r="1328" spans="7:11" ht="15.75" x14ac:dyDescent="0.25">
      <c r="G1328" s="12"/>
      <c r="H1328" s="12"/>
      <c r="J1328" s="11"/>
      <c r="K1328" s="12"/>
    </row>
    <row r="1329" spans="7:11" ht="15.75" x14ac:dyDescent="0.25">
      <c r="G1329" s="12"/>
      <c r="H1329" s="12"/>
      <c r="J1329" s="7"/>
      <c r="K1329" s="12"/>
    </row>
    <row r="1330" spans="7:11" ht="15.75" x14ac:dyDescent="0.25">
      <c r="G1330" s="12"/>
      <c r="H1330" s="12"/>
      <c r="J1330" s="7"/>
      <c r="K1330" s="12"/>
    </row>
    <row r="1331" spans="7:11" ht="15.75" x14ac:dyDescent="0.25">
      <c r="G1331" s="12"/>
      <c r="H1331" s="12"/>
      <c r="J1331" s="7"/>
      <c r="K1331" s="12"/>
    </row>
    <row r="1332" spans="7:11" ht="15.75" x14ac:dyDescent="0.25">
      <c r="G1332" s="12"/>
      <c r="H1332" s="12"/>
      <c r="J1332" s="11"/>
      <c r="K1332" s="12"/>
    </row>
    <row r="1333" spans="7:11" ht="15.75" x14ac:dyDescent="0.25">
      <c r="G1333" s="12"/>
      <c r="H1333" s="12"/>
      <c r="J1333" s="7"/>
      <c r="K1333" s="12"/>
    </row>
    <row r="1334" spans="7:11" ht="15.75" x14ac:dyDescent="0.25">
      <c r="G1334" s="12"/>
      <c r="H1334" s="12"/>
      <c r="J1334" s="11"/>
      <c r="K1334" s="12"/>
    </row>
    <row r="1335" spans="7:11" ht="15.75" x14ac:dyDescent="0.25">
      <c r="G1335" s="12"/>
      <c r="H1335" s="12"/>
      <c r="K1335" s="12"/>
    </row>
    <row r="1336" spans="7:11" ht="15.75" x14ac:dyDescent="0.25">
      <c r="G1336" s="12"/>
      <c r="H1336" s="12"/>
      <c r="K1336" s="12"/>
    </row>
    <row r="1337" spans="7:11" ht="15.75" x14ac:dyDescent="0.25">
      <c r="G1337" s="12"/>
      <c r="H1337" s="12"/>
      <c r="K1337" s="12"/>
    </row>
    <row r="1338" spans="7:11" ht="15.75" x14ac:dyDescent="0.25">
      <c r="G1338" s="12"/>
      <c r="H1338" s="12"/>
      <c r="K1338" s="12"/>
    </row>
    <row r="1339" spans="7:11" ht="15.75" x14ac:dyDescent="0.25">
      <c r="G1339" s="12"/>
      <c r="H1339" s="12"/>
      <c r="K1339" s="12"/>
    </row>
    <row r="1340" spans="7:11" ht="15.75" x14ac:dyDescent="0.25">
      <c r="G1340" s="12"/>
      <c r="H1340" s="12"/>
      <c r="J1340" s="9"/>
      <c r="K1340" s="12"/>
    </row>
    <row r="1341" spans="7:11" ht="15.75" x14ac:dyDescent="0.25">
      <c r="G1341" s="12"/>
      <c r="H1341" s="12"/>
      <c r="J1341" s="9"/>
      <c r="K1341" s="12"/>
    </row>
    <row r="1342" spans="7:11" ht="15.75" x14ac:dyDescent="0.25">
      <c r="G1342" s="12"/>
      <c r="H1342" s="12"/>
      <c r="J1342" s="9"/>
      <c r="K1342" s="12"/>
    </row>
    <row r="1343" spans="7:11" ht="15.75" x14ac:dyDescent="0.25">
      <c r="G1343" s="12"/>
      <c r="H1343" s="12"/>
      <c r="J1343" s="9"/>
      <c r="K1343" s="12"/>
    </row>
    <row r="1344" spans="7:11" ht="15.75" x14ac:dyDescent="0.25">
      <c r="G1344" s="12"/>
      <c r="H1344" s="12"/>
      <c r="J1344" s="9"/>
      <c r="K1344" s="12"/>
    </row>
    <row r="1345" spans="7:11" ht="15.75" x14ac:dyDescent="0.25">
      <c r="G1345" s="12"/>
      <c r="H1345" s="12"/>
      <c r="J1345" s="9"/>
      <c r="K1345" s="12"/>
    </row>
    <row r="1346" spans="7:11" ht="15.75" x14ac:dyDescent="0.25">
      <c r="G1346" s="12"/>
      <c r="H1346" s="12"/>
      <c r="J1346" s="9"/>
      <c r="K1346" s="12"/>
    </row>
    <row r="1347" spans="7:11" ht="15.75" x14ac:dyDescent="0.25">
      <c r="G1347" s="12"/>
      <c r="H1347" s="12"/>
      <c r="J1347" s="9"/>
      <c r="K1347" s="12"/>
    </row>
    <row r="1348" spans="7:11" ht="15.75" x14ac:dyDescent="0.25">
      <c r="G1348" s="12"/>
      <c r="H1348" s="12"/>
      <c r="J1348" s="9"/>
      <c r="K1348" s="12"/>
    </row>
    <row r="1349" spans="7:11" ht="15.75" x14ac:dyDescent="0.25">
      <c r="G1349" s="12"/>
      <c r="H1349" s="12"/>
      <c r="J1349" s="9"/>
      <c r="K1349" s="12"/>
    </row>
    <row r="1350" spans="7:11" ht="15.75" x14ac:dyDescent="0.25">
      <c r="G1350" s="12"/>
      <c r="H1350" s="12"/>
      <c r="J1350" s="9"/>
      <c r="K1350" s="12"/>
    </row>
    <row r="1351" spans="7:11" ht="15.75" x14ac:dyDescent="0.25">
      <c r="G1351" s="12"/>
      <c r="H1351" s="12"/>
      <c r="J1351" s="9"/>
      <c r="K1351" s="12"/>
    </row>
    <row r="1352" spans="7:11" ht="15.75" x14ac:dyDescent="0.25">
      <c r="G1352" s="12"/>
      <c r="H1352" s="12"/>
      <c r="J1352" s="9"/>
      <c r="K1352" s="12"/>
    </row>
    <row r="1353" spans="7:11" ht="15.75" x14ac:dyDescent="0.25">
      <c r="G1353" s="12"/>
      <c r="H1353" s="12"/>
      <c r="J1353" s="9"/>
      <c r="K1353" s="12"/>
    </row>
    <row r="1354" spans="7:11" ht="15.75" x14ac:dyDescent="0.25">
      <c r="G1354" s="12"/>
      <c r="H1354" s="12"/>
      <c r="J1354" s="9"/>
      <c r="K1354" s="12"/>
    </row>
    <row r="1355" spans="7:11" ht="15.75" x14ac:dyDescent="0.25">
      <c r="G1355" s="12"/>
      <c r="H1355" s="12"/>
      <c r="J1355" s="9"/>
      <c r="K1355" s="12"/>
    </row>
    <row r="1356" spans="7:11" ht="15.75" x14ac:dyDescent="0.25">
      <c r="G1356" s="12"/>
      <c r="H1356" s="12"/>
      <c r="J1356" s="9"/>
      <c r="K1356" s="12"/>
    </row>
    <row r="1357" spans="7:11" ht="15.75" x14ac:dyDescent="0.25">
      <c r="G1357" s="12"/>
      <c r="H1357" s="12"/>
      <c r="J1357" s="9"/>
      <c r="K1357" s="12"/>
    </row>
    <row r="1358" spans="7:11" ht="15.75" x14ac:dyDescent="0.25">
      <c r="G1358" s="12"/>
      <c r="H1358" s="12"/>
      <c r="J1358" s="9"/>
      <c r="K1358" s="12"/>
    </row>
    <row r="1359" spans="7:11" ht="15.75" x14ac:dyDescent="0.25">
      <c r="G1359" s="12"/>
      <c r="H1359" s="12"/>
      <c r="J1359" s="9"/>
      <c r="K1359" s="12"/>
    </row>
    <row r="1360" spans="7:11" ht="15.75" x14ac:dyDescent="0.25">
      <c r="G1360" s="12"/>
      <c r="H1360" s="12"/>
      <c r="J1360" s="9"/>
      <c r="K1360" s="12"/>
    </row>
    <row r="1361" spans="7:11" ht="15.75" x14ac:dyDescent="0.25">
      <c r="G1361" s="12"/>
      <c r="H1361" s="12"/>
      <c r="J1361" s="9"/>
      <c r="K1361" s="12"/>
    </row>
    <row r="1362" spans="7:11" ht="15.75" x14ac:dyDescent="0.25">
      <c r="G1362" s="12"/>
      <c r="H1362" s="12"/>
      <c r="J1362" s="9"/>
      <c r="K1362" s="12"/>
    </row>
    <row r="1363" spans="7:11" ht="15.75" x14ac:dyDescent="0.25">
      <c r="G1363" s="12"/>
      <c r="H1363" s="12"/>
      <c r="J1363" s="9"/>
      <c r="K1363" s="12"/>
    </row>
    <row r="1364" spans="7:11" ht="15.75" x14ac:dyDescent="0.25">
      <c r="G1364" s="12"/>
      <c r="H1364" s="12"/>
      <c r="J1364" s="9"/>
      <c r="K1364" s="12"/>
    </row>
    <row r="1365" spans="7:11" ht="15.75" x14ac:dyDescent="0.25">
      <c r="G1365" s="12"/>
      <c r="H1365" s="12"/>
      <c r="J1365" s="9"/>
      <c r="K1365" s="12"/>
    </row>
    <row r="1366" spans="7:11" ht="15.75" x14ac:dyDescent="0.25">
      <c r="G1366" s="12"/>
      <c r="H1366" s="12"/>
      <c r="J1366" s="9"/>
      <c r="K1366" s="12"/>
    </row>
    <row r="1367" spans="7:11" ht="15.75" x14ac:dyDescent="0.25">
      <c r="G1367" s="12"/>
      <c r="H1367" s="12"/>
      <c r="J1367" s="9"/>
      <c r="K1367" s="12"/>
    </row>
    <row r="1368" spans="7:11" ht="15.75" x14ac:dyDescent="0.25">
      <c r="G1368" s="12"/>
      <c r="H1368" s="12"/>
      <c r="J1368" s="9"/>
      <c r="K1368" s="12"/>
    </row>
    <row r="1369" spans="7:11" ht="15.75" x14ac:dyDescent="0.25">
      <c r="G1369" s="12"/>
      <c r="H1369" s="12"/>
      <c r="J1369" s="9"/>
      <c r="K1369" s="12"/>
    </row>
    <row r="1370" spans="7:11" ht="15.75" x14ac:dyDescent="0.25">
      <c r="G1370" s="12"/>
      <c r="H1370" s="12"/>
      <c r="J1370" s="9"/>
      <c r="K1370" s="12"/>
    </row>
    <row r="1371" spans="7:11" ht="15.75" x14ac:dyDescent="0.25">
      <c r="G1371" s="12"/>
      <c r="H1371" s="12"/>
      <c r="J1371" s="9"/>
      <c r="K1371" s="12"/>
    </row>
    <row r="1372" spans="7:11" ht="15.75" x14ac:dyDescent="0.25">
      <c r="G1372" s="12"/>
      <c r="H1372" s="12"/>
      <c r="J1372" s="9"/>
      <c r="K1372" s="12"/>
    </row>
    <row r="1373" spans="7:11" ht="15.75" x14ac:dyDescent="0.25">
      <c r="G1373" s="12"/>
      <c r="H1373" s="12"/>
      <c r="J1373" s="9"/>
      <c r="K1373" s="12"/>
    </row>
    <row r="1374" spans="7:11" ht="15.75" x14ac:dyDescent="0.25">
      <c r="G1374" s="12"/>
      <c r="H1374" s="12"/>
      <c r="J1374" s="9"/>
      <c r="K1374" s="12"/>
    </row>
    <row r="1375" spans="7:11" ht="15.75" x14ac:dyDescent="0.25">
      <c r="G1375" s="12"/>
      <c r="H1375" s="12"/>
      <c r="J1375" s="9"/>
      <c r="K1375" s="12"/>
    </row>
    <row r="1376" spans="7:11" ht="15.75" x14ac:dyDescent="0.25">
      <c r="G1376" s="12"/>
      <c r="H1376" s="12"/>
      <c r="J1376" s="9"/>
      <c r="K1376" s="12"/>
    </row>
    <row r="1377" spans="7:11" ht="15.75" x14ac:dyDescent="0.25">
      <c r="G1377" s="12"/>
      <c r="H1377" s="12"/>
      <c r="J1377" s="9"/>
      <c r="K1377" s="12"/>
    </row>
    <row r="1378" spans="7:11" ht="15.75" x14ac:dyDescent="0.25">
      <c r="G1378" s="12"/>
      <c r="H1378" s="12"/>
      <c r="J1378" s="9"/>
      <c r="K1378" s="12"/>
    </row>
    <row r="1379" spans="7:11" ht="15.75" x14ac:dyDescent="0.25">
      <c r="G1379" s="12"/>
      <c r="H1379" s="12"/>
      <c r="J1379" s="9"/>
      <c r="K1379" s="12"/>
    </row>
    <row r="1380" spans="7:11" ht="15.75" x14ac:dyDescent="0.25">
      <c r="G1380" s="12"/>
      <c r="H1380" s="12"/>
      <c r="J1380" s="9"/>
      <c r="K1380" s="12"/>
    </row>
    <row r="1381" spans="7:11" ht="15.75" x14ac:dyDescent="0.25">
      <c r="G1381" s="12"/>
      <c r="H1381" s="12"/>
      <c r="J1381" s="9"/>
      <c r="K1381" s="12"/>
    </row>
    <row r="1382" spans="7:11" ht="15.75" x14ac:dyDescent="0.25">
      <c r="G1382" s="12"/>
      <c r="H1382" s="12"/>
      <c r="J1382" s="9"/>
      <c r="K1382" s="12"/>
    </row>
    <row r="1383" spans="7:11" ht="15.75" x14ac:dyDescent="0.25">
      <c r="G1383" s="12"/>
      <c r="H1383" s="12"/>
      <c r="J1383" s="9"/>
      <c r="K1383" s="12"/>
    </row>
    <row r="1384" spans="7:11" ht="15.75" x14ac:dyDescent="0.25">
      <c r="G1384" s="12"/>
      <c r="H1384" s="12"/>
      <c r="J1384" s="9"/>
      <c r="K1384" s="12"/>
    </row>
    <row r="1385" spans="7:11" ht="15.75" x14ac:dyDescent="0.25">
      <c r="G1385" s="12"/>
      <c r="H1385" s="12"/>
      <c r="J1385" s="9"/>
      <c r="K1385" s="12"/>
    </row>
    <row r="1386" spans="7:11" ht="15.75" x14ac:dyDescent="0.25">
      <c r="G1386" s="12"/>
      <c r="H1386" s="12"/>
      <c r="J1386" s="9"/>
      <c r="K1386" s="12"/>
    </row>
    <row r="1387" spans="7:11" ht="15.75" x14ac:dyDescent="0.25">
      <c r="G1387" s="12"/>
      <c r="H1387" s="12"/>
      <c r="J1387" s="9"/>
      <c r="K1387" s="12"/>
    </row>
    <row r="1388" spans="7:11" ht="15.75" x14ac:dyDescent="0.25">
      <c r="G1388" s="12"/>
      <c r="H1388" s="12"/>
      <c r="J1388" s="9"/>
      <c r="K1388" s="12"/>
    </row>
    <row r="1389" spans="7:11" ht="15.75" x14ac:dyDescent="0.25">
      <c r="G1389" s="12"/>
      <c r="H1389" s="12"/>
      <c r="J1389" s="9"/>
      <c r="K1389" s="12"/>
    </row>
    <row r="1390" spans="7:11" ht="15.75" x14ac:dyDescent="0.25">
      <c r="G1390" s="12"/>
      <c r="H1390" s="12"/>
      <c r="J1390" s="9"/>
      <c r="K1390" s="12"/>
    </row>
    <row r="1391" spans="7:11" ht="15.75" x14ac:dyDescent="0.25">
      <c r="G1391" s="12"/>
      <c r="H1391" s="12"/>
      <c r="J1391" s="9"/>
      <c r="K1391" s="12"/>
    </row>
    <row r="1392" spans="7:11" ht="15.75" x14ac:dyDescent="0.25">
      <c r="G1392" s="12"/>
      <c r="H1392" s="12"/>
      <c r="J1392" s="9"/>
      <c r="K1392" s="12"/>
    </row>
    <row r="1393" spans="7:11" ht="15.75" x14ac:dyDescent="0.25">
      <c r="G1393" s="12"/>
      <c r="H1393" s="12"/>
      <c r="J1393" s="9"/>
      <c r="K1393" s="12"/>
    </row>
    <row r="1394" spans="7:11" ht="15.75" x14ac:dyDescent="0.25">
      <c r="G1394" s="12"/>
      <c r="H1394" s="12"/>
      <c r="J1394" s="9"/>
      <c r="K1394" s="12"/>
    </row>
    <row r="1395" spans="7:11" ht="15.75" x14ac:dyDescent="0.25">
      <c r="G1395" s="12"/>
      <c r="H1395" s="12"/>
      <c r="J1395" s="9"/>
      <c r="K1395" s="12"/>
    </row>
    <row r="1396" spans="7:11" ht="15.75" x14ac:dyDescent="0.25">
      <c r="G1396" s="12"/>
      <c r="H1396" s="12"/>
      <c r="J1396" s="9"/>
      <c r="K1396" s="12"/>
    </row>
    <row r="1397" spans="7:11" ht="15.75" x14ac:dyDescent="0.25">
      <c r="G1397" s="12"/>
      <c r="H1397" s="12"/>
      <c r="J1397" s="9"/>
      <c r="K1397" s="12"/>
    </row>
    <row r="1398" spans="7:11" ht="15.75" x14ac:dyDescent="0.25">
      <c r="G1398" s="12"/>
      <c r="H1398" s="12"/>
      <c r="J1398" s="9"/>
      <c r="K1398" s="12"/>
    </row>
    <row r="1399" spans="7:11" ht="15.75" x14ac:dyDescent="0.25">
      <c r="G1399" s="12"/>
      <c r="H1399" s="12"/>
      <c r="J1399" s="9"/>
      <c r="K1399" s="12"/>
    </row>
    <row r="1400" spans="7:11" ht="15.75" x14ac:dyDescent="0.25">
      <c r="G1400" s="12"/>
      <c r="H1400" s="12"/>
      <c r="J1400" s="9"/>
      <c r="K1400" s="12"/>
    </row>
    <row r="1401" spans="7:11" ht="15.75" x14ac:dyDescent="0.25">
      <c r="G1401" s="12"/>
      <c r="H1401" s="12"/>
      <c r="J1401" s="9"/>
      <c r="K1401" s="12"/>
    </row>
    <row r="1402" spans="7:11" ht="15.75" x14ac:dyDescent="0.25">
      <c r="G1402" s="12"/>
      <c r="H1402" s="12"/>
      <c r="J1402" s="9"/>
      <c r="K1402" s="12"/>
    </row>
    <row r="1403" spans="7:11" ht="15.75" x14ac:dyDescent="0.25">
      <c r="G1403" s="12"/>
      <c r="H1403" s="12"/>
      <c r="J1403" s="9"/>
      <c r="K1403" s="12"/>
    </row>
    <row r="1404" spans="7:11" ht="15.75" x14ac:dyDescent="0.25">
      <c r="G1404" s="12"/>
      <c r="H1404" s="12"/>
      <c r="J1404" s="9"/>
      <c r="K1404" s="12"/>
    </row>
    <row r="1405" spans="7:11" ht="15.75" x14ac:dyDescent="0.25">
      <c r="G1405" s="12"/>
      <c r="H1405" s="12"/>
      <c r="J1405" s="9"/>
      <c r="K1405" s="12"/>
    </row>
    <row r="1406" spans="7:11" ht="15.75" x14ac:dyDescent="0.25">
      <c r="G1406" s="12"/>
      <c r="H1406" s="12"/>
      <c r="J1406" s="9"/>
      <c r="K1406" s="12"/>
    </row>
    <row r="1407" spans="7:11" ht="15.75" x14ac:dyDescent="0.25">
      <c r="G1407" s="12"/>
      <c r="H1407" s="12"/>
      <c r="J1407" s="9"/>
      <c r="K1407" s="12"/>
    </row>
    <row r="1408" spans="7:11" ht="15.75" x14ac:dyDescent="0.25">
      <c r="G1408" s="12"/>
      <c r="H1408" s="12"/>
      <c r="J1408" s="9"/>
      <c r="K1408" s="12"/>
    </row>
    <row r="1409" spans="7:11" ht="15.75" x14ac:dyDescent="0.25">
      <c r="G1409" s="12"/>
      <c r="H1409" s="12"/>
      <c r="J1409" s="9"/>
      <c r="K1409" s="12"/>
    </row>
    <row r="1410" spans="7:11" ht="15.75" x14ac:dyDescent="0.25">
      <c r="G1410" s="12"/>
      <c r="H1410" s="12"/>
      <c r="J1410" s="9"/>
      <c r="K1410" s="12"/>
    </row>
    <row r="1411" spans="7:11" ht="15.75" x14ac:dyDescent="0.25">
      <c r="G1411" s="12"/>
      <c r="H1411" s="12"/>
      <c r="J1411" s="9"/>
      <c r="K1411" s="12"/>
    </row>
    <row r="1412" spans="7:11" ht="15.75" x14ac:dyDescent="0.25">
      <c r="G1412" s="12"/>
      <c r="H1412" s="12"/>
      <c r="J1412" s="9"/>
      <c r="K1412" s="12"/>
    </row>
    <row r="1413" spans="7:11" ht="15.75" x14ac:dyDescent="0.25">
      <c r="G1413" s="12"/>
      <c r="H1413" s="12"/>
      <c r="J1413" s="9"/>
      <c r="K1413" s="12"/>
    </row>
    <row r="1414" spans="7:11" ht="15.75" x14ac:dyDescent="0.25">
      <c r="G1414" s="12"/>
      <c r="H1414" s="12"/>
      <c r="J1414" s="9"/>
      <c r="K1414" s="12"/>
    </row>
    <row r="1415" spans="7:11" ht="15.75" x14ac:dyDescent="0.25">
      <c r="G1415" s="12"/>
      <c r="H1415" s="12"/>
      <c r="J1415" s="9"/>
      <c r="K1415" s="12"/>
    </row>
    <row r="1416" spans="7:11" ht="15.75" x14ac:dyDescent="0.25">
      <c r="G1416" s="12"/>
      <c r="H1416" s="12"/>
      <c r="J1416" s="9"/>
      <c r="K1416" s="12"/>
    </row>
    <row r="1417" spans="7:11" ht="15.75" x14ac:dyDescent="0.25">
      <c r="G1417" s="12"/>
      <c r="H1417" s="12"/>
      <c r="J1417" s="9"/>
      <c r="K1417" s="12"/>
    </row>
    <row r="1418" spans="7:11" ht="15.75" x14ac:dyDescent="0.25">
      <c r="G1418" s="12"/>
      <c r="H1418" s="12"/>
      <c r="J1418" s="9"/>
      <c r="K1418" s="12"/>
    </row>
    <row r="1419" spans="7:11" ht="15.75" x14ac:dyDescent="0.25">
      <c r="G1419" s="12"/>
      <c r="H1419" s="12"/>
      <c r="J1419" s="9"/>
      <c r="K1419" s="12"/>
    </row>
    <row r="1420" spans="7:11" ht="15.75" x14ac:dyDescent="0.25">
      <c r="G1420" s="12"/>
      <c r="H1420" s="12"/>
      <c r="J1420" s="9"/>
      <c r="K1420" s="12"/>
    </row>
    <row r="1421" spans="7:11" ht="15.75" x14ac:dyDescent="0.25">
      <c r="G1421" s="12"/>
      <c r="H1421" s="12"/>
      <c r="J1421" s="9"/>
      <c r="K1421" s="12"/>
    </row>
    <row r="1422" spans="7:11" ht="15.75" x14ac:dyDescent="0.25">
      <c r="G1422" s="12"/>
      <c r="H1422" s="12"/>
      <c r="J1422" s="9"/>
      <c r="K1422" s="12"/>
    </row>
    <row r="1423" spans="7:11" ht="15.75" x14ac:dyDescent="0.25">
      <c r="G1423" s="12"/>
      <c r="H1423" s="12"/>
      <c r="J1423" s="9"/>
      <c r="K1423" s="12"/>
    </row>
    <row r="1424" spans="7:11" ht="15.75" x14ac:dyDescent="0.25">
      <c r="G1424" s="12"/>
      <c r="H1424" s="12"/>
      <c r="J1424" s="9"/>
      <c r="K1424" s="12"/>
    </row>
    <row r="1425" spans="7:11" ht="15.75" x14ac:dyDescent="0.25">
      <c r="G1425" s="12"/>
      <c r="H1425" s="12"/>
      <c r="J1425" s="9"/>
      <c r="K1425" s="12"/>
    </row>
    <row r="1426" spans="7:11" ht="15.75" x14ac:dyDescent="0.25">
      <c r="G1426" s="12"/>
      <c r="H1426" s="12"/>
      <c r="J1426" s="9"/>
      <c r="K1426" s="12"/>
    </row>
    <row r="1427" spans="7:11" ht="15.75" x14ac:dyDescent="0.25">
      <c r="G1427" s="12"/>
      <c r="H1427" s="12"/>
      <c r="J1427" s="9"/>
      <c r="K1427" s="12"/>
    </row>
    <row r="1428" spans="7:11" ht="15.75" x14ac:dyDescent="0.25">
      <c r="G1428" s="12"/>
      <c r="H1428" s="12"/>
      <c r="J1428" s="9"/>
      <c r="K1428" s="12"/>
    </row>
    <row r="1429" spans="7:11" ht="15.75" x14ac:dyDescent="0.25">
      <c r="G1429" s="12"/>
      <c r="H1429" s="12"/>
      <c r="J1429" s="9"/>
      <c r="K1429" s="12"/>
    </row>
    <row r="1430" spans="7:11" ht="15.75" x14ac:dyDescent="0.25">
      <c r="G1430" s="12"/>
      <c r="H1430" s="12"/>
      <c r="J1430" s="9"/>
      <c r="K1430" s="12"/>
    </row>
    <row r="1431" spans="7:11" ht="15.75" x14ac:dyDescent="0.25">
      <c r="G1431" s="12"/>
      <c r="H1431" s="12"/>
      <c r="J1431" s="9"/>
      <c r="K1431" s="12"/>
    </row>
    <row r="1432" spans="7:11" ht="15.75" x14ac:dyDescent="0.25">
      <c r="G1432" s="12"/>
      <c r="H1432" s="12"/>
      <c r="J1432" s="9"/>
      <c r="K1432" s="12"/>
    </row>
    <row r="1433" spans="7:11" ht="15.75" x14ac:dyDescent="0.25">
      <c r="G1433" s="12"/>
      <c r="H1433" s="12"/>
      <c r="J1433" s="9"/>
      <c r="K1433" s="12"/>
    </row>
    <row r="1434" spans="7:11" ht="15.75" x14ac:dyDescent="0.25">
      <c r="G1434" s="12"/>
      <c r="H1434" s="12"/>
      <c r="J1434" s="9"/>
      <c r="K1434" s="12"/>
    </row>
    <row r="1435" spans="7:11" ht="15.75" x14ac:dyDescent="0.25">
      <c r="G1435" s="12"/>
      <c r="H1435" s="12"/>
      <c r="J1435" s="9"/>
      <c r="K1435" s="12"/>
    </row>
    <row r="1436" spans="7:11" ht="15.75" x14ac:dyDescent="0.25">
      <c r="G1436" s="12"/>
      <c r="H1436" s="12"/>
      <c r="J1436" s="9"/>
      <c r="K1436" s="12"/>
    </row>
    <row r="1437" spans="7:11" ht="15.75" x14ac:dyDescent="0.25">
      <c r="G1437" s="12"/>
      <c r="H1437" s="12"/>
      <c r="J1437" s="9"/>
      <c r="K1437" s="12"/>
    </row>
    <row r="1438" spans="7:11" ht="15.75" x14ac:dyDescent="0.25">
      <c r="G1438" s="12"/>
      <c r="H1438" s="12"/>
      <c r="J1438" s="9"/>
      <c r="K1438" s="12"/>
    </row>
    <row r="1439" spans="7:11" ht="15.75" x14ac:dyDescent="0.25">
      <c r="G1439" s="12"/>
      <c r="H1439" s="12"/>
      <c r="J1439" s="9"/>
      <c r="K1439" s="12"/>
    </row>
    <row r="1440" spans="7:11" ht="15.75" x14ac:dyDescent="0.25">
      <c r="G1440" s="12"/>
      <c r="H1440" s="12"/>
      <c r="J1440" s="9"/>
      <c r="K1440" s="12"/>
    </row>
    <row r="1441" spans="7:11" ht="15.75" x14ac:dyDescent="0.25">
      <c r="G1441" s="12"/>
      <c r="H1441" s="12"/>
      <c r="J1441" s="9"/>
      <c r="K1441" s="12"/>
    </row>
    <row r="1442" spans="7:11" ht="15.75" x14ac:dyDescent="0.25">
      <c r="G1442" s="12"/>
      <c r="H1442" s="12"/>
      <c r="J1442" s="9"/>
      <c r="K1442" s="12"/>
    </row>
    <row r="1443" spans="7:11" ht="15.75" x14ac:dyDescent="0.25">
      <c r="G1443" s="12"/>
      <c r="H1443" s="12"/>
      <c r="J1443" s="9"/>
      <c r="K1443" s="12"/>
    </row>
    <row r="1444" spans="7:11" ht="15.75" x14ac:dyDescent="0.25">
      <c r="G1444" s="12"/>
      <c r="H1444" s="12"/>
      <c r="J1444" s="9"/>
      <c r="K1444" s="12"/>
    </row>
    <row r="1445" spans="7:11" ht="15.75" x14ac:dyDescent="0.25">
      <c r="G1445" s="12"/>
      <c r="H1445" s="12"/>
      <c r="J1445" s="9"/>
      <c r="K1445" s="12"/>
    </row>
    <row r="1446" spans="7:11" ht="15.75" x14ac:dyDescent="0.25">
      <c r="G1446" s="12"/>
      <c r="H1446" s="12"/>
      <c r="J1446" s="9"/>
      <c r="K1446" s="12"/>
    </row>
    <row r="1447" spans="7:11" ht="15.75" x14ac:dyDescent="0.25">
      <c r="G1447" s="12"/>
      <c r="H1447" s="12"/>
      <c r="J1447" s="9"/>
      <c r="K1447" s="12"/>
    </row>
    <row r="1448" spans="7:11" ht="15.75" x14ac:dyDescent="0.25">
      <c r="G1448" s="12"/>
      <c r="H1448" s="12"/>
      <c r="J1448" s="9"/>
      <c r="K1448" s="12"/>
    </row>
    <row r="1449" spans="7:11" ht="15.75" x14ac:dyDescent="0.25">
      <c r="G1449" s="12"/>
      <c r="H1449" s="12"/>
      <c r="J1449" s="9"/>
      <c r="K1449" s="12"/>
    </row>
    <row r="1450" spans="7:11" ht="15.75" x14ac:dyDescent="0.25">
      <c r="G1450" s="12"/>
      <c r="H1450" s="12"/>
      <c r="J1450" s="9"/>
      <c r="K1450" s="12"/>
    </row>
    <row r="1451" spans="7:11" ht="15.75" x14ac:dyDescent="0.25">
      <c r="G1451" s="12"/>
      <c r="H1451" s="12"/>
      <c r="J1451" s="9"/>
      <c r="K1451" s="12"/>
    </row>
    <row r="1452" spans="7:11" ht="15.75" x14ac:dyDescent="0.25">
      <c r="G1452" s="12"/>
      <c r="H1452" s="12"/>
      <c r="J1452" s="9"/>
      <c r="K1452" s="12"/>
    </row>
    <row r="1453" spans="7:11" ht="15.75" x14ac:dyDescent="0.25">
      <c r="G1453" s="12"/>
      <c r="H1453" s="12"/>
      <c r="J1453" s="9"/>
      <c r="K1453" s="12"/>
    </row>
    <row r="1454" spans="7:11" ht="15.75" x14ac:dyDescent="0.25">
      <c r="G1454" s="12"/>
      <c r="H1454" s="12"/>
      <c r="J1454" s="9"/>
      <c r="K1454" s="12"/>
    </row>
    <row r="1455" spans="7:11" ht="15.75" x14ac:dyDescent="0.25">
      <c r="G1455" s="12"/>
      <c r="H1455" s="12"/>
      <c r="J1455" s="9"/>
      <c r="K1455" s="12"/>
    </row>
    <row r="1456" spans="7:11" ht="15.75" x14ac:dyDescent="0.25">
      <c r="G1456" s="12"/>
      <c r="H1456" s="12"/>
      <c r="J1456" s="9"/>
      <c r="K1456" s="12"/>
    </row>
    <row r="1457" spans="7:11" ht="15.75" x14ac:dyDescent="0.25">
      <c r="G1457" s="12"/>
      <c r="H1457" s="12"/>
      <c r="J1457" s="9"/>
      <c r="K1457" s="12"/>
    </row>
    <row r="1458" spans="7:11" ht="15.75" x14ac:dyDescent="0.25">
      <c r="G1458" s="12"/>
      <c r="H1458" s="12"/>
      <c r="J1458" s="9"/>
      <c r="K1458" s="12"/>
    </row>
    <row r="1459" spans="7:11" ht="15.75" x14ac:dyDescent="0.25">
      <c r="G1459" s="12"/>
      <c r="H1459" s="12"/>
      <c r="J1459" s="9"/>
      <c r="K1459" s="12"/>
    </row>
    <row r="1460" spans="7:11" ht="15.75" x14ac:dyDescent="0.25">
      <c r="G1460" s="12"/>
      <c r="H1460" s="12"/>
      <c r="J1460" s="9"/>
      <c r="K1460" s="12"/>
    </row>
    <row r="1461" spans="7:11" ht="15.75" x14ac:dyDescent="0.25">
      <c r="G1461" s="12"/>
      <c r="H1461" s="12"/>
      <c r="J1461" s="9"/>
      <c r="K1461" s="12"/>
    </row>
    <row r="1462" spans="7:11" ht="15.75" x14ac:dyDescent="0.25">
      <c r="G1462" s="12"/>
      <c r="H1462" s="12"/>
      <c r="J1462" s="9"/>
      <c r="K1462" s="12"/>
    </row>
    <row r="1463" spans="7:11" ht="15.75" x14ac:dyDescent="0.25">
      <c r="G1463" s="12"/>
      <c r="H1463" s="12"/>
      <c r="J1463" s="9"/>
      <c r="K1463" s="12"/>
    </row>
    <row r="1464" spans="7:11" ht="15.75" x14ac:dyDescent="0.25">
      <c r="G1464" s="12"/>
      <c r="H1464" s="12"/>
      <c r="J1464" s="9"/>
      <c r="K1464" s="12"/>
    </row>
    <row r="1465" spans="7:11" ht="15.75" x14ac:dyDescent="0.25">
      <c r="G1465" s="12"/>
      <c r="H1465" s="12"/>
      <c r="J1465" s="9"/>
      <c r="K1465" s="12"/>
    </row>
    <row r="1466" spans="7:11" ht="15.75" x14ac:dyDescent="0.25">
      <c r="G1466" s="12"/>
      <c r="H1466" s="12"/>
      <c r="J1466" s="9"/>
      <c r="K1466" s="12"/>
    </row>
    <row r="1467" spans="7:11" ht="15.75" x14ac:dyDescent="0.25">
      <c r="G1467" s="12"/>
      <c r="H1467" s="12"/>
      <c r="J1467" s="9"/>
      <c r="K1467" s="12"/>
    </row>
    <row r="1468" spans="7:11" ht="15.75" x14ac:dyDescent="0.25">
      <c r="G1468" s="12"/>
      <c r="H1468" s="12"/>
      <c r="J1468" s="9"/>
      <c r="K1468" s="12"/>
    </row>
    <row r="1469" spans="7:11" ht="15.75" x14ac:dyDescent="0.25">
      <c r="G1469" s="12"/>
      <c r="H1469" s="12"/>
      <c r="J1469" s="9"/>
      <c r="K1469" s="12"/>
    </row>
    <row r="1470" spans="7:11" ht="15.75" x14ac:dyDescent="0.25">
      <c r="G1470" s="12"/>
      <c r="H1470" s="12"/>
      <c r="J1470" s="10"/>
      <c r="K1470" s="12"/>
    </row>
    <row r="1471" spans="7:11" ht="15.75" x14ac:dyDescent="0.25">
      <c r="G1471" s="12"/>
      <c r="H1471" s="12"/>
      <c r="J1471" s="10"/>
      <c r="K1471" s="12"/>
    </row>
    <row r="1472" spans="7:11" ht="15.75" x14ac:dyDescent="0.25">
      <c r="G1472" s="12"/>
      <c r="H1472" s="12"/>
      <c r="J1472" s="11"/>
      <c r="K1472" s="12"/>
    </row>
    <row r="1473" spans="7:11" ht="15.75" x14ac:dyDescent="0.25">
      <c r="G1473" s="12"/>
      <c r="H1473" s="12"/>
      <c r="J1473" s="11"/>
      <c r="K1473" s="12"/>
    </row>
    <row r="1474" spans="7:11" ht="15.75" x14ac:dyDescent="0.25">
      <c r="G1474" s="12"/>
      <c r="H1474" s="12"/>
      <c r="J1474" s="11"/>
      <c r="K1474" s="12"/>
    </row>
    <row r="1475" spans="7:11" ht="15.75" x14ac:dyDescent="0.25">
      <c r="G1475" s="12"/>
      <c r="H1475" s="12"/>
      <c r="J1475" s="11"/>
      <c r="K1475" s="12"/>
    </row>
    <row r="1476" spans="7:11" ht="15.75" x14ac:dyDescent="0.25">
      <c r="G1476" s="12"/>
      <c r="H1476" s="12"/>
      <c r="J1476" s="11"/>
      <c r="K1476" s="12"/>
    </row>
    <row r="1477" spans="7:11" ht="15.75" x14ac:dyDescent="0.25">
      <c r="G1477" s="12"/>
      <c r="H1477" s="12"/>
      <c r="J1477" s="11"/>
      <c r="K1477" s="12"/>
    </row>
    <row r="1478" spans="7:11" ht="15.75" x14ac:dyDescent="0.25">
      <c r="G1478" s="12"/>
      <c r="H1478" s="12"/>
      <c r="J1478" s="11"/>
      <c r="K1478" s="12"/>
    </row>
    <row r="1479" spans="7:11" ht="15.75" x14ac:dyDescent="0.25">
      <c r="G1479" s="12"/>
      <c r="H1479" s="12"/>
      <c r="J1479" s="11"/>
      <c r="K1479" s="12"/>
    </row>
    <row r="1480" spans="7:11" ht="15.75" x14ac:dyDescent="0.25">
      <c r="G1480" s="12"/>
      <c r="H1480" s="12"/>
      <c r="J1480" s="11"/>
      <c r="K1480" s="12"/>
    </row>
    <row r="1481" spans="7:11" ht="15.75" x14ac:dyDescent="0.25">
      <c r="G1481" s="12"/>
      <c r="H1481" s="12"/>
      <c r="J1481" s="11"/>
      <c r="K1481" s="12"/>
    </row>
    <row r="1482" spans="7:11" ht="15.75" x14ac:dyDescent="0.25">
      <c r="G1482" s="12"/>
      <c r="H1482" s="12"/>
      <c r="J1482" s="11"/>
      <c r="K1482" s="12"/>
    </row>
    <row r="1483" spans="7:11" ht="15.75" x14ac:dyDescent="0.25">
      <c r="G1483" s="12"/>
      <c r="H1483" s="12"/>
      <c r="J1483" s="7"/>
      <c r="K1483" s="12"/>
    </row>
    <row r="1484" spans="7:11" ht="15.75" x14ac:dyDescent="0.25">
      <c r="G1484" s="12"/>
      <c r="H1484" s="12"/>
      <c r="J1484" s="7"/>
      <c r="K1484" s="12"/>
    </row>
    <row r="1485" spans="7:11" ht="15.75" x14ac:dyDescent="0.25">
      <c r="G1485" s="12"/>
      <c r="H1485" s="12"/>
      <c r="J1485" s="7"/>
      <c r="K1485" s="12"/>
    </row>
    <row r="1486" spans="7:11" ht="15.75" x14ac:dyDescent="0.25">
      <c r="G1486" s="12"/>
      <c r="H1486" s="12"/>
      <c r="J1486" s="11"/>
      <c r="K1486" s="12"/>
    </row>
    <row r="1487" spans="7:11" ht="15.75" x14ac:dyDescent="0.25">
      <c r="G1487" s="12"/>
      <c r="H1487" s="12"/>
      <c r="J1487" s="11"/>
      <c r="K1487" s="12"/>
    </row>
    <row r="1488" spans="7:11" ht="15.75" x14ac:dyDescent="0.25">
      <c r="G1488" s="12"/>
      <c r="H1488" s="12"/>
      <c r="J1488" s="11"/>
      <c r="K1488" s="12"/>
    </row>
    <row r="1489" spans="7:11" ht="15.75" x14ac:dyDescent="0.25">
      <c r="G1489" s="12"/>
      <c r="H1489" s="12"/>
      <c r="J1489" s="10"/>
      <c r="K1489" s="12"/>
    </row>
    <row r="1490" spans="7:11" ht="15.75" x14ac:dyDescent="0.25">
      <c r="G1490" s="12"/>
      <c r="H1490" s="12"/>
      <c r="J1490" s="7"/>
      <c r="K1490" s="12"/>
    </row>
    <row r="1491" spans="7:11" ht="15.75" x14ac:dyDescent="0.25">
      <c r="G1491" s="12"/>
      <c r="H1491" s="12"/>
      <c r="J1491" s="7"/>
      <c r="K1491" s="12"/>
    </row>
    <row r="1492" spans="7:11" ht="15.75" x14ac:dyDescent="0.25">
      <c r="G1492" s="12"/>
      <c r="H1492" s="12"/>
      <c r="J1492" s="7"/>
      <c r="K1492" s="12"/>
    </row>
    <row r="1493" spans="7:11" ht="15.75" x14ac:dyDescent="0.25">
      <c r="G1493" s="12"/>
      <c r="H1493" s="12"/>
      <c r="J1493" s="11"/>
      <c r="K1493" s="12"/>
    </row>
    <row r="1494" spans="7:11" ht="15.75" x14ac:dyDescent="0.25">
      <c r="G1494" s="12"/>
      <c r="H1494" s="12"/>
      <c r="J1494" s="7"/>
      <c r="K1494" s="12"/>
    </row>
    <row r="1495" spans="7:11" ht="15.75" x14ac:dyDescent="0.25">
      <c r="G1495" s="12"/>
      <c r="H1495" s="12"/>
      <c r="J1495" s="11"/>
      <c r="K1495" s="12"/>
    </row>
    <row r="1496" spans="7:11" ht="15.75" x14ac:dyDescent="0.25">
      <c r="G1496" s="12"/>
      <c r="H1496" s="12"/>
      <c r="J1496" s="7"/>
      <c r="K1496" s="12"/>
    </row>
    <row r="1497" spans="7:11" ht="15.75" x14ac:dyDescent="0.25">
      <c r="G1497" s="12"/>
      <c r="H1497" s="12"/>
      <c r="J1497" s="7"/>
      <c r="K1497" s="12"/>
    </row>
    <row r="1498" spans="7:11" ht="15.75" x14ac:dyDescent="0.25">
      <c r="G1498" s="12"/>
      <c r="H1498" s="12"/>
      <c r="J1498" s="7"/>
      <c r="K1498" s="12"/>
    </row>
    <row r="1499" spans="7:11" ht="15.75" x14ac:dyDescent="0.25">
      <c r="G1499" s="12"/>
      <c r="H1499" s="12"/>
      <c r="J1499" s="11"/>
      <c r="K1499" s="12"/>
    </row>
    <row r="1500" spans="7:11" ht="15.75" x14ac:dyDescent="0.25">
      <c r="G1500" s="12"/>
      <c r="H1500" s="12"/>
      <c r="J1500" s="7"/>
      <c r="K1500" s="12"/>
    </row>
    <row r="1501" spans="7:11" ht="15.75" x14ac:dyDescent="0.25">
      <c r="G1501" s="12"/>
      <c r="H1501" s="12"/>
      <c r="J1501" s="11"/>
      <c r="K1501" s="12"/>
    </row>
    <row r="1502" spans="7:11" ht="15.75" x14ac:dyDescent="0.25">
      <c r="G1502" s="12"/>
      <c r="H1502" s="12"/>
      <c r="K1502" s="12"/>
    </row>
    <row r="1503" spans="7:11" ht="15.75" x14ac:dyDescent="0.25">
      <c r="G1503" s="12"/>
      <c r="H1503" s="12"/>
      <c r="K1503" s="12"/>
    </row>
    <row r="1504" spans="7:11" ht="15.75" x14ac:dyDescent="0.25">
      <c r="G1504" s="12"/>
      <c r="H1504" s="12"/>
      <c r="K1504" s="12"/>
    </row>
    <row r="1505" spans="7:11" ht="15.75" x14ac:dyDescent="0.25">
      <c r="G1505" s="12"/>
      <c r="H1505" s="12"/>
      <c r="K1505" s="12"/>
    </row>
    <row r="1506" spans="7:11" ht="15.75" x14ac:dyDescent="0.25">
      <c r="G1506" s="12"/>
      <c r="H1506" s="12"/>
      <c r="K1506" s="12"/>
    </row>
    <row r="1507" spans="7:11" ht="15.75" x14ac:dyDescent="0.25">
      <c r="G1507" s="12"/>
      <c r="H1507" s="12"/>
      <c r="J1507" s="9"/>
      <c r="K1507" s="12"/>
    </row>
    <row r="1508" spans="7:11" ht="15.75" x14ac:dyDescent="0.25">
      <c r="G1508" s="12"/>
      <c r="H1508" s="12"/>
      <c r="J1508" s="9"/>
      <c r="K1508" s="12"/>
    </row>
    <row r="1509" spans="7:11" ht="15.75" x14ac:dyDescent="0.25">
      <c r="G1509" s="12"/>
      <c r="H1509" s="12"/>
      <c r="J1509" s="9"/>
      <c r="K1509" s="12"/>
    </row>
    <row r="1510" spans="7:11" ht="15.75" x14ac:dyDescent="0.25">
      <c r="G1510" s="12"/>
      <c r="H1510" s="12"/>
      <c r="J1510" s="9"/>
      <c r="K1510" s="12"/>
    </row>
    <row r="1511" spans="7:11" ht="15.75" x14ac:dyDescent="0.25">
      <c r="G1511" s="12"/>
      <c r="H1511" s="12"/>
      <c r="J1511" s="9"/>
      <c r="K1511" s="12"/>
    </row>
    <row r="1512" spans="7:11" ht="15.75" x14ac:dyDescent="0.25">
      <c r="G1512" s="12"/>
      <c r="H1512" s="12"/>
      <c r="J1512" s="9"/>
      <c r="K1512" s="12"/>
    </row>
    <row r="1513" spans="7:11" ht="15.75" x14ac:dyDescent="0.25">
      <c r="G1513" s="12"/>
      <c r="H1513" s="12"/>
      <c r="J1513" s="9"/>
      <c r="K1513" s="12"/>
    </row>
    <row r="1514" spans="7:11" ht="15.75" x14ac:dyDescent="0.25">
      <c r="G1514" s="12"/>
      <c r="H1514" s="12"/>
      <c r="J1514" s="9"/>
      <c r="K1514" s="12"/>
    </row>
    <row r="1515" spans="7:11" ht="15.75" x14ac:dyDescent="0.25">
      <c r="G1515" s="12"/>
      <c r="H1515" s="12"/>
      <c r="J1515" s="9"/>
      <c r="K1515" s="12"/>
    </row>
    <row r="1516" spans="7:11" ht="15.75" x14ac:dyDescent="0.25">
      <c r="G1516" s="12"/>
      <c r="H1516" s="12"/>
      <c r="J1516" s="9"/>
      <c r="K1516" s="12"/>
    </row>
    <row r="1517" spans="7:11" ht="15.75" x14ac:dyDescent="0.25">
      <c r="G1517" s="12"/>
      <c r="H1517" s="12"/>
      <c r="J1517" s="9"/>
      <c r="K1517" s="12"/>
    </row>
    <row r="1518" spans="7:11" ht="15.75" x14ac:dyDescent="0.25">
      <c r="G1518" s="12"/>
      <c r="H1518" s="12"/>
      <c r="J1518" s="9"/>
      <c r="K1518" s="12"/>
    </row>
    <row r="1519" spans="7:11" ht="15.75" x14ac:dyDescent="0.25">
      <c r="G1519" s="12"/>
      <c r="H1519" s="12"/>
      <c r="J1519" s="9"/>
      <c r="K1519" s="12"/>
    </row>
    <row r="1520" spans="7:11" ht="15.75" x14ac:dyDescent="0.25">
      <c r="G1520" s="12"/>
      <c r="H1520" s="12"/>
      <c r="J1520" s="9"/>
      <c r="K1520" s="12"/>
    </row>
    <row r="1521" spans="7:11" ht="15.75" x14ac:dyDescent="0.25">
      <c r="G1521" s="12"/>
      <c r="H1521" s="12"/>
      <c r="J1521" s="9"/>
      <c r="K1521" s="12"/>
    </row>
    <row r="1522" spans="7:11" ht="15.75" x14ac:dyDescent="0.25">
      <c r="G1522" s="12"/>
      <c r="H1522" s="12"/>
      <c r="J1522" s="9"/>
      <c r="K1522" s="12"/>
    </row>
    <row r="1523" spans="7:11" ht="15.75" x14ac:dyDescent="0.25">
      <c r="G1523" s="12"/>
      <c r="H1523" s="12"/>
      <c r="J1523" s="9"/>
      <c r="K1523" s="12"/>
    </row>
    <row r="1524" spans="7:11" ht="15.75" x14ac:dyDescent="0.25">
      <c r="G1524" s="12"/>
      <c r="H1524" s="12"/>
      <c r="J1524" s="9"/>
      <c r="K1524" s="12"/>
    </row>
    <row r="1525" spans="7:11" ht="15.75" x14ac:dyDescent="0.25">
      <c r="G1525" s="12"/>
      <c r="H1525" s="12"/>
      <c r="J1525" s="9"/>
      <c r="K1525" s="12"/>
    </row>
    <row r="1526" spans="7:11" ht="15.75" x14ac:dyDescent="0.25">
      <c r="G1526" s="12"/>
      <c r="H1526" s="12"/>
      <c r="J1526" s="9"/>
      <c r="K1526" s="12"/>
    </row>
    <row r="1527" spans="7:11" ht="15.75" x14ac:dyDescent="0.25">
      <c r="G1527" s="12"/>
      <c r="H1527" s="12"/>
      <c r="J1527" s="9"/>
      <c r="K1527" s="12"/>
    </row>
    <row r="1528" spans="7:11" ht="15.75" x14ac:dyDescent="0.25">
      <c r="G1528" s="12"/>
      <c r="H1528" s="12"/>
      <c r="J1528" s="9"/>
      <c r="K1528" s="12"/>
    </row>
    <row r="1529" spans="7:11" ht="15.75" x14ac:dyDescent="0.25">
      <c r="G1529" s="12"/>
      <c r="H1529" s="12"/>
      <c r="J1529" s="9"/>
      <c r="K1529" s="12"/>
    </row>
    <row r="1530" spans="7:11" ht="15.75" x14ac:dyDescent="0.25">
      <c r="G1530" s="12"/>
      <c r="H1530" s="12"/>
      <c r="J1530" s="9"/>
      <c r="K1530" s="12"/>
    </row>
    <row r="1531" spans="7:11" ht="15.75" x14ac:dyDescent="0.25">
      <c r="G1531" s="12"/>
      <c r="H1531" s="12"/>
      <c r="J1531" s="9"/>
      <c r="K1531" s="12"/>
    </row>
    <row r="1532" spans="7:11" ht="15.75" x14ac:dyDescent="0.25">
      <c r="G1532" s="12"/>
      <c r="H1532" s="12"/>
      <c r="J1532" s="9"/>
      <c r="K1532" s="12"/>
    </row>
    <row r="1533" spans="7:11" ht="15.75" x14ac:dyDescent="0.25">
      <c r="G1533" s="12"/>
      <c r="H1533" s="12"/>
      <c r="J1533" s="9"/>
      <c r="K1533" s="12"/>
    </row>
    <row r="1534" spans="7:11" ht="15.75" x14ac:dyDescent="0.25">
      <c r="G1534" s="12"/>
      <c r="H1534" s="12"/>
      <c r="J1534" s="9"/>
      <c r="K1534" s="12"/>
    </row>
    <row r="1535" spans="7:11" ht="15.75" x14ac:dyDescent="0.25">
      <c r="G1535" s="12"/>
      <c r="H1535" s="12"/>
      <c r="J1535" s="9"/>
      <c r="K1535" s="12"/>
    </row>
    <row r="1536" spans="7:11" ht="15.75" x14ac:dyDescent="0.25">
      <c r="G1536" s="12"/>
      <c r="H1536" s="12"/>
      <c r="J1536" s="9"/>
      <c r="K1536" s="12"/>
    </row>
    <row r="1537" spans="7:11" ht="15.75" x14ac:dyDescent="0.25">
      <c r="G1537" s="12"/>
      <c r="H1537" s="12"/>
      <c r="J1537" s="9"/>
      <c r="K1537" s="12"/>
    </row>
    <row r="1538" spans="7:11" ht="15.75" x14ac:dyDescent="0.25">
      <c r="G1538" s="12"/>
      <c r="H1538" s="12"/>
      <c r="J1538" s="9"/>
      <c r="K1538" s="12"/>
    </row>
    <row r="1539" spans="7:11" ht="15.75" x14ac:dyDescent="0.25">
      <c r="G1539" s="12"/>
      <c r="H1539" s="12"/>
      <c r="J1539" s="9"/>
      <c r="K1539" s="12"/>
    </row>
    <row r="1540" spans="7:11" ht="15.75" x14ac:dyDescent="0.25">
      <c r="G1540" s="12"/>
      <c r="H1540" s="12"/>
      <c r="J1540" s="9"/>
      <c r="K1540" s="12"/>
    </row>
    <row r="1541" spans="7:11" ht="15.75" x14ac:dyDescent="0.25">
      <c r="G1541" s="12"/>
      <c r="H1541" s="12"/>
      <c r="J1541" s="9"/>
      <c r="K1541" s="12"/>
    </row>
    <row r="1542" spans="7:11" ht="15.75" x14ac:dyDescent="0.25">
      <c r="G1542" s="12"/>
      <c r="H1542" s="12"/>
      <c r="J1542" s="9"/>
      <c r="K1542" s="12"/>
    </row>
    <row r="1543" spans="7:11" ht="15.75" x14ac:dyDescent="0.25">
      <c r="G1543" s="12"/>
      <c r="H1543" s="12"/>
      <c r="J1543" s="9"/>
      <c r="K1543" s="12"/>
    </row>
    <row r="1544" spans="7:11" ht="15.75" x14ac:dyDescent="0.25">
      <c r="G1544" s="12"/>
      <c r="H1544" s="12"/>
      <c r="J1544" s="9"/>
      <c r="K1544" s="12"/>
    </row>
    <row r="1545" spans="7:11" ht="15.75" x14ac:dyDescent="0.25">
      <c r="G1545" s="12"/>
      <c r="H1545" s="12"/>
      <c r="J1545" s="9"/>
      <c r="K1545" s="12"/>
    </row>
    <row r="1546" spans="7:11" ht="15.75" x14ac:dyDescent="0.25">
      <c r="G1546" s="12"/>
      <c r="H1546" s="12"/>
      <c r="J1546" s="9"/>
      <c r="K1546" s="12"/>
    </row>
    <row r="1547" spans="7:11" ht="15.75" x14ac:dyDescent="0.25">
      <c r="G1547" s="12"/>
      <c r="H1547" s="12"/>
      <c r="J1547" s="9"/>
      <c r="K1547" s="12"/>
    </row>
    <row r="1548" spans="7:11" ht="15.75" x14ac:dyDescent="0.25">
      <c r="G1548" s="12"/>
      <c r="H1548" s="12"/>
      <c r="J1548" s="9"/>
      <c r="K1548" s="12"/>
    </row>
    <row r="1549" spans="7:11" ht="15.75" x14ac:dyDescent="0.25">
      <c r="G1549" s="12"/>
      <c r="H1549" s="12"/>
      <c r="J1549" s="9"/>
      <c r="K1549" s="12"/>
    </row>
    <row r="1550" spans="7:11" ht="15.75" x14ac:dyDescent="0.25">
      <c r="G1550" s="12"/>
      <c r="H1550" s="12"/>
      <c r="J1550" s="9"/>
      <c r="K1550" s="12"/>
    </row>
    <row r="1551" spans="7:11" ht="15.75" x14ac:dyDescent="0.25">
      <c r="G1551" s="12"/>
      <c r="H1551" s="12"/>
      <c r="J1551" s="9"/>
      <c r="K1551" s="12"/>
    </row>
    <row r="1552" spans="7:11" ht="15.75" x14ac:dyDescent="0.25">
      <c r="G1552" s="12"/>
      <c r="H1552" s="12"/>
      <c r="J1552" s="9"/>
      <c r="K1552" s="12"/>
    </row>
    <row r="1553" spans="7:11" ht="15.75" x14ac:dyDescent="0.25">
      <c r="G1553" s="12"/>
      <c r="H1553" s="12"/>
      <c r="J1553" s="9"/>
      <c r="K1553" s="12"/>
    </row>
    <row r="1554" spans="7:11" ht="15.75" x14ac:dyDescent="0.25">
      <c r="G1554" s="12"/>
      <c r="H1554" s="12"/>
      <c r="J1554" s="9"/>
      <c r="K1554" s="12"/>
    </row>
    <row r="1555" spans="7:11" ht="15.75" x14ac:dyDescent="0.25">
      <c r="G1555" s="12"/>
      <c r="H1555" s="12"/>
      <c r="J1555" s="9"/>
      <c r="K1555" s="12"/>
    </row>
    <row r="1556" spans="7:11" ht="15.75" x14ac:dyDescent="0.25">
      <c r="G1556" s="12"/>
      <c r="H1556" s="12"/>
      <c r="J1556" s="9"/>
      <c r="K1556" s="12"/>
    </row>
    <row r="1557" spans="7:11" ht="15.75" x14ac:dyDescent="0.25">
      <c r="G1557" s="12"/>
      <c r="H1557" s="12"/>
      <c r="J1557" s="9"/>
      <c r="K1557" s="12"/>
    </row>
    <row r="1558" spans="7:11" ht="15.75" x14ac:dyDescent="0.25">
      <c r="G1558" s="12"/>
      <c r="H1558" s="12"/>
      <c r="J1558" s="9"/>
      <c r="K1558" s="12"/>
    </row>
    <row r="1559" spans="7:11" ht="15.75" x14ac:dyDescent="0.25">
      <c r="G1559" s="12"/>
      <c r="H1559" s="12"/>
      <c r="J1559" s="9"/>
      <c r="K1559" s="12"/>
    </row>
    <row r="1560" spans="7:11" ht="15.75" x14ac:dyDescent="0.25">
      <c r="G1560" s="12"/>
      <c r="H1560" s="12"/>
      <c r="J1560" s="9"/>
      <c r="K1560" s="12"/>
    </row>
    <row r="1561" spans="7:11" ht="15.75" x14ac:dyDescent="0.25">
      <c r="G1561" s="12"/>
      <c r="H1561" s="12"/>
      <c r="J1561" s="9"/>
      <c r="K1561" s="12"/>
    </row>
    <row r="1562" spans="7:11" ht="15.75" x14ac:dyDescent="0.25">
      <c r="G1562" s="12"/>
      <c r="H1562" s="12"/>
      <c r="J1562" s="9"/>
      <c r="K1562" s="12"/>
    </row>
    <row r="1563" spans="7:11" ht="15.75" x14ac:dyDescent="0.25">
      <c r="G1563" s="12"/>
      <c r="H1563" s="12"/>
      <c r="J1563" s="9"/>
      <c r="K1563" s="12"/>
    </row>
    <row r="1564" spans="7:11" ht="15.75" x14ac:dyDescent="0.25">
      <c r="G1564" s="12"/>
      <c r="H1564" s="12"/>
      <c r="J1564" s="9"/>
      <c r="K1564" s="12"/>
    </row>
    <row r="1565" spans="7:11" ht="15.75" x14ac:dyDescent="0.25">
      <c r="G1565" s="12"/>
      <c r="H1565" s="12"/>
      <c r="J1565" s="9"/>
      <c r="K1565" s="12"/>
    </row>
    <row r="1566" spans="7:11" ht="15.75" x14ac:dyDescent="0.25">
      <c r="G1566" s="12"/>
      <c r="H1566" s="12"/>
      <c r="J1566" s="9"/>
      <c r="K1566" s="12"/>
    </row>
    <row r="1567" spans="7:11" ht="15.75" x14ac:dyDescent="0.25">
      <c r="G1567" s="12"/>
      <c r="H1567" s="12"/>
      <c r="J1567" s="9"/>
      <c r="K1567" s="12"/>
    </row>
    <row r="1568" spans="7:11" ht="15.75" x14ac:dyDescent="0.25">
      <c r="G1568" s="12"/>
      <c r="H1568" s="12"/>
      <c r="J1568" s="9"/>
      <c r="K1568" s="12"/>
    </row>
    <row r="1569" spans="7:11" ht="15.75" x14ac:dyDescent="0.25">
      <c r="G1569" s="12"/>
      <c r="H1569" s="12"/>
      <c r="J1569" s="9"/>
      <c r="K1569" s="12"/>
    </row>
    <row r="1570" spans="7:11" ht="15.75" x14ac:dyDescent="0.25">
      <c r="G1570" s="12"/>
      <c r="H1570" s="12"/>
      <c r="J1570" s="9"/>
      <c r="K1570" s="12"/>
    </row>
    <row r="1571" spans="7:11" ht="15.75" x14ac:dyDescent="0.25">
      <c r="G1571" s="12"/>
      <c r="H1571" s="12"/>
      <c r="J1571" s="9"/>
      <c r="K1571" s="12"/>
    </row>
    <row r="1572" spans="7:11" ht="15.75" x14ac:dyDescent="0.25">
      <c r="G1572" s="12"/>
      <c r="H1572" s="12"/>
      <c r="J1572" s="9"/>
      <c r="K1572" s="12"/>
    </row>
    <row r="1573" spans="7:11" ht="15.75" x14ac:dyDescent="0.25">
      <c r="G1573" s="12"/>
      <c r="H1573" s="12"/>
      <c r="J1573" s="9"/>
      <c r="K1573" s="12"/>
    </row>
    <row r="1574" spans="7:11" ht="15.75" x14ac:dyDescent="0.25">
      <c r="G1574" s="12"/>
      <c r="H1574" s="12"/>
      <c r="J1574" s="9"/>
      <c r="K1574" s="12"/>
    </row>
    <row r="1575" spans="7:11" ht="15.75" x14ac:dyDescent="0.25">
      <c r="G1575" s="12"/>
      <c r="H1575" s="12"/>
      <c r="J1575" s="9"/>
      <c r="K1575" s="12"/>
    </row>
    <row r="1576" spans="7:11" ht="15.75" x14ac:dyDescent="0.25">
      <c r="G1576" s="12"/>
      <c r="H1576" s="12"/>
      <c r="J1576" s="9"/>
      <c r="K1576" s="12"/>
    </row>
    <row r="1577" spans="7:11" ht="15.75" x14ac:dyDescent="0.25">
      <c r="G1577" s="12"/>
      <c r="H1577" s="12"/>
      <c r="J1577" s="9"/>
      <c r="K1577" s="12"/>
    </row>
    <row r="1578" spans="7:11" ht="15.75" x14ac:dyDescent="0.25">
      <c r="G1578" s="12"/>
      <c r="H1578" s="12"/>
      <c r="J1578" s="9"/>
      <c r="K1578" s="12"/>
    </row>
    <row r="1579" spans="7:11" ht="15.75" x14ac:dyDescent="0.25">
      <c r="G1579" s="12"/>
      <c r="H1579" s="12"/>
      <c r="J1579" s="9"/>
      <c r="K1579" s="12"/>
    </row>
    <row r="1580" spans="7:11" ht="15.75" x14ac:dyDescent="0.25">
      <c r="G1580" s="12"/>
      <c r="H1580" s="12"/>
      <c r="J1580" s="9"/>
      <c r="K1580" s="12"/>
    </row>
    <row r="1581" spans="7:11" ht="15.75" x14ac:dyDescent="0.25">
      <c r="G1581" s="12"/>
      <c r="H1581" s="12"/>
      <c r="J1581" s="9"/>
      <c r="K1581" s="12"/>
    </row>
    <row r="1582" spans="7:11" ht="15.75" x14ac:dyDescent="0.25">
      <c r="G1582" s="12"/>
      <c r="H1582" s="12"/>
      <c r="J1582" s="9"/>
      <c r="K1582" s="12"/>
    </row>
    <row r="1583" spans="7:11" ht="15.75" x14ac:dyDescent="0.25">
      <c r="G1583" s="12"/>
      <c r="H1583" s="12"/>
      <c r="J1583" s="9"/>
      <c r="K1583" s="12"/>
    </row>
    <row r="1584" spans="7:11" ht="15.75" x14ac:dyDescent="0.25">
      <c r="G1584" s="12"/>
      <c r="H1584" s="12"/>
      <c r="J1584" s="9"/>
      <c r="K1584" s="12"/>
    </row>
    <row r="1585" spans="7:11" ht="15.75" x14ac:dyDescent="0.25">
      <c r="G1585" s="12"/>
      <c r="H1585" s="12"/>
      <c r="J1585" s="9"/>
      <c r="K1585" s="12"/>
    </row>
    <row r="1586" spans="7:11" ht="15.75" x14ac:dyDescent="0.25">
      <c r="G1586" s="12"/>
      <c r="H1586" s="12"/>
      <c r="J1586" s="9"/>
      <c r="K1586" s="12"/>
    </row>
    <row r="1587" spans="7:11" ht="15.75" x14ac:dyDescent="0.25">
      <c r="G1587" s="12"/>
      <c r="H1587" s="12"/>
      <c r="J1587" s="9"/>
      <c r="K1587" s="12"/>
    </row>
    <row r="1588" spans="7:11" ht="15.75" x14ac:dyDescent="0.25">
      <c r="G1588" s="12"/>
      <c r="H1588" s="12"/>
      <c r="J1588" s="9"/>
      <c r="K1588" s="12"/>
    </row>
    <row r="1589" spans="7:11" ht="15.75" x14ac:dyDescent="0.25">
      <c r="G1589" s="12"/>
      <c r="H1589" s="12"/>
      <c r="J1589" s="9"/>
      <c r="K1589" s="12"/>
    </row>
    <row r="1590" spans="7:11" ht="15.75" x14ac:dyDescent="0.25">
      <c r="G1590" s="12"/>
      <c r="H1590" s="12"/>
      <c r="J1590" s="9"/>
      <c r="K1590" s="12"/>
    </row>
    <row r="1591" spans="7:11" ht="15.75" x14ac:dyDescent="0.25">
      <c r="G1591" s="12"/>
      <c r="H1591" s="12"/>
      <c r="J1591" s="9"/>
      <c r="K1591" s="12"/>
    </row>
    <row r="1592" spans="7:11" ht="15.75" x14ac:dyDescent="0.25">
      <c r="G1592" s="12"/>
      <c r="H1592" s="12"/>
      <c r="J1592" s="9"/>
      <c r="K1592" s="12"/>
    </row>
    <row r="1593" spans="7:11" ht="15.75" x14ac:dyDescent="0.25">
      <c r="G1593" s="12"/>
      <c r="H1593" s="12"/>
      <c r="J1593" s="9"/>
      <c r="K1593" s="12"/>
    </row>
    <row r="1594" spans="7:11" ht="15.75" x14ac:dyDescent="0.25">
      <c r="G1594" s="12"/>
      <c r="H1594" s="12"/>
      <c r="J1594" s="9"/>
      <c r="K1594" s="12"/>
    </row>
    <row r="1595" spans="7:11" ht="15.75" x14ac:dyDescent="0.25">
      <c r="G1595" s="12"/>
      <c r="H1595" s="12"/>
      <c r="J1595" s="9"/>
      <c r="K1595" s="12"/>
    </row>
    <row r="1596" spans="7:11" ht="15.75" x14ac:dyDescent="0.25">
      <c r="G1596" s="12"/>
      <c r="H1596" s="12"/>
      <c r="J1596" s="9"/>
      <c r="K1596" s="12"/>
    </row>
    <row r="1597" spans="7:11" ht="15.75" x14ac:dyDescent="0.25">
      <c r="G1597" s="12"/>
      <c r="H1597" s="12"/>
      <c r="J1597" s="9"/>
      <c r="K1597" s="12"/>
    </row>
    <row r="1598" spans="7:11" ht="15.75" x14ac:dyDescent="0.25">
      <c r="G1598" s="12"/>
      <c r="H1598" s="12"/>
      <c r="J1598" s="9"/>
      <c r="K1598" s="12"/>
    </row>
    <row r="1599" spans="7:11" ht="15.75" x14ac:dyDescent="0.25">
      <c r="G1599" s="12"/>
      <c r="H1599" s="12"/>
      <c r="J1599" s="9"/>
      <c r="K1599" s="12"/>
    </row>
    <row r="1600" spans="7:11" ht="15.75" x14ac:dyDescent="0.25">
      <c r="G1600" s="12"/>
      <c r="H1600" s="12"/>
      <c r="J1600" s="9"/>
      <c r="K1600" s="12"/>
    </row>
    <row r="1601" spans="7:11" ht="15.75" x14ac:dyDescent="0.25">
      <c r="G1601" s="12"/>
      <c r="H1601" s="12"/>
      <c r="J1601" s="9"/>
      <c r="K1601" s="12"/>
    </row>
    <row r="1602" spans="7:11" ht="15.75" x14ac:dyDescent="0.25">
      <c r="G1602" s="12"/>
      <c r="H1602" s="12"/>
      <c r="J1602" s="9"/>
      <c r="K1602" s="12"/>
    </row>
    <row r="1603" spans="7:11" ht="15.75" x14ac:dyDescent="0.25">
      <c r="G1603" s="12"/>
      <c r="H1603" s="12"/>
      <c r="J1603" s="9"/>
      <c r="K1603" s="12"/>
    </row>
    <row r="1604" spans="7:11" ht="15.75" x14ac:dyDescent="0.25">
      <c r="G1604" s="12"/>
      <c r="H1604" s="12"/>
      <c r="J1604" s="9"/>
      <c r="K1604" s="12"/>
    </row>
    <row r="1605" spans="7:11" ht="15.75" x14ac:dyDescent="0.25">
      <c r="G1605" s="12"/>
      <c r="H1605" s="12"/>
      <c r="J1605" s="9"/>
      <c r="K1605" s="12"/>
    </row>
    <row r="1606" spans="7:11" ht="15.75" x14ac:dyDescent="0.25">
      <c r="G1606" s="12"/>
      <c r="H1606" s="12"/>
      <c r="J1606" s="9"/>
      <c r="K1606" s="12"/>
    </row>
    <row r="1607" spans="7:11" ht="15.75" x14ac:dyDescent="0.25">
      <c r="G1607" s="12"/>
      <c r="H1607" s="12"/>
      <c r="J1607" s="9"/>
      <c r="K1607" s="12"/>
    </row>
    <row r="1608" spans="7:11" ht="15.75" x14ac:dyDescent="0.25">
      <c r="G1608" s="12"/>
      <c r="H1608" s="12"/>
      <c r="J1608" s="9"/>
      <c r="K1608" s="12"/>
    </row>
    <row r="1609" spans="7:11" ht="15.75" x14ac:dyDescent="0.25">
      <c r="G1609" s="12"/>
      <c r="H1609" s="12"/>
      <c r="J1609" s="9"/>
      <c r="K1609" s="12"/>
    </row>
    <row r="1610" spans="7:11" ht="15.75" x14ac:dyDescent="0.25">
      <c r="G1610" s="12"/>
      <c r="H1610" s="12"/>
      <c r="J1610" s="9"/>
      <c r="K1610" s="12"/>
    </row>
    <row r="1611" spans="7:11" ht="15.75" x14ac:dyDescent="0.25">
      <c r="G1611" s="12"/>
      <c r="H1611" s="12"/>
      <c r="J1611" s="9"/>
      <c r="K1611" s="12"/>
    </row>
    <row r="1612" spans="7:11" ht="15.75" x14ac:dyDescent="0.25">
      <c r="G1612" s="12"/>
      <c r="H1612" s="12"/>
      <c r="J1612" s="9"/>
      <c r="K1612" s="12"/>
    </row>
    <row r="1613" spans="7:11" ht="15.75" x14ac:dyDescent="0.25">
      <c r="G1613" s="12"/>
      <c r="H1613" s="12"/>
      <c r="J1613" s="9"/>
      <c r="K1613" s="12"/>
    </row>
    <row r="1614" spans="7:11" ht="15.75" x14ac:dyDescent="0.25">
      <c r="G1614" s="12"/>
      <c r="H1614" s="12"/>
      <c r="J1614" s="9"/>
      <c r="K1614" s="12"/>
    </row>
    <row r="1615" spans="7:11" ht="15.75" x14ac:dyDescent="0.25">
      <c r="G1615" s="12"/>
      <c r="H1615" s="12"/>
      <c r="J1615" s="9"/>
      <c r="K1615" s="12"/>
    </row>
    <row r="1616" spans="7:11" ht="15.75" x14ac:dyDescent="0.25">
      <c r="G1616" s="12"/>
      <c r="H1616" s="12"/>
      <c r="J1616" s="9"/>
      <c r="K1616" s="12"/>
    </row>
    <row r="1617" spans="7:11" ht="15.75" x14ac:dyDescent="0.25">
      <c r="G1617" s="12"/>
      <c r="H1617" s="12"/>
      <c r="J1617" s="9"/>
      <c r="K1617" s="12"/>
    </row>
    <row r="1618" spans="7:11" ht="15.75" x14ac:dyDescent="0.25">
      <c r="G1618" s="12"/>
      <c r="H1618" s="12"/>
      <c r="J1618" s="9"/>
      <c r="K1618" s="12"/>
    </row>
    <row r="1619" spans="7:11" ht="15.75" x14ac:dyDescent="0.25">
      <c r="G1619" s="12"/>
      <c r="H1619" s="12"/>
      <c r="J1619" s="9"/>
      <c r="K1619" s="12"/>
    </row>
    <row r="1620" spans="7:11" ht="15.75" x14ac:dyDescent="0.25">
      <c r="G1620" s="12"/>
      <c r="H1620" s="12"/>
      <c r="J1620" s="9"/>
      <c r="K1620" s="12"/>
    </row>
    <row r="1621" spans="7:11" ht="15.75" x14ac:dyDescent="0.25">
      <c r="G1621" s="12"/>
      <c r="H1621" s="12"/>
      <c r="J1621" s="9"/>
      <c r="K1621" s="12"/>
    </row>
    <row r="1622" spans="7:11" ht="15.75" x14ac:dyDescent="0.25">
      <c r="G1622" s="12"/>
      <c r="H1622" s="12"/>
      <c r="J1622" s="9"/>
      <c r="K1622" s="12"/>
    </row>
    <row r="1623" spans="7:11" ht="15.75" x14ac:dyDescent="0.25">
      <c r="G1623" s="12"/>
      <c r="H1623" s="12"/>
      <c r="J1623" s="9"/>
      <c r="K1623" s="12"/>
    </row>
    <row r="1624" spans="7:11" ht="15.75" x14ac:dyDescent="0.25">
      <c r="G1624" s="12"/>
      <c r="H1624" s="12"/>
      <c r="J1624" s="9"/>
      <c r="K1624" s="12"/>
    </row>
    <row r="1625" spans="7:11" ht="15.75" x14ac:dyDescent="0.25">
      <c r="G1625" s="12"/>
      <c r="H1625" s="12"/>
      <c r="J1625" s="9"/>
      <c r="K1625" s="12"/>
    </row>
    <row r="1626" spans="7:11" ht="15.75" x14ac:dyDescent="0.25">
      <c r="G1626" s="12"/>
      <c r="H1626" s="12"/>
      <c r="J1626" s="9"/>
      <c r="K1626" s="12"/>
    </row>
    <row r="1627" spans="7:11" ht="15.75" x14ac:dyDescent="0.25">
      <c r="G1627" s="12"/>
      <c r="H1627" s="12"/>
      <c r="J1627" s="9"/>
      <c r="K1627" s="12"/>
    </row>
    <row r="1628" spans="7:11" ht="15.75" x14ac:dyDescent="0.25">
      <c r="G1628" s="12"/>
      <c r="H1628" s="12"/>
      <c r="J1628" s="9"/>
      <c r="K1628" s="12"/>
    </row>
    <row r="1629" spans="7:11" ht="15.75" x14ac:dyDescent="0.25">
      <c r="G1629" s="12"/>
      <c r="H1629" s="12"/>
      <c r="J1629" s="9"/>
      <c r="K1629" s="12"/>
    </row>
    <row r="1630" spans="7:11" ht="15.75" x14ac:dyDescent="0.25">
      <c r="G1630" s="12"/>
      <c r="H1630" s="12"/>
      <c r="J1630" s="9"/>
      <c r="K1630" s="12"/>
    </row>
    <row r="1631" spans="7:11" ht="15.75" x14ac:dyDescent="0.25">
      <c r="G1631" s="12"/>
      <c r="H1631" s="12"/>
      <c r="J1631" s="9"/>
      <c r="K1631" s="12"/>
    </row>
    <row r="1632" spans="7:11" ht="15.75" x14ac:dyDescent="0.25">
      <c r="G1632" s="12"/>
      <c r="H1632" s="12"/>
      <c r="J1632" s="9"/>
      <c r="K1632" s="12"/>
    </row>
    <row r="1633" spans="7:11" ht="15.75" x14ac:dyDescent="0.25">
      <c r="G1633" s="12"/>
      <c r="H1633" s="12"/>
      <c r="J1633" s="9"/>
      <c r="K1633" s="12"/>
    </row>
    <row r="1634" spans="7:11" ht="15.75" x14ac:dyDescent="0.25">
      <c r="G1634" s="12"/>
      <c r="H1634" s="12"/>
      <c r="J1634" s="9"/>
      <c r="K1634" s="12"/>
    </row>
    <row r="1635" spans="7:11" ht="15.75" x14ac:dyDescent="0.25">
      <c r="G1635" s="12"/>
      <c r="H1635" s="12"/>
      <c r="J1635" s="9"/>
      <c r="K1635" s="12"/>
    </row>
    <row r="1636" spans="7:11" ht="15.75" x14ac:dyDescent="0.25">
      <c r="G1636" s="12"/>
      <c r="H1636" s="12"/>
      <c r="J1636" s="9"/>
      <c r="K1636" s="12"/>
    </row>
    <row r="1637" spans="7:11" ht="15.75" x14ac:dyDescent="0.25">
      <c r="G1637" s="12"/>
      <c r="H1637" s="12"/>
      <c r="J1637" s="10"/>
      <c r="K1637" s="12"/>
    </row>
    <row r="1638" spans="7:11" ht="15.75" x14ac:dyDescent="0.25">
      <c r="G1638" s="12"/>
      <c r="H1638" s="12"/>
      <c r="J1638" s="10"/>
      <c r="K1638" s="12"/>
    </row>
    <row r="1639" spans="7:11" ht="15.75" x14ac:dyDescent="0.25">
      <c r="G1639" s="12"/>
      <c r="H1639" s="12"/>
      <c r="J1639" s="11"/>
      <c r="K1639" s="12"/>
    </row>
    <row r="1640" spans="7:11" ht="15.75" x14ac:dyDescent="0.25">
      <c r="G1640" s="12"/>
      <c r="H1640" s="12"/>
      <c r="J1640" s="11"/>
      <c r="K1640" s="12"/>
    </row>
    <row r="1641" spans="7:11" ht="15.75" x14ac:dyDescent="0.25">
      <c r="G1641" s="12"/>
      <c r="H1641" s="12"/>
      <c r="J1641" s="11"/>
      <c r="K1641" s="12"/>
    </row>
    <row r="1642" spans="7:11" ht="15.75" x14ac:dyDescent="0.25">
      <c r="G1642" s="12"/>
      <c r="H1642" s="12"/>
      <c r="J1642" s="11"/>
      <c r="K1642" s="12"/>
    </row>
    <row r="1643" spans="7:11" ht="15.75" x14ac:dyDescent="0.25">
      <c r="G1643" s="12"/>
      <c r="H1643" s="12"/>
      <c r="J1643" s="11"/>
      <c r="K1643" s="12"/>
    </row>
    <row r="1644" spans="7:11" ht="15.75" x14ac:dyDescent="0.25">
      <c r="G1644" s="12"/>
      <c r="H1644" s="12"/>
      <c r="J1644" s="11"/>
      <c r="K1644" s="12"/>
    </row>
    <row r="1645" spans="7:11" ht="15.75" x14ac:dyDescent="0.25">
      <c r="G1645" s="12"/>
      <c r="H1645" s="12"/>
      <c r="J1645" s="11"/>
      <c r="K1645" s="12"/>
    </row>
    <row r="1646" spans="7:11" ht="15.75" x14ac:dyDescent="0.25">
      <c r="G1646" s="12"/>
      <c r="H1646" s="12"/>
      <c r="J1646" s="11"/>
      <c r="K1646" s="12"/>
    </row>
    <row r="1647" spans="7:11" ht="15.75" x14ac:dyDescent="0.25">
      <c r="G1647" s="12"/>
      <c r="H1647" s="12"/>
      <c r="J1647" s="11"/>
      <c r="K1647" s="12"/>
    </row>
    <row r="1648" spans="7:11" ht="15.75" x14ac:dyDescent="0.25">
      <c r="G1648" s="12"/>
      <c r="H1648" s="12"/>
      <c r="J1648" s="11"/>
      <c r="K1648" s="12"/>
    </row>
    <row r="1649" spans="7:11" ht="15.75" x14ac:dyDescent="0.25">
      <c r="G1649" s="12"/>
      <c r="H1649" s="12"/>
      <c r="J1649" s="11"/>
      <c r="K1649" s="12"/>
    </row>
    <row r="1650" spans="7:11" ht="15.75" x14ac:dyDescent="0.25">
      <c r="G1650" s="12"/>
      <c r="H1650" s="12"/>
      <c r="J1650" s="7"/>
      <c r="K1650" s="12"/>
    </row>
    <row r="1651" spans="7:11" ht="15.75" x14ac:dyDescent="0.25">
      <c r="G1651" s="12"/>
      <c r="H1651" s="12"/>
      <c r="J1651" s="7"/>
      <c r="K1651" s="12"/>
    </row>
    <row r="1652" spans="7:11" ht="15.75" x14ac:dyDescent="0.25">
      <c r="G1652" s="12"/>
      <c r="H1652" s="12"/>
      <c r="J1652" s="7"/>
      <c r="K1652" s="12"/>
    </row>
    <row r="1653" spans="7:11" ht="15.75" x14ac:dyDescent="0.25">
      <c r="G1653" s="12"/>
      <c r="H1653" s="12"/>
      <c r="J1653" s="11"/>
      <c r="K1653" s="12"/>
    </row>
    <row r="1654" spans="7:11" ht="15.75" x14ac:dyDescent="0.25">
      <c r="G1654" s="12"/>
      <c r="H1654" s="12"/>
      <c r="J1654" s="11"/>
      <c r="K1654" s="12"/>
    </row>
    <row r="1655" spans="7:11" ht="15.75" x14ac:dyDescent="0.25">
      <c r="G1655" s="12"/>
      <c r="H1655" s="12"/>
      <c r="J1655" s="11"/>
      <c r="K1655" s="12"/>
    </row>
    <row r="1656" spans="7:11" ht="15.75" x14ac:dyDescent="0.25">
      <c r="G1656" s="12"/>
      <c r="H1656" s="12"/>
      <c r="J1656" s="10"/>
      <c r="K1656" s="12"/>
    </row>
    <row r="1657" spans="7:11" ht="15.75" x14ac:dyDescent="0.25">
      <c r="G1657" s="12"/>
      <c r="H1657" s="12"/>
      <c r="J1657" s="7"/>
      <c r="K1657" s="12"/>
    </row>
    <row r="1658" spans="7:11" ht="15.75" x14ac:dyDescent="0.25">
      <c r="G1658" s="12"/>
      <c r="H1658" s="12"/>
      <c r="J1658" s="7"/>
      <c r="K1658" s="12"/>
    </row>
    <row r="1659" spans="7:11" ht="15.75" x14ac:dyDescent="0.25">
      <c r="G1659" s="12"/>
      <c r="H1659" s="12"/>
      <c r="J1659" s="7"/>
      <c r="K1659" s="12"/>
    </row>
    <row r="1660" spans="7:11" ht="15.75" x14ac:dyDescent="0.25">
      <c r="G1660" s="12"/>
      <c r="H1660" s="12"/>
      <c r="J1660" s="11"/>
      <c r="K1660" s="12"/>
    </row>
    <row r="1661" spans="7:11" ht="15.75" x14ac:dyDescent="0.25">
      <c r="G1661" s="12"/>
      <c r="H1661" s="12"/>
      <c r="J1661" s="7"/>
      <c r="K1661" s="12"/>
    </row>
    <row r="1662" spans="7:11" ht="15.75" x14ac:dyDescent="0.25">
      <c r="G1662" s="12"/>
      <c r="H1662" s="12"/>
      <c r="J1662" s="11"/>
      <c r="K1662" s="12"/>
    </row>
    <row r="1663" spans="7:11" ht="15.75" x14ac:dyDescent="0.25">
      <c r="G1663" s="12"/>
      <c r="H1663" s="12"/>
      <c r="J1663" s="7"/>
      <c r="K1663" s="12"/>
    </row>
    <row r="1664" spans="7:11" ht="15.75" x14ac:dyDescent="0.25">
      <c r="G1664" s="12"/>
      <c r="H1664" s="12"/>
      <c r="J1664" s="7"/>
      <c r="K1664" s="12"/>
    </row>
    <row r="1665" spans="7:11" ht="15.75" x14ac:dyDescent="0.25">
      <c r="G1665" s="12"/>
      <c r="H1665" s="12"/>
      <c r="J1665" s="7"/>
      <c r="K1665" s="12"/>
    </row>
    <row r="1666" spans="7:11" ht="15.75" x14ac:dyDescent="0.25">
      <c r="G1666" s="12"/>
      <c r="H1666" s="12"/>
      <c r="J1666" s="11"/>
      <c r="K1666" s="12"/>
    </row>
    <row r="1667" spans="7:11" ht="15.75" x14ac:dyDescent="0.25">
      <c r="G1667" s="12"/>
      <c r="H1667" s="12"/>
      <c r="J1667" s="7"/>
      <c r="K1667" s="12"/>
    </row>
    <row r="1668" spans="7:11" ht="15.75" x14ac:dyDescent="0.25">
      <c r="G1668" s="12"/>
      <c r="H1668" s="12"/>
      <c r="J1668" s="11"/>
      <c r="K1668" s="12"/>
    </row>
    <row r="1669" spans="7:11" ht="15.75" x14ac:dyDescent="0.25">
      <c r="G1669" s="12"/>
      <c r="H1669" s="12"/>
      <c r="K1669" s="12"/>
    </row>
    <row r="1670" spans="7:11" ht="15.75" x14ac:dyDescent="0.25">
      <c r="G1670" s="12"/>
      <c r="H1670" s="12"/>
      <c r="K1670" s="12"/>
    </row>
    <row r="1671" spans="7:11" ht="15.75" x14ac:dyDescent="0.25">
      <c r="G1671" s="12"/>
      <c r="H1671" s="12"/>
      <c r="K1671" s="12"/>
    </row>
    <row r="1672" spans="7:11" ht="15.75" x14ac:dyDescent="0.25">
      <c r="G1672" s="12"/>
      <c r="H1672" s="12"/>
      <c r="K1672" s="12"/>
    </row>
    <row r="1673" spans="7:11" ht="15.75" x14ac:dyDescent="0.25">
      <c r="G1673" s="12"/>
      <c r="H1673" s="12"/>
      <c r="K1673" s="12"/>
    </row>
    <row r="1674" spans="7:11" ht="15.75" x14ac:dyDescent="0.25">
      <c r="G1674" s="12"/>
      <c r="H1674" s="12"/>
      <c r="J1674" s="9"/>
      <c r="K1674" s="12"/>
    </row>
    <row r="1675" spans="7:11" ht="15.75" x14ac:dyDescent="0.25">
      <c r="G1675" s="12"/>
      <c r="H1675" s="12"/>
      <c r="J1675" s="9"/>
      <c r="K1675" s="12"/>
    </row>
    <row r="1676" spans="7:11" ht="15.75" x14ac:dyDescent="0.25">
      <c r="G1676" s="12"/>
      <c r="H1676" s="12"/>
      <c r="J1676" s="9"/>
      <c r="K1676" s="12"/>
    </row>
    <row r="1677" spans="7:11" ht="15.75" x14ac:dyDescent="0.25">
      <c r="G1677" s="12"/>
      <c r="H1677" s="12"/>
      <c r="J1677" s="9"/>
      <c r="K1677" s="12"/>
    </row>
    <row r="1678" spans="7:11" ht="15.75" x14ac:dyDescent="0.25">
      <c r="G1678" s="12"/>
      <c r="H1678" s="12"/>
      <c r="J1678" s="9"/>
      <c r="K1678" s="12"/>
    </row>
    <row r="1679" spans="7:11" ht="15.75" x14ac:dyDescent="0.25">
      <c r="G1679" s="12"/>
      <c r="H1679" s="12"/>
      <c r="J1679" s="9"/>
      <c r="K1679" s="12"/>
    </row>
    <row r="1680" spans="7:11" ht="15.75" x14ac:dyDescent="0.25">
      <c r="G1680" s="12"/>
      <c r="H1680" s="12"/>
      <c r="J1680" s="9"/>
      <c r="K1680" s="12"/>
    </row>
    <row r="1681" spans="7:11" ht="15.75" x14ac:dyDescent="0.25">
      <c r="G1681" s="12"/>
      <c r="H1681" s="12"/>
      <c r="J1681" s="9"/>
      <c r="K1681" s="12"/>
    </row>
    <row r="1682" spans="7:11" ht="15.75" x14ac:dyDescent="0.25">
      <c r="G1682" s="12"/>
      <c r="H1682" s="12"/>
      <c r="J1682" s="9"/>
      <c r="K1682" s="12"/>
    </row>
    <row r="1683" spans="7:11" ht="15.75" x14ac:dyDescent="0.25">
      <c r="G1683" s="12"/>
      <c r="H1683" s="12"/>
      <c r="J1683" s="9"/>
      <c r="K1683" s="12"/>
    </row>
    <row r="1684" spans="7:11" ht="15.75" x14ac:dyDescent="0.25">
      <c r="G1684" s="12"/>
      <c r="H1684" s="12"/>
      <c r="J1684" s="9"/>
      <c r="K1684" s="12"/>
    </row>
    <row r="1685" spans="7:11" ht="15.75" x14ac:dyDescent="0.25">
      <c r="G1685" s="12"/>
      <c r="H1685" s="12"/>
      <c r="J1685" s="9"/>
      <c r="K1685" s="12"/>
    </row>
    <row r="1686" spans="7:11" ht="15.75" x14ac:dyDescent="0.25">
      <c r="G1686" s="12"/>
      <c r="H1686" s="12"/>
      <c r="J1686" s="9"/>
      <c r="K1686" s="12"/>
    </row>
    <row r="1687" spans="7:11" ht="15.75" x14ac:dyDescent="0.25">
      <c r="G1687" s="12"/>
      <c r="H1687" s="12"/>
      <c r="J1687" s="9"/>
      <c r="K1687" s="12"/>
    </row>
    <row r="1688" spans="7:11" ht="15.75" x14ac:dyDescent="0.25">
      <c r="G1688" s="12"/>
      <c r="H1688" s="12"/>
      <c r="J1688" s="9"/>
      <c r="K1688" s="12"/>
    </row>
    <row r="1689" spans="7:11" ht="15.75" x14ac:dyDescent="0.25">
      <c r="G1689" s="12"/>
      <c r="H1689" s="12"/>
      <c r="J1689" s="9"/>
      <c r="K1689" s="12"/>
    </row>
    <row r="1690" spans="7:11" ht="15.75" x14ac:dyDescent="0.25">
      <c r="G1690" s="12"/>
      <c r="H1690" s="12"/>
      <c r="J1690" s="9"/>
      <c r="K1690" s="12"/>
    </row>
    <row r="1691" spans="7:11" ht="15.75" x14ac:dyDescent="0.25">
      <c r="G1691" s="12"/>
      <c r="H1691" s="12"/>
      <c r="J1691" s="9"/>
      <c r="K1691" s="12"/>
    </row>
    <row r="1692" spans="7:11" ht="15.75" x14ac:dyDescent="0.25">
      <c r="G1692" s="12"/>
      <c r="H1692" s="12"/>
      <c r="J1692" s="9"/>
      <c r="K1692" s="12"/>
    </row>
    <row r="1693" spans="7:11" ht="15.75" x14ac:dyDescent="0.25">
      <c r="G1693" s="12"/>
      <c r="H1693" s="12"/>
      <c r="J1693" s="9"/>
      <c r="K1693" s="12"/>
    </row>
    <row r="1694" spans="7:11" ht="15.75" x14ac:dyDescent="0.25">
      <c r="G1694" s="12"/>
      <c r="H1694" s="12"/>
      <c r="J1694" s="9"/>
      <c r="K1694" s="12"/>
    </row>
    <row r="1695" spans="7:11" ht="15.75" x14ac:dyDescent="0.25">
      <c r="G1695" s="12"/>
      <c r="H1695" s="12"/>
      <c r="J1695" s="9"/>
      <c r="K1695" s="12"/>
    </row>
    <row r="1696" spans="7:11" ht="15.75" x14ac:dyDescent="0.25">
      <c r="G1696" s="12"/>
      <c r="H1696" s="12"/>
      <c r="J1696" s="9"/>
      <c r="K1696" s="12"/>
    </row>
    <row r="1697" spans="7:11" ht="15.75" x14ac:dyDescent="0.25">
      <c r="G1697" s="12"/>
      <c r="H1697" s="12"/>
      <c r="J1697" s="9"/>
      <c r="K1697" s="12"/>
    </row>
    <row r="1698" spans="7:11" ht="15.75" x14ac:dyDescent="0.25">
      <c r="G1698" s="12"/>
      <c r="H1698" s="12"/>
      <c r="J1698" s="9"/>
      <c r="K1698" s="12"/>
    </row>
    <row r="1699" spans="7:11" ht="15.75" x14ac:dyDescent="0.25">
      <c r="G1699" s="12"/>
      <c r="H1699" s="12"/>
      <c r="J1699" s="9"/>
      <c r="K1699" s="12"/>
    </row>
    <row r="1700" spans="7:11" ht="15.75" x14ac:dyDescent="0.25">
      <c r="G1700" s="12"/>
      <c r="H1700" s="12"/>
      <c r="J1700" s="9"/>
      <c r="K1700" s="12"/>
    </row>
    <row r="1701" spans="7:11" ht="15.75" x14ac:dyDescent="0.25">
      <c r="G1701" s="12"/>
      <c r="H1701" s="12"/>
      <c r="J1701" s="9"/>
      <c r="K1701" s="12"/>
    </row>
    <row r="1702" spans="7:11" ht="15.75" x14ac:dyDescent="0.25">
      <c r="G1702" s="12"/>
      <c r="H1702" s="12"/>
      <c r="J1702" s="9"/>
      <c r="K1702" s="12"/>
    </row>
    <row r="1703" spans="7:11" ht="15.75" x14ac:dyDescent="0.25">
      <c r="G1703" s="12"/>
      <c r="H1703" s="12"/>
      <c r="J1703" s="9"/>
      <c r="K1703" s="12"/>
    </row>
    <row r="1704" spans="7:11" ht="15.75" x14ac:dyDescent="0.25">
      <c r="G1704" s="12"/>
      <c r="H1704" s="12"/>
      <c r="J1704" s="9"/>
      <c r="K1704" s="12"/>
    </row>
    <row r="1705" spans="7:11" ht="15.75" x14ac:dyDescent="0.25">
      <c r="G1705" s="12"/>
      <c r="H1705" s="12"/>
      <c r="J1705" s="9"/>
      <c r="K1705" s="12"/>
    </row>
    <row r="1706" spans="7:11" ht="15.75" x14ac:dyDescent="0.25">
      <c r="G1706" s="12"/>
      <c r="H1706" s="12"/>
      <c r="J1706" s="9"/>
      <c r="K1706" s="12"/>
    </row>
    <row r="1707" spans="7:11" ht="15.75" x14ac:dyDescent="0.25">
      <c r="G1707" s="12"/>
      <c r="H1707" s="12"/>
      <c r="J1707" s="9"/>
      <c r="K1707" s="12"/>
    </row>
    <row r="1708" spans="7:11" ht="15.75" x14ac:dyDescent="0.25">
      <c r="G1708" s="12"/>
      <c r="H1708" s="12"/>
      <c r="J1708" s="9"/>
      <c r="K1708" s="12"/>
    </row>
    <row r="1709" spans="7:11" ht="15.75" x14ac:dyDescent="0.25">
      <c r="G1709" s="12"/>
      <c r="H1709" s="12"/>
      <c r="J1709" s="9"/>
      <c r="K1709" s="12"/>
    </row>
    <row r="1710" spans="7:11" ht="15.75" x14ac:dyDescent="0.25">
      <c r="G1710" s="12"/>
      <c r="H1710" s="12"/>
      <c r="J1710" s="9"/>
      <c r="K1710" s="12"/>
    </row>
    <row r="1711" spans="7:11" ht="15.75" x14ac:dyDescent="0.25">
      <c r="G1711" s="12"/>
      <c r="H1711" s="12"/>
      <c r="J1711" s="9"/>
      <c r="K1711" s="12"/>
    </row>
    <row r="1712" spans="7:11" ht="15.75" x14ac:dyDescent="0.25">
      <c r="G1712" s="12"/>
      <c r="H1712" s="12"/>
      <c r="J1712" s="9"/>
      <c r="K1712" s="12"/>
    </row>
    <row r="1713" spans="7:11" ht="15.75" x14ac:dyDescent="0.25">
      <c r="G1713" s="12"/>
      <c r="H1713" s="12"/>
      <c r="J1713" s="9"/>
      <c r="K1713" s="12"/>
    </row>
    <row r="1714" spans="7:11" ht="15.75" x14ac:dyDescent="0.25">
      <c r="G1714" s="12"/>
      <c r="H1714" s="12"/>
      <c r="J1714" s="9"/>
      <c r="K1714" s="12"/>
    </row>
    <row r="1715" spans="7:11" ht="15.75" x14ac:dyDescent="0.25">
      <c r="G1715" s="12"/>
      <c r="H1715" s="12"/>
      <c r="J1715" s="9"/>
      <c r="K1715" s="12"/>
    </row>
    <row r="1716" spans="7:11" ht="15.75" x14ac:dyDescent="0.25">
      <c r="G1716" s="12"/>
      <c r="H1716" s="12"/>
      <c r="J1716" s="9"/>
      <c r="K1716" s="12"/>
    </row>
    <row r="1717" spans="7:11" ht="15.75" x14ac:dyDescent="0.25">
      <c r="G1717" s="12"/>
      <c r="H1717" s="12"/>
      <c r="J1717" s="9"/>
      <c r="K1717" s="12"/>
    </row>
    <row r="1718" spans="7:11" ht="15.75" x14ac:dyDescent="0.25">
      <c r="G1718" s="12"/>
      <c r="H1718" s="12"/>
      <c r="J1718" s="9"/>
      <c r="K1718" s="12"/>
    </row>
    <row r="1719" spans="7:11" ht="15.75" x14ac:dyDescent="0.25">
      <c r="G1719" s="12"/>
      <c r="H1719" s="12"/>
      <c r="J1719" s="9"/>
      <c r="K1719" s="12"/>
    </row>
    <row r="1720" spans="7:11" ht="15.75" x14ac:dyDescent="0.25">
      <c r="G1720" s="12"/>
      <c r="H1720" s="12"/>
      <c r="J1720" s="9"/>
      <c r="K1720" s="12"/>
    </row>
    <row r="1721" spans="7:11" ht="15.75" x14ac:dyDescent="0.25">
      <c r="G1721" s="12"/>
      <c r="H1721" s="12"/>
      <c r="J1721" s="9"/>
      <c r="K1721" s="12"/>
    </row>
    <row r="1722" spans="7:11" ht="15.75" x14ac:dyDescent="0.25">
      <c r="G1722" s="12"/>
      <c r="H1722" s="12"/>
      <c r="J1722" s="9"/>
      <c r="K1722" s="12"/>
    </row>
    <row r="1723" spans="7:11" ht="15.75" x14ac:dyDescent="0.25">
      <c r="G1723" s="12"/>
      <c r="H1723" s="12"/>
      <c r="J1723" s="9"/>
      <c r="K1723" s="12"/>
    </row>
    <row r="1724" spans="7:11" ht="15.75" x14ac:dyDescent="0.25">
      <c r="G1724" s="12"/>
      <c r="H1724" s="12"/>
      <c r="J1724" s="9"/>
      <c r="K1724" s="12"/>
    </row>
    <row r="1725" spans="7:11" ht="15.75" x14ac:dyDescent="0.25">
      <c r="G1725" s="12"/>
      <c r="H1725" s="12"/>
      <c r="J1725" s="9"/>
      <c r="K1725" s="12"/>
    </row>
    <row r="1726" spans="7:11" ht="15.75" x14ac:dyDescent="0.25">
      <c r="G1726" s="12"/>
      <c r="H1726" s="12"/>
      <c r="J1726" s="9"/>
      <c r="K1726" s="12"/>
    </row>
    <row r="1727" spans="7:11" ht="15.75" x14ac:dyDescent="0.25">
      <c r="G1727" s="12"/>
      <c r="H1727" s="12"/>
      <c r="J1727" s="9"/>
      <c r="K1727" s="12"/>
    </row>
    <row r="1728" spans="7:11" ht="15.75" x14ac:dyDescent="0.25">
      <c r="G1728" s="12"/>
      <c r="H1728" s="12"/>
      <c r="J1728" s="9"/>
      <c r="K1728" s="12"/>
    </row>
    <row r="1729" spans="7:11" ht="15.75" x14ac:dyDescent="0.25">
      <c r="G1729" s="12"/>
      <c r="H1729" s="12"/>
      <c r="J1729" s="9"/>
      <c r="K1729" s="12"/>
    </row>
    <row r="1730" spans="7:11" ht="15.75" x14ac:dyDescent="0.25">
      <c r="G1730" s="12"/>
      <c r="H1730" s="12"/>
      <c r="J1730" s="9"/>
      <c r="K1730" s="12"/>
    </row>
    <row r="1731" spans="7:11" ht="15.75" x14ac:dyDescent="0.25">
      <c r="G1731" s="12"/>
      <c r="H1731" s="12"/>
      <c r="J1731" s="9"/>
      <c r="K1731" s="12"/>
    </row>
    <row r="1732" spans="7:11" ht="15.75" x14ac:dyDescent="0.25">
      <c r="G1732" s="12"/>
      <c r="H1732" s="12"/>
      <c r="J1732" s="9"/>
      <c r="K1732" s="12"/>
    </row>
    <row r="1733" spans="7:11" ht="15.75" x14ac:dyDescent="0.25">
      <c r="G1733" s="12"/>
      <c r="H1733" s="12"/>
      <c r="J1733" s="9"/>
      <c r="K1733" s="12"/>
    </row>
    <row r="1734" spans="7:11" ht="15.75" x14ac:dyDescent="0.25">
      <c r="G1734" s="12"/>
      <c r="H1734" s="12"/>
      <c r="J1734" s="9"/>
      <c r="K1734" s="12"/>
    </row>
    <row r="1735" spans="7:11" ht="15.75" x14ac:dyDescent="0.25">
      <c r="G1735" s="12"/>
      <c r="H1735" s="12"/>
      <c r="J1735" s="9"/>
      <c r="K1735" s="12"/>
    </row>
    <row r="1736" spans="7:11" ht="15.75" x14ac:dyDescent="0.25">
      <c r="G1736" s="12"/>
      <c r="H1736" s="12"/>
      <c r="J1736" s="9"/>
      <c r="K1736" s="12"/>
    </row>
    <row r="1737" spans="7:11" ht="15.75" x14ac:dyDescent="0.25">
      <c r="G1737" s="12"/>
      <c r="H1737" s="12"/>
      <c r="J1737" s="9"/>
      <c r="K1737" s="12"/>
    </row>
    <row r="1738" spans="7:11" ht="15.75" x14ac:dyDescent="0.25">
      <c r="G1738" s="12"/>
      <c r="H1738" s="12"/>
      <c r="J1738" s="9"/>
      <c r="K1738" s="12"/>
    </row>
    <row r="1739" spans="7:11" ht="15.75" x14ac:dyDescent="0.25">
      <c r="G1739" s="12"/>
      <c r="H1739" s="12"/>
      <c r="J1739" s="9"/>
      <c r="K1739" s="12"/>
    </row>
    <row r="1740" spans="7:11" ht="15.75" x14ac:dyDescent="0.25">
      <c r="G1740" s="12"/>
      <c r="H1740" s="12"/>
      <c r="J1740" s="9"/>
      <c r="K1740" s="12"/>
    </row>
    <row r="1741" spans="7:11" ht="15.75" x14ac:dyDescent="0.25">
      <c r="G1741" s="12"/>
      <c r="H1741" s="12"/>
      <c r="J1741" s="9"/>
      <c r="K1741" s="12"/>
    </row>
    <row r="1742" spans="7:11" ht="15.75" x14ac:dyDescent="0.25">
      <c r="G1742" s="12"/>
      <c r="H1742" s="12"/>
      <c r="J1742" s="9"/>
      <c r="K1742" s="12"/>
    </row>
    <row r="1743" spans="7:11" ht="15.75" x14ac:dyDescent="0.25">
      <c r="G1743" s="12"/>
      <c r="H1743" s="12"/>
      <c r="J1743" s="9"/>
      <c r="K1743" s="12"/>
    </row>
    <row r="1744" spans="7:11" ht="15.75" x14ac:dyDescent="0.25">
      <c r="G1744" s="12"/>
      <c r="H1744" s="12"/>
      <c r="J1744" s="9"/>
      <c r="K1744" s="12"/>
    </row>
    <row r="1745" spans="7:11" ht="15.75" x14ac:dyDescent="0.25">
      <c r="G1745" s="12"/>
      <c r="H1745" s="12"/>
      <c r="J1745" s="9"/>
      <c r="K1745" s="12"/>
    </row>
    <row r="1746" spans="7:11" ht="15.75" x14ac:dyDescent="0.25">
      <c r="G1746" s="12"/>
      <c r="H1746" s="12"/>
      <c r="J1746" s="9"/>
      <c r="K1746" s="12"/>
    </row>
    <row r="1747" spans="7:11" ht="15.75" x14ac:dyDescent="0.25">
      <c r="G1747" s="12"/>
      <c r="H1747" s="12"/>
      <c r="J1747" s="9"/>
      <c r="K1747" s="12"/>
    </row>
    <row r="1748" spans="7:11" ht="15.75" x14ac:dyDescent="0.25">
      <c r="G1748" s="12"/>
      <c r="H1748" s="12"/>
      <c r="J1748" s="9"/>
      <c r="K1748" s="12"/>
    </row>
    <row r="1749" spans="7:11" ht="15.75" x14ac:dyDescent="0.25">
      <c r="G1749" s="12"/>
      <c r="H1749" s="12"/>
      <c r="J1749" s="9"/>
      <c r="K1749" s="12"/>
    </row>
    <row r="1750" spans="7:11" ht="15.75" x14ac:dyDescent="0.25">
      <c r="G1750" s="12"/>
      <c r="H1750" s="12"/>
      <c r="J1750" s="9"/>
      <c r="K1750" s="12"/>
    </row>
    <row r="1751" spans="7:11" ht="15.75" x14ac:dyDescent="0.25">
      <c r="G1751" s="12"/>
      <c r="H1751" s="12"/>
      <c r="J1751" s="9"/>
      <c r="K1751" s="12"/>
    </row>
    <row r="1752" spans="7:11" ht="15.75" x14ac:dyDescent="0.25">
      <c r="G1752" s="12"/>
      <c r="H1752" s="12"/>
      <c r="J1752" s="9"/>
      <c r="K1752" s="12"/>
    </row>
    <row r="1753" spans="7:11" ht="15.75" x14ac:dyDescent="0.25">
      <c r="G1753" s="12"/>
      <c r="H1753" s="12"/>
      <c r="J1753" s="9"/>
      <c r="K1753" s="12"/>
    </row>
    <row r="1754" spans="7:11" ht="15.75" x14ac:dyDescent="0.25">
      <c r="G1754" s="12"/>
      <c r="H1754" s="12"/>
      <c r="J1754" s="9"/>
      <c r="K1754" s="12"/>
    </row>
    <row r="1755" spans="7:11" ht="15.75" x14ac:dyDescent="0.25">
      <c r="G1755" s="12"/>
      <c r="H1755" s="12"/>
      <c r="J1755" s="9"/>
      <c r="K1755" s="12"/>
    </row>
    <row r="1756" spans="7:11" ht="15.75" x14ac:dyDescent="0.25">
      <c r="G1756" s="12"/>
      <c r="H1756" s="12"/>
      <c r="J1756" s="9"/>
      <c r="K1756" s="12"/>
    </row>
    <row r="1757" spans="7:11" ht="15.75" x14ac:dyDescent="0.25">
      <c r="G1757" s="12"/>
      <c r="H1757" s="12"/>
      <c r="J1757" s="9"/>
      <c r="K1757" s="12"/>
    </row>
    <row r="1758" spans="7:11" ht="15.75" x14ac:dyDescent="0.25">
      <c r="G1758" s="12"/>
      <c r="H1758" s="12"/>
      <c r="J1758" s="9"/>
      <c r="K1758" s="12"/>
    </row>
    <row r="1759" spans="7:11" ht="15.75" x14ac:dyDescent="0.25">
      <c r="G1759" s="12"/>
      <c r="H1759" s="12"/>
      <c r="J1759" s="9"/>
      <c r="K1759" s="12"/>
    </row>
    <row r="1760" spans="7:11" ht="15.75" x14ac:dyDescent="0.25">
      <c r="G1760" s="12"/>
      <c r="H1760" s="12"/>
      <c r="J1760" s="9"/>
      <c r="K1760" s="12"/>
    </row>
    <row r="1761" spans="7:11" ht="15.75" x14ac:dyDescent="0.25">
      <c r="G1761" s="12"/>
      <c r="H1761" s="12"/>
      <c r="J1761" s="9"/>
      <c r="K1761" s="12"/>
    </row>
    <row r="1762" spans="7:11" ht="15.75" x14ac:dyDescent="0.25">
      <c r="G1762" s="12"/>
      <c r="H1762" s="12"/>
      <c r="J1762" s="9"/>
      <c r="K1762" s="12"/>
    </row>
    <row r="1763" spans="7:11" ht="15.75" x14ac:dyDescent="0.25">
      <c r="G1763" s="12"/>
      <c r="H1763" s="12"/>
      <c r="J1763" s="9"/>
      <c r="K1763" s="12"/>
    </row>
    <row r="1764" spans="7:11" ht="15.75" x14ac:dyDescent="0.25">
      <c r="G1764" s="12"/>
      <c r="H1764" s="12"/>
      <c r="J1764" s="9"/>
      <c r="K1764" s="12"/>
    </row>
    <row r="1765" spans="7:11" ht="15.75" x14ac:dyDescent="0.25">
      <c r="G1765" s="12"/>
      <c r="H1765" s="12"/>
      <c r="J1765" s="9"/>
      <c r="K1765" s="12"/>
    </row>
    <row r="1766" spans="7:11" ht="15.75" x14ac:dyDescent="0.25">
      <c r="G1766" s="12"/>
      <c r="H1766" s="12"/>
      <c r="J1766" s="9"/>
      <c r="K1766" s="12"/>
    </row>
    <row r="1767" spans="7:11" ht="15.75" x14ac:dyDescent="0.25">
      <c r="G1767" s="12"/>
      <c r="H1767" s="12"/>
      <c r="J1767" s="9"/>
      <c r="K1767" s="12"/>
    </row>
    <row r="1768" spans="7:11" ht="15.75" x14ac:dyDescent="0.25">
      <c r="G1768" s="12"/>
      <c r="H1768" s="12"/>
      <c r="J1768" s="9"/>
      <c r="K1768" s="12"/>
    </row>
    <row r="1769" spans="7:11" ht="15.75" x14ac:dyDescent="0.25">
      <c r="G1769" s="12"/>
      <c r="H1769" s="12"/>
      <c r="J1769" s="9"/>
      <c r="K1769" s="12"/>
    </row>
    <row r="1770" spans="7:11" ht="15.75" x14ac:dyDescent="0.25">
      <c r="G1770" s="12"/>
      <c r="H1770" s="12"/>
      <c r="J1770" s="9"/>
      <c r="K1770" s="12"/>
    </row>
    <row r="1771" spans="7:11" ht="15.75" x14ac:dyDescent="0.25">
      <c r="G1771" s="12"/>
      <c r="H1771" s="12"/>
      <c r="J1771" s="9"/>
      <c r="K1771" s="12"/>
    </row>
    <row r="1772" spans="7:11" ht="15.75" x14ac:dyDescent="0.25">
      <c r="G1772" s="12"/>
      <c r="H1772" s="12"/>
      <c r="J1772" s="9"/>
      <c r="K1772" s="12"/>
    </row>
    <row r="1773" spans="7:11" ht="15.75" x14ac:dyDescent="0.25">
      <c r="G1773" s="12"/>
      <c r="H1773" s="12"/>
      <c r="J1773" s="9"/>
      <c r="K1773" s="12"/>
    </row>
    <row r="1774" spans="7:11" ht="15.75" x14ac:dyDescent="0.25">
      <c r="G1774" s="12"/>
      <c r="H1774" s="12"/>
      <c r="J1774" s="9"/>
      <c r="K1774" s="12"/>
    </row>
    <row r="1775" spans="7:11" ht="15.75" x14ac:dyDescent="0.25">
      <c r="G1775" s="12"/>
      <c r="H1775" s="12"/>
      <c r="J1775" s="9"/>
      <c r="K1775" s="12"/>
    </row>
    <row r="1776" spans="7:11" ht="15.75" x14ac:dyDescent="0.25">
      <c r="G1776" s="12"/>
      <c r="H1776" s="12"/>
      <c r="J1776" s="9"/>
      <c r="K1776" s="12"/>
    </row>
    <row r="1777" spans="7:11" ht="15.75" x14ac:dyDescent="0.25">
      <c r="G1777" s="12"/>
      <c r="H1777" s="12"/>
      <c r="J1777" s="9"/>
      <c r="K1777" s="12"/>
    </row>
    <row r="1778" spans="7:11" ht="15.75" x14ac:dyDescent="0.25">
      <c r="G1778" s="12"/>
      <c r="H1778" s="12"/>
      <c r="J1778" s="9"/>
      <c r="K1778" s="12"/>
    </row>
    <row r="1779" spans="7:11" ht="15.75" x14ac:dyDescent="0.25">
      <c r="G1779" s="12"/>
      <c r="H1779" s="12"/>
      <c r="J1779" s="9"/>
      <c r="K1779" s="12"/>
    </row>
    <row r="1780" spans="7:11" ht="15.75" x14ac:dyDescent="0.25">
      <c r="G1780" s="12"/>
      <c r="H1780" s="12"/>
      <c r="J1780" s="9"/>
      <c r="K1780" s="12"/>
    </row>
    <row r="1781" spans="7:11" ht="15.75" x14ac:dyDescent="0.25">
      <c r="G1781" s="12"/>
      <c r="H1781" s="12"/>
      <c r="J1781" s="9"/>
      <c r="K1781" s="12"/>
    </row>
    <row r="1782" spans="7:11" ht="15.75" x14ac:dyDescent="0.25">
      <c r="G1782" s="12"/>
      <c r="H1782" s="12"/>
      <c r="J1782" s="9"/>
      <c r="K1782" s="12"/>
    </row>
    <row r="1783" spans="7:11" ht="15.75" x14ac:dyDescent="0.25">
      <c r="G1783" s="12"/>
      <c r="H1783" s="12"/>
      <c r="J1783" s="9"/>
      <c r="K1783" s="12"/>
    </row>
    <row r="1784" spans="7:11" ht="15.75" x14ac:dyDescent="0.25">
      <c r="G1784" s="12"/>
      <c r="H1784" s="12"/>
      <c r="J1784" s="9"/>
      <c r="K1784" s="12"/>
    </row>
    <row r="1785" spans="7:11" ht="15.75" x14ac:dyDescent="0.25">
      <c r="G1785" s="12"/>
      <c r="H1785" s="12"/>
      <c r="J1785" s="9"/>
      <c r="K1785" s="12"/>
    </row>
    <row r="1786" spans="7:11" ht="15.75" x14ac:dyDescent="0.25">
      <c r="G1786" s="12"/>
      <c r="H1786" s="12"/>
      <c r="J1786" s="9"/>
      <c r="K1786" s="12"/>
    </row>
    <row r="1787" spans="7:11" ht="15.75" x14ac:dyDescent="0.25">
      <c r="G1787" s="12"/>
      <c r="H1787" s="12"/>
      <c r="J1787" s="9"/>
      <c r="K1787" s="12"/>
    </row>
    <row r="1788" spans="7:11" ht="15.75" x14ac:dyDescent="0.25">
      <c r="G1788" s="12"/>
      <c r="H1788" s="12"/>
      <c r="J1788" s="9"/>
      <c r="K1788" s="12"/>
    </row>
    <row r="1789" spans="7:11" ht="15.75" x14ac:dyDescent="0.25">
      <c r="G1789" s="12"/>
      <c r="H1789" s="12"/>
      <c r="J1789" s="9"/>
      <c r="K1789" s="12"/>
    </row>
    <row r="1790" spans="7:11" ht="15.75" x14ac:dyDescent="0.25">
      <c r="G1790" s="12"/>
      <c r="H1790" s="12"/>
      <c r="J1790" s="9"/>
      <c r="K1790" s="12"/>
    </row>
    <row r="1791" spans="7:11" ht="15.75" x14ac:dyDescent="0.25">
      <c r="G1791" s="12"/>
      <c r="H1791" s="12"/>
      <c r="J1791" s="9"/>
      <c r="K1791" s="12"/>
    </row>
    <row r="1792" spans="7:11" ht="15.75" x14ac:dyDescent="0.25">
      <c r="G1792" s="12"/>
      <c r="H1792" s="12"/>
      <c r="J1792" s="9"/>
      <c r="K1792" s="12"/>
    </row>
    <row r="1793" spans="7:11" ht="15.75" x14ac:dyDescent="0.25">
      <c r="G1793" s="12"/>
      <c r="H1793" s="12"/>
      <c r="J1793" s="9"/>
      <c r="K1793" s="12"/>
    </row>
    <row r="1794" spans="7:11" ht="15.75" x14ac:dyDescent="0.25">
      <c r="G1794" s="12"/>
      <c r="H1794" s="12"/>
      <c r="J1794" s="9"/>
      <c r="K1794" s="12"/>
    </row>
    <row r="1795" spans="7:11" ht="15.75" x14ac:dyDescent="0.25">
      <c r="G1795" s="12"/>
      <c r="H1795" s="12"/>
      <c r="J1795" s="9"/>
      <c r="K1795" s="12"/>
    </row>
    <row r="1796" spans="7:11" ht="15.75" x14ac:dyDescent="0.25">
      <c r="G1796" s="12"/>
      <c r="H1796" s="12"/>
      <c r="J1796" s="9"/>
      <c r="K1796" s="12"/>
    </row>
    <row r="1797" spans="7:11" ht="15.75" x14ac:dyDescent="0.25">
      <c r="G1797" s="12"/>
      <c r="H1797" s="12"/>
      <c r="J1797" s="9"/>
      <c r="K1797" s="12"/>
    </row>
    <row r="1798" spans="7:11" ht="15.75" x14ac:dyDescent="0.25">
      <c r="G1798" s="12"/>
      <c r="H1798" s="12"/>
      <c r="J1798" s="9"/>
      <c r="K1798" s="12"/>
    </row>
    <row r="1799" spans="7:11" ht="15.75" x14ac:dyDescent="0.25">
      <c r="G1799" s="12"/>
      <c r="H1799" s="12"/>
      <c r="J1799" s="9"/>
      <c r="K1799" s="12"/>
    </row>
    <row r="1800" spans="7:11" ht="15.75" x14ac:dyDescent="0.25">
      <c r="G1800" s="12"/>
      <c r="H1800" s="12"/>
      <c r="J1800" s="9"/>
      <c r="K1800" s="12"/>
    </row>
    <row r="1801" spans="7:11" ht="15.75" x14ac:dyDescent="0.25">
      <c r="G1801" s="12"/>
      <c r="H1801" s="12"/>
      <c r="J1801" s="9"/>
      <c r="K1801" s="12"/>
    </row>
    <row r="1802" spans="7:11" ht="15.75" x14ac:dyDescent="0.25">
      <c r="G1802" s="12"/>
      <c r="H1802" s="12"/>
      <c r="J1802" s="9"/>
      <c r="K1802" s="12"/>
    </row>
    <row r="1803" spans="7:11" ht="15.75" x14ac:dyDescent="0.25">
      <c r="G1803" s="12"/>
      <c r="H1803" s="12"/>
      <c r="J1803" s="9"/>
      <c r="K1803" s="12"/>
    </row>
    <row r="1804" spans="7:11" ht="15.75" x14ac:dyDescent="0.25">
      <c r="G1804" s="12"/>
      <c r="H1804" s="12"/>
      <c r="J1804" s="10"/>
      <c r="K1804" s="12"/>
    </row>
    <row r="1805" spans="7:11" ht="15.75" x14ac:dyDescent="0.25">
      <c r="G1805" s="12"/>
      <c r="H1805" s="12"/>
      <c r="J1805" s="10"/>
      <c r="K1805" s="12"/>
    </row>
    <row r="1806" spans="7:11" ht="15.75" x14ac:dyDescent="0.25">
      <c r="G1806" s="12"/>
      <c r="H1806" s="12"/>
      <c r="J1806" s="11"/>
      <c r="K1806" s="12"/>
    </row>
    <row r="1807" spans="7:11" ht="15.75" x14ac:dyDescent="0.25">
      <c r="G1807" s="12"/>
      <c r="H1807" s="12"/>
      <c r="J1807" s="11"/>
      <c r="K1807" s="12"/>
    </row>
    <row r="1808" spans="7:11" ht="15.75" x14ac:dyDescent="0.25">
      <c r="G1808" s="12"/>
      <c r="H1808" s="12"/>
      <c r="J1808" s="11"/>
      <c r="K1808" s="12"/>
    </row>
    <row r="1809" spans="7:11" ht="15.75" x14ac:dyDescent="0.25">
      <c r="G1809" s="12"/>
      <c r="H1809" s="12"/>
      <c r="J1809" s="11"/>
      <c r="K1809" s="12"/>
    </row>
    <row r="1810" spans="7:11" ht="15.75" x14ac:dyDescent="0.25">
      <c r="G1810" s="12"/>
      <c r="H1810" s="12"/>
      <c r="J1810" s="11"/>
      <c r="K1810" s="12"/>
    </row>
    <row r="1811" spans="7:11" ht="15.75" x14ac:dyDescent="0.25">
      <c r="G1811" s="12"/>
      <c r="H1811" s="12"/>
      <c r="J1811" s="11"/>
      <c r="K1811" s="12"/>
    </row>
    <row r="1812" spans="7:11" ht="15.75" x14ac:dyDescent="0.25">
      <c r="G1812" s="12"/>
      <c r="H1812" s="12"/>
      <c r="J1812" s="11"/>
      <c r="K1812" s="12"/>
    </row>
    <row r="1813" spans="7:11" ht="15.75" x14ac:dyDescent="0.25">
      <c r="G1813" s="12"/>
      <c r="H1813" s="12"/>
      <c r="J1813" s="11"/>
      <c r="K1813" s="12"/>
    </row>
    <row r="1814" spans="7:11" ht="15.75" x14ac:dyDescent="0.25">
      <c r="G1814" s="12"/>
      <c r="H1814" s="12"/>
      <c r="J1814" s="11"/>
      <c r="K1814" s="12"/>
    </row>
    <row r="1815" spans="7:11" ht="15.75" x14ac:dyDescent="0.25">
      <c r="G1815" s="12"/>
      <c r="H1815" s="12"/>
      <c r="J1815" s="11"/>
      <c r="K1815" s="12"/>
    </row>
    <row r="1816" spans="7:11" ht="15.75" x14ac:dyDescent="0.25">
      <c r="G1816" s="12"/>
      <c r="H1816" s="12"/>
      <c r="J1816" s="11"/>
      <c r="K1816" s="12"/>
    </row>
    <row r="1817" spans="7:11" ht="15.75" x14ac:dyDescent="0.25">
      <c r="G1817" s="12"/>
      <c r="H1817" s="12"/>
      <c r="J1817" s="7"/>
      <c r="K1817" s="12"/>
    </row>
    <row r="1818" spans="7:11" ht="15.75" x14ac:dyDescent="0.25">
      <c r="G1818" s="12"/>
      <c r="H1818" s="12"/>
      <c r="J1818" s="7"/>
      <c r="K1818" s="12"/>
    </row>
    <row r="1819" spans="7:11" ht="15.75" x14ac:dyDescent="0.25">
      <c r="G1819" s="12"/>
      <c r="H1819" s="12"/>
      <c r="J1819" s="7"/>
      <c r="K1819" s="12"/>
    </row>
    <row r="1820" spans="7:11" ht="15.75" x14ac:dyDescent="0.25">
      <c r="G1820" s="12"/>
      <c r="H1820" s="12"/>
      <c r="J1820" s="11"/>
      <c r="K1820" s="12"/>
    </row>
    <row r="1821" spans="7:11" ht="15.75" x14ac:dyDescent="0.25">
      <c r="G1821" s="12"/>
      <c r="H1821" s="12"/>
      <c r="J1821" s="11"/>
      <c r="K1821" s="12"/>
    </row>
    <row r="1822" spans="7:11" ht="15.75" x14ac:dyDescent="0.25">
      <c r="G1822" s="12"/>
      <c r="H1822" s="12"/>
      <c r="J1822" s="11"/>
      <c r="K1822" s="12"/>
    </row>
    <row r="1823" spans="7:11" ht="15.75" x14ac:dyDescent="0.25">
      <c r="G1823" s="12"/>
      <c r="H1823" s="12"/>
      <c r="J1823" s="10"/>
      <c r="K1823" s="12"/>
    </row>
    <row r="1824" spans="7:11" ht="15.75" x14ac:dyDescent="0.25">
      <c r="G1824" s="12"/>
      <c r="H1824" s="12"/>
      <c r="J1824" s="7"/>
      <c r="K1824" s="12"/>
    </row>
    <row r="1825" spans="7:11" ht="15.75" x14ac:dyDescent="0.25">
      <c r="G1825" s="12"/>
      <c r="H1825" s="12"/>
      <c r="J1825" s="7"/>
      <c r="K1825" s="12"/>
    </row>
    <row r="1826" spans="7:11" ht="15.75" x14ac:dyDescent="0.25">
      <c r="G1826" s="12"/>
      <c r="H1826" s="12"/>
      <c r="J1826" s="7"/>
      <c r="K1826" s="12"/>
    </row>
    <row r="1827" spans="7:11" ht="15.75" x14ac:dyDescent="0.25">
      <c r="G1827" s="12"/>
      <c r="H1827" s="12"/>
      <c r="J1827" s="11"/>
      <c r="K1827" s="12"/>
    </row>
    <row r="1828" spans="7:11" ht="15.75" x14ac:dyDescent="0.25">
      <c r="G1828" s="12"/>
      <c r="H1828" s="12"/>
      <c r="J1828" s="7"/>
      <c r="K1828" s="12"/>
    </row>
    <row r="1829" spans="7:11" ht="15.75" x14ac:dyDescent="0.25">
      <c r="G1829" s="12"/>
      <c r="H1829" s="12"/>
      <c r="J1829" s="11"/>
      <c r="K1829" s="12"/>
    </row>
    <row r="1830" spans="7:11" ht="15.75" x14ac:dyDescent="0.25">
      <c r="G1830" s="12"/>
      <c r="H1830" s="12"/>
      <c r="J1830" s="7"/>
      <c r="K1830" s="12"/>
    </row>
    <row r="1831" spans="7:11" ht="15.75" x14ac:dyDescent="0.25">
      <c r="G1831" s="12"/>
      <c r="H1831" s="12"/>
      <c r="J1831" s="7"/>
      <c r="K1831" s="12"/>
    </row>
    <row r="1832" spans="7:11" ht="15.75" x14ac:dyDescent="0.25">
      <c r="G1832" s="12"/>
      <c r="H1832" s="12"/>
      <c r="J1832" s="7"/>
      <c r="K1832" s="12"/>
    </row>
    <row r="1833" spans="7:11" ht="15.75" x14ac:dyDescent="0.25">
      <c r="G1833" s="12"/>
      <c r="H1833" s="12"/>
      <c r="J1833" s="11"/>
      <c r="K1833" s="12"/>
    </row>
    <row r="1834" spans="7:11" ht="15.75" x14ac:dyDescent="0.25">
      <c r="G1834" s="12"/>
      <c r="H1834" s="12"/>
      <c r="J1834" s="7"/>
      <c r="K1834" s="12"/>
    </row>
    <row r="1835" spans="7:11" ht="15.75" x14ac:dyDescent="0.25">
      <c r="G1835" s="12"/>
      <c r="H1835" s="12"/>
      <c r="J1835" s="11"/>
      <c r="K1835" s="12"/>
    </row>
    <row r="1836" spans="7:11" ht="15.75" x14ac:dyDescent="0.25">
      <c r="G1836" s="12"/>
      <c r="H1836" s="12"/>
      <c r="K1836" s="12"/>
    </row>
    <row r="1837" spans="7:11" ht="15.75" x14ac:dyDescent="0.25">
      <c r="G1837" s="12"/>
      <c r="H1837" s="12"/>
      <c r="K1837" s="12"/>
    </row>
    <row r="1838" spans="7:11" ht="15.75" x14ac:dyDescent="0.25">
      <c r="G1838" s="12"/>
      <c r="H1838" s="12"/>
      <c r="K1838" s="12"/>
    </row>
    <row r="1839" spans="7:11" ht="15.75" x14ac:dyDescent="0.25">
      <c r="G1839" s="12"/>
      <c r="H1839" s="12"/>
      <c r="K1839" s="12"/>
    </row>
    <row r="1840" spans="7:11" ht="15.75" x14ac:dyDescent="0.25">
      <c r="G1840" s="12"/>
      <c r="H1840" s="12"/>
      <c r="K1840" s="12"/>
    </row>
    <row r="1841" spans="7:11" ht="15.75" x14ac:dyDescent="0.25">
      <c r="G1841" s="12"/>
      <c r="H1841" s="12"/>
      <c r="J1841" s="9"/>
      <c r="K1841" s="12"/>
    </row>
    <row r="1842" spans="7:11" ht="15.75" x14ac:dyDescent="0.25">
      <c r="G1842" s="12"/>
      <c r="H1842" s="12"/>
      <c r="J1842" s="9"/>
      <c r="K1842" s="12"/>
    </row>
    <row r="1843" spans="7:11" ht="15.75" x14ac:dyDescent="0.25">
      <c r="G1843" s="12"/>
      <c r="H1843" s="12"/>
      <c r="J1843" s="9"/>
      <c r="K1843" s="12"/>
    </row>
    <row r="1844" spans="7:11" ht="15.75" x14ac:dyDescent="0.25">
      <c r="G1844" s="12"/>
      <c r="H1844" s="12"/>
      <c r="J1844" s="9"/>
      <c r="K1844" s="12"/>
    </row>
    <row r="1845" spans="7:11" ht="15.75" x14ac:dyDescent="0.25">
      <c r="G1845" s="12"/>
      <c r="H1845" s="12"/>
      <c r="J1845" s="9"/>
      <c r="K1845" s="12"/>
    </row>
    <row r="1846" spans="7:11" ht="15.75" x14ac:dyDescent="0.25">
      <c r="G1846" s="12"/>
      <c r="H1846" s="12"/>
      <c r="J1846" s="9"/>
      <c r="K1846" s="12"/>
    </row>
    <row r="1847" spans="7:11" ht="15.75" x14ac:dyDescent="0.25">
      <c r="G1847" s="12"/>
      <c r="H1847" s="12"/>
      <c r="J1847" s="9"/>
      <c r="K1847" s="12"/>
    </row>
    <row r="1848" spans="7:11" ht="15.75" x14ac:dyDescent="0.25">
      <c r="G1848" s="12"/>
      <c r="H1848" s="12"/>
      <c r="J1848" s="9"/>
      <c r="K1848" s="12"/>
    </row>
    <row r="1849" spans="7:11" ht="15.75" x14ac:dyDescent="0.25">
      <c r="G1849" s="12"/>
      <c r="H1849" s="12"/>
      <c r="J1849" s="9"/>
      <c r="K1849" s="12"/>
    </row>
    <row r="1850" spans="7:11" ht="15.75" x14ac:dyDescent="0.25">
      <c r="G1850" s="12"/>
      <c r="H1850" s="12"/>
      <c r="J1850" s="9"/>
      <c r="K1850" s="12"/>
    </row>
    <row r="1851" spans="7:11" ht="15.75" x14ac:dyDescent="0.25">
      <c r="G1851" s="12"/>
      <c r="H1851" s="12"/>
      <c r="J1851" s="9"/>
      <c r="K1851" s="12"/>
    </row>
    <row r="1852" spans="7:11" ht="15.75" x14ac:dyDescent="0.25">
      <c r="G1852" s="12"/>
      <c r="H1852" s="12"/>
      <c r="J1852" s="9"/>
      <c r="K1852" s="12"/>
    </row>
    <row r="1853" spans="7:11" ht="15.75" x14ac:dyDescent="0.25">
      <c r="G1853" s="12"/>
      <c r="H1853" s="12"/>
      <c r="J1853" s="9"/>
      <c r="K1853" s="12"/>
    </row>
    <row r="1854" spans="7:11" ht="15.75" x14ac:dyDescent="0.25">
      <c r="G1854" s="12"/>
      <c r="H1854" s="12"/>
      <c r="J1854" s="9"/>
      <c r="K1854" s="12"/>
    </row>
    <row r="1855" spans="7:11" ht="15.75" x14ac:dyDescent="0.25">
      <c r="G1855" s="12"/>
      <c r="H1855" s="12"/>
      <c r="J1855" s="9"/>
      <c r="K1855" s="12"/>
    </row>
    <row r="1856" spans="7:11" ht="15.75" x14ac:dyDescent="0.25">
      <c r="G1856" s="12"/>
      <c r="H1856" s="12"/>
      <c r="J1856" s="9"/>
      <c r="K1856" s="12"/>
    </row>
    <row r="1857" spans="7:11" ht="15.75" x14ac:dyDescent="0.25">
      <c r="G1857" s="12"/>
      <c r="H1857" s="12"/>
      <c r="J1857" s="9"/>
      <c r="K1857" s="12"/>
    </row>
    <row r="1858" spans="7:11" ht="15.75" x14ac:dyDescent="0.25">
      <c r="G1858" s="12"/>
      <c r="H1858" s="12"/>
      <c r="J1858" s="9"/>
      <c r="K1858" s="12"/>
    </row>
    <row r="1859" spans="7:11" ht="15.75" x14ac:dyDescent="0.25">
      <c r="G1859" s="12"/>
      <c r="H1859" s="12"/>
      <c r="J1859" s="9"/>
      <c r="K1859" s="12"/>
    </row>
    <row r="1860" spans="7:11" ht="15.75" x14ac:dyDescent="0.25">
      <c r="G1860" s="12"/>
      <c r="H1860" s="12"/>
      <c r="J1860" s="9"/>
      <c r="K1860" s="12"/>
    </row>
    <row r="1861" spans="7:11" ht="15.75" x14ac:dyDescent="0.25">
      <c r="G1861" s="12"/>
      <c r="H1861" s="12"/>
      <c r="J1861" s="9"/>
      <c r="K1861" s="12"/>
    </row>
    <row r="1862" spans="7:11" ht="15.75" x14ac:dyDescent="0.25">
      <c r="G1862" s="12"/>
      <c r="H1862" s="12"/>
      <c r="J1862" s="9"/>
      <c r="K1862" s="12"/>
    </row>
    <row r="1863" spans="7:11" ht="15.75" x14ac:dyDescent="0.25">
      <c r="G1863" s="12"/>
      <c r="H1863" s="12"/>
      <c r="J1863" s="9"/>
      <c r="K1863" s="12"/>
    </row>
    <row r="1864" spans="7:11" ht="15.75" x14ac:dyDescent="0.25">
      <c r="G1864" s="12"/>
      <c r="H1864" s="12"/>
      <c r="J1864" s="9"/>
      <c r="K1864" s="12"/>
    </row>
    <row r="1865" spans="7:11" ht="15.75" x14ac:dyDescent="0.25">
      <c r="G1865" s="12"/>
      <c r="H1865" s="12"/>
      <c r="J1865" s="9"/>
      <c r="K1865" s="12"/>
    </row>
    <row r="1866" spans="7:11" ht="15.75" x14ac:dyDescent="0.25">
      <c r="G1866" s="12"/>
      <c r="H1866" s="12"/>
      <c r="J1866" s="9"/>
      <c r="K1866" s="12"/>
    </row>
    <row r="1867" spans="7:11" ht="15.75" x14ac:dyDescent="0.25">
      <c r="G1867" s="12"/>
      <c r="H1867" s="12"/>
      <c r="J1867" s="9"/>
      <c r="K1867" s="12"/>
    </row>
    <row r="1868" spans="7:11" ht="15.75" x14ac:dyDescent="0.25">
      <c r="G1868" s="12"/>
      <c r="H1868" s="12"/>
      <c r="J1868" s="9"/>
      <c r="K1868" s="12"/>
    </row>
    <row r="1869" spans="7:11" ht="15.75" x14ac:dyDescent="0.25">
      <c r="G1869" s="12"/>
      <c r="H1869" s="12"/>
      <c r="J1869" s="9"/>
      <c r="K1869" s="12"/>
    </row>
    <row r="1870" spans="7:11" ht="15.75" x14ac:dyDescent="0.25">
      <c r="G1870" s="12"/>
      <c r="H1870" s="12"/>
      <c r="J1870" s="9"/>
      <c r="K1870" s="12"/>
    </row>
    <row r="1871" spans="7:11" ht="15.75" x14ac:dyDescent="0.25">
      <c r="G1871" s="12"/>
      <c r="H1871" s="12"/>
      <c r="J1871" s="9"/>
      <c r="K1871" s="12"/>
    </row>
    <row r="1872" spans="7:11" ht="15.75" x14ac:dyDescent="0.25">
      <c r="G1872" s="12"/>
      <c r="H1872" s="12"/>
      <c r="J1872" s="9"/>
      <c r="K1872" s="12"/>
    </row>
    <row r="1873" spans="7:11" ht="15.75" x14ac:dyDescent="0.25">
      <c r="G1873" s="12"/>
      <c r="H1873" s="12"/>
      <c r="J1873" s="9"/>
      <c r="K1873" s="12"/>
    </row>
    <row r="1874" spans="7:11" ht="15.75" x14ac:dyDescent="0.25">
      <c r="G1874" s="12"/>
      <c r="H1874" s="12"/>
      <c r="J1874" s="9"/>
      <c r="K1874" s="12"/>
    </row>
    <row r="1875" spans="7:11" ht="15.75" x14ac:dyDescent="0.25">
      <c r="G1875" s="12"/>
      <c r="H1875" s="12"/>
      <c r="J1875" s="9"/>
      <c r="K1875" s="12"/>
    </row>
    <row r="1876" spans="7:11" ht="15.75" x14ac:dyDescent="0.25">
      <c r="G1876" s="12"/>
      <c r="H1876" s="12"/>
      <c r="J1876" s="9"/>
      <c r="K1876" s="12"/>
    </row>
    <row r="1877" spans="7:11" ht="15.75" x14ac:dyDescent="0.25">
      <c r="G1877" s="12"/>
      <c r="H1877" s="12"/>
      <c r="J1877" s="9"/>
      <c r="K1877" s="12"/>
    </row>
    <row r="1878" spans="7:11" ht="15.75" x14ac:dyDescent="0.25">
      <c r="G1878" s="12"/>
      <c r="H1878" s="12"/>
      <c r="J1878" s="9"/>
      <c r="K1878" s="12"/>
    </row>
    <row r="1879" spans="7:11" ht="15.75" x14ac:dyDescent="0.25">
      <c r="G1879" s="12"/>
      <c r="H1879" s="12"/>
      <c r="J1879" s="9"/>
      <c r="K1879" s="12"/>
    </row>
    <row r="1880" spans="7:11" ht="15.75" x14ac:dyDescent="0.25">
      <c r="G1880" s="12"/>
      <c r="H1880" s="12"/>
      <c r="J1880" s="9"/>
      <c r="K1880" s="12"/>
    </row>
    <row r="1881" spans="7:11" ht="15.75" x14ac:dyDescent="0.25">
      <c r="G1881" s="12"/>
      <c r="H1881" s="12"/>
      <c r="J1881" s="9"/>
      <c r="K1881" s="12"/>
    </row>
    <row r="1882" spans="7:11" ht="15.75" x14ac:dyDescent="0.25">
      <c r="G1882" s="12"/>
      <c r="H1882" s="12"/>
      <c r="J1882" s="9"/>
      <c r="K1882" s="12"/>
    </row>
    <row r="1883" spans="7:11" ht="15.75" x14ac:dyDescent="0.25">
      <c r="G1883" s="12"/>
      <c r="H1883" s="12"/>
      <c r="J1883" s="9"/>
      <c r="K1883" s="12"/>
    </row>
    <row r="1884" spans="7:11" ht="15.75" x14ac:dyDescent="0.25">
      <c r="G1884" s="12"/>
      <c r="H1884" s="12"/>
      <c r="J1884" s="9"/>
      <c r="K1884" s="12"/>
    </row>
    <row r="1885" spans="7:11" ht="15.75" x14ac:dyDescent="0.25">
      <c r="G1885" s="12"/>
      <c r="H1885" s="12"/>
      <c r="J1885" s="9"/>
      <c r="K1885" s="12"/>
    </row>
    <row r="1886" spans="7:11" ht="15.75" x14ac:dyDescent="0.25">
      <c r="G1886" s="12"/>
      <c r="H1886" s="12"/>
      <c r="J1886" s="9"/>
      <c r="K1886" s="12"/>
    </row>
    <row r="1887" spans="7:11" ht="15.75" x14ac:dyDescent="0.25">
      <c r="G1887" s="12"/>
      <c r="H1887" s="12"/>
      <c r="J1887" s="9"/>
      <c r="K1887" s="12"/>
    </row>
    <row r="1888" spans="7:11" ht="15.75" x14ac:dyDescent="0.25">
      <c r="G1888" s="12"/>
      <c r="H1888" s="12"/>
      <c r="J1888" s="9"/>
      <c r="K1888" s="12"/>
    </row>
    <row r="1889" spans="7:11" ht="15.75" x14ac:dyDescent="0.25">
      <c r="G1889" s="12"/>
      <c r="H1889" s="12"/>
      <c r="J1889" s="9"/>
      <c r="K1889" s="12"/>
    </row>
    <row r="1890" spans="7:11" ht="15.75" x14ac:dyDescent="0.25">
      <c r="G1890" s="12"/>
      <c r="H1890" s="12"/>
      <c r="J1890" s="9"/>
      <c r="K1890" s="12"/>
    </row>
    <row r="1891" spans="7:11" ht="15.75" x14ac:dyDescent="0.25">
      <c r="G1891" s="12"/>
      <c r="H1891" s="12"/>
      <c r="J1891" s="9"/>
      <c r="K1891" s="12"/>
    </row>
    <row r="1892" spans="7:11" ht="15.75" x14ac:dyDescent="0.25">
      <c r="G1892" s="12"/>
      <c r="H1892" s="12"/>
      <c r="J1892" s="9"/>
      <c r="K1892" s="12"/>
    </row>
    <row r="1893" spans="7:11" ht="15.75" x14ac:dyDescent="0.25">
      <c r="G1893" s="12"/>
      <c r="H1893" s="12"/>
      <c r="J1893" s="9"/>
      <c r="K1893" s="12"/>
    </row>
    <row r="1894" spans="7:11" ht="15.75" x14ac:dyDescent="0.25">
      <c r="G1894" s="12"/>
      <c r="H1894" s="12"/>
      <c r="J1894" s="9"/>
      <c r="K1894" s="12"/>
    </row>
    <row r="1895" spans="7:11" ht="15.75" x14ac:dyDescent="0.25">
      <c r="G1895" s="12"/>
      <c r="H1895" s="12"/>
      <c r="J1895" s="9"/>
      <c r="K1895" s="12"/>
    </row>
    <row r="1896" spans="7:11" ht="15.75" x14ac:dyDescent="0.25">
      <c r="G1896" s="12"/>
      <c r="H1896" s="12"/>
      <c r="J1896" s="9"/>
      <c r="K1896" s="12"/>
    </row>
    <row r="1897" spans="7:11" ht="15.75" x14ac:dyDescent="0.25">
      <c r="G1897" s="12"/>
      <c r="H1897" s="12"/>
      <c r="J1897" s="9"/>
      <c r="K1897" s="12"/>
    </row>
    <row r="1898" spans="7:11" ht="15.75" x14ac:dyDescent="0.25">
      <c r="G1898" s="12"/>
      <c r="H1898" s="12"/>
      <c r="J1898" s="9"/>
      <c r="K1898" s="12"/>
    </row>
    <row r="1899" spans="7:11" ht="15.75" x14ac:dyDescent="0.25">
      <c r="G1899" s="12"/>
      <c r="H1899" s="12"/>
      <c r="J1899" s="9"/>
      <c r="K1899" s="12"/>
    </row>
    <row r="1900" spans="7:11" ht="15.75" x14ac:dyDescent="0.25">
      <c r="G1900" s="12"/>
      <c r="H1900" s="12"/>
      <c r="J1900" s="9"/>
      <c r="K1900" s="12"/>
    </row>
    <row r="1901" spans="7:11" ht="15.75" x14ac:dyDescent="0.25">
      <c r="G1901" s="12"/>
      <c r="H1901" s="12"/>
      <c r="J1901" s="9"/>
      <c r="K1901" s="12"/>
    </row>
    <row r="1902" spans="7:11" ht="15.75" x14ac:dyDescent="0.25">
      <c r="G1902" s="12"/>
      <c r="H1902" s="12"/>
      <c r="J1902" s="9"/>
      <c r="K1902" s="12"/>
    </row>
    <row r="1903" spans="7:11" ht="15.75" x14ac:dyDescent="0.25">
      <c r="G1903" s="12"/>
      <c r="H1903" s="12"/>
      <c r="J1903" s="9"/>
      <c r="K1903" s="12"/>
    </row>
    <row r="1904" spans="7:11" ht="15.75" x14ac:dyDescent="0.25">
      <c r="G1904" s="12"/>
      <c r="H1904" s="12"/>
      <c r="J1904" s="9"/>
      <c r="K1904" s="12"/>
    </row>
    <row r="1905" spans="7:11" ht="15.75" x14ac:dyDescent="0.25">
      <c r="G1905" s="12"/>
      <c r="H1905" s="12"/>
      <c r="J1905" s="9"/>
      <c r="K1905" s="12"/>
    </row>
    <row r="1906" spans="7:11" ht="15.75" x14ac:dyDescent="0.25">
      <c r="G1906" s="12"/>
      <c r="H1906" s="12"/>
      <c r="J1906" s="9"/>
      <c r="K1906" s="12"/>
    </row>
    <row r="1907" spans="7:11" ht="15.75" x14ac:dyDescent="0.25">
      <c r="G1907" s="12"/>
      <c r="H1907" s="12"/>
      <c r="J1907" s="9"/>
      <c r="K1907" s="12"/>
    </row>
    <row r="1908" spans="7:11" ht="15.75" x14ac:dyDescent="0.25">
      <c r="G1908" s="12"/>
      <c r="H1908" s="12"/>
      <c r="J1908" s="9"/>
      <c r="K1908" s="12"/>
    </row>
    <row r="1909" spans="7:11" ht="15.75" x14ac:dyDescent="0.25">
      <c r="G1909" s="12"/>
      <c r="H1909" s="12"/>
      <c r="J1909" s="9"/>
      <c r="K1909" s="12"/>
    </row>
    <row r="1910" spans="7:11" ht="15.75" x14ac:dyDescent="0.25">
      <c r="G1910" s="12"/>
      <c r="H1910" s="12"/>
      <c r="J1910" s="9"/>
      <c r="K1910" s="12"/>
    </row>
    <row r="1911" spans="7:11" ht="15.75" x14ac:dyDescent="0.25">
      <c r="G1911" s="12"/>
      <c r="H1911" s="12"/>
      <c r="J1911" s="9"/>
      <c r="K1911" s="12"/>
    </row>
    <row r="1912" spans="7:11" ht="15.75" x14ac:dyDescent="0.25">
      <c r="G1912" s="12"/>
      <c r="H1912" s="12"/>
      <c r="J1912" s="9"/>
      <c r="K1912" s="12"/>
    </row>
    <row r="1913" spans="7:11" ht="15.75" x14ac:dyDescent="0.25">
      <c r="G1913" s="12"/>
      <c r="H1913" s="12"/>
      <c r="J1913" s="9"/>
      <c r="K1913" s="12"/>
    </row>
    <row r="1914" spans="7:11" ht="15.75" x14ac:dyDescent="0.25">
      <c r="G1914" s="12"/>
      <c r="H1914" s="12"/>
      <c r="J1914" s="9"/>
      <c r="K1914" s="12"/>
    </row>
    <row r="1915" spans="7:11" ht="15.75" x14ac:dyDescent="0.25">
      <c r="G1915" s="12"/>
      <c r="H1915" s="12"/>
      <c r="J1915" s="9"/>
      <c r="K1915" s="12"/>
    </row>
    <row r="1916" spans="7:11" ht="15.75" x14ac:dyDescent="0.25">
      <c r="G1916" s="12"/>
      <c r="H1916" s="12"/>
      <c r="J1916" s="9"/>
      <c r="K1916" s="12"/>
    </row>
    <row r="1917" spans="7:11" ht="15.75" x14ac:dyDescent="0.25">
      <c r="G1917" s="12"/>
      <c r="H1917" s="12"/>
      <c r="J1917" s="9"/>
      <c r="K1917" s="12"/>
    </row>
    <row r="1918" spans="7:11" ht="15.75" x14ac:dyDescent="0.25">
      <c r="G1918" s="12"/>
      <c r="H1918" s="12"/>
      <c r="J1918" s="9"/>
      <c r="K1918" s="12"/>
    </row>
    <row r="1919" spans="7:11" ht="15.75" x14ac:dyDescent="0.25">
      <c r="G1919" s="12"/>
      <c r="H1919" s="12"/>
      <c r="J1919" s="9"/>
      <c r="K1919" s="12"/>
    </row>
    <row r="1920" spans="7:11" ht="15.75" x14ac:dyDescent="0.25">
      <c r="G1920" s="12"/>
      <c r="H1920" s="12"/>
      <c r="J1920" s="9"/>
      <c r="K1920" s="12"/>
    </row>
    <row r="1921" spans="7:11" ht="15.75" x14ac:dyDescent="0.25">
      <c r="G1921" s="12"/>
      <c r="H1921" s="12"/>
      <c r="J1921" s="9"/>
      <c r="K1921" s="12"/>
    </row>
    <row r="1922" spans="7:11" ht="15.75" x14ac:dyDescent="0.25">
      <c r="G1922" s="12"/>
      <c r="H1922" s="12"/>
      <c r="J1922" s="9"/>
      <c r="K1922" s="12"/>
    </row>
    <row r="1923" spans="7:11" ht="15.75" x14ac:dyDescent="0.25">
      <c r="G1923" s="12"/>
      <c r="H1923" s="12"/>
      <c r="J1923" s="9"/>
      <c r="K1923" s="12"/>
    </row>
    <row r="1924" spans="7:11" ht="15.75" x14ac:dyDescent="0.25">
      <c r="G1924" s="12"/>
      <c r="H1924" s="12"/>
      <c r="J1924" s="9"/>
      <c r="K1924" s="12"/>
    </row>
    <row r="1925" spans="7:11" ht="15.75" x14ac:dyDescent="0.25">
      <c r="G1925" s="12"/>
      <c r="H1925" s="12"/>
      <c r="J1925" s="9"/>
      <c r="K1925" s="12"/>
    </row>
    <row r="1926" spans="7:11" ht="15.75" x14ac:dyDescent="0.25">
      <c r="G1926" s="12"/>
      <c r="H1926" s="12"/>
      <c r="J1926" s="9"/>
      <c r="K1926" s="12"/>
    </row>
    <row r="1927" spans="7:11" ht="15.75" x14ac:dyDescent="0.25">
      <c r="G1927" s="12"/>
      <c r="H1927" s="12"/>
      <c r="J1927" s="9"/>
      <c r="K1927" s="12"/>
    </row>
    <row r="1928" spans="7:11" ht="15.75" x14ac:dyDescent="0.25">
      <c r="G1928" s="12"/>
      <c r="H1928" s="12"/>
      <c r="J1928" s="9"/>
      <c r="K1928" s="12"/>
    </row>
    <row r="1929" spans="7:11" ht="15.75" x14ac:dyDescent="0.25">
      <c r="G1929" s="12"/>
      <c r="H1929" s="12"/>
      <c r="J1929" s="9"/>
      <c r="K1929" s="12"/>
    </row>
    <row r="1930" spans="7:11" ht="15.75" x14ac:dyDescent="0.25">
      <c r="G1930" s="12"/>
      <c r="H1930" s="12"/>
      <c r="J1930" s="9"/>
      <c r="K1930" s="12"/>
    </row>
    <row r="1931" spans="7:11" ht="15.75" x14ac:dyDescent="0.25">
      <c r="G1931" s="12"/>
      <c r="H1931" s="12"/>
      <c r="J1931" s="9"/>
      <c r="K1931" s="12"/>
    </row>
    <row r="1932" spans="7:11" ht="15.75" x14ac:dyDescent="0.25">
      <c r="G1932" s="12"/>
      <c r="H1932" s="12"/>
      <c r="J1932" s="9"/>
      <c r="K1932" s="12"/>
    </row>
    <row r="1933" spans="7:11" ht="15.75" x14ac:dyDescent="0.25">
      <c r="G1933" s="12"/>
      <c r="H1933" s="12"/>
      <c r="J1933" s="9"/>
      <c r="K1933" s="12"/>
    </row>
    <row r="1934" spans="7:11" ht="15.75" x14ac:dyDescent="0.25">
      <c r="G1934" s="12"/>
      <c r="H1934" s="12"/>
      <c r="J1934" s="9"/>
      <c r="K1934" s="12"/>
    </row>
    <row r="1935" spans="7:11" ht="15.75" x14ac:dyDescent="0.25">
      <c r="G1935" s="12"/>
      <c r="H1935" s="12"/>
      <c r="J1935" s="9"/>
      <c r="K1935" s="12"/>
    </row>
    <row r="1936" spans="7:11" ht="15.75" x14ac:dyDescent="0.25">
      <c r="G1936" s="12"/>
      <c r="H1936" s="12"/>
      <c r="J1936" s="9"/>
      <c r="K1936" s="12"/>
    </row>
    <row r="1937" spans="7:11" ht="15.75" x14ac:dyDescent="0.25">
      <c r="G1937" s="12"/>
      <c r="H1937" s="12"/>
      <c r="J1937" s="9"/>
      <c r="K1937" s="12"/>
    </row>
    <row r="1938" spans="7:11" ht="15.75" x14ac:dyDescent="0.25">
      <c r="G1938" s="12"/>
      <c r="H1938" s="12"/>
      <c r="J1938" s="9"/>
      <c r="K1938" s="12"/>
    </row>
    <row r="1939" spans="7:11" ht="15.75" x14ac:dyDescent="0.25">
      <c r="G1939" s="12"/>
      <c r="H1939" s="12"/>
      <c r="J1939" s="9"/>
      <c r="K1939" s="12"/>
    </row>
    <row r="1940" spans="7:11" ht="15.75" x14ac:dyDescent="0.25">
      <c r="G1940" s="12"/>
      <c r="H1940" s="12"/>
      <c r="J1940" s="9"/>
      <c r="K1940" s="12"/>
    </row>
    <row r="1941" spans="7:11" ht="15.75" x14ac:dyDescent="0.25">
      <c r="G1941" s="12"/>
      <c r="H1941" s="12"/>
      <c r="J1941" s="9"/>
      <c r="K1941" s="12"/>
    </row>
    <row r="1942" spans="7:11" ht="15.75" x14ac:dyDescent="0.25">
      <c r="G1942" s="12"/>
      <c r="H1942" s="12"/>
      <c r="J1942" s="9"/>
      <c r="K1942" s="12"/>
    </row>
    <row r="1943" spans="7:11" ht="15.75" x14ac:dyDescent="0.25">
      <c r="G1943" s="12"/>
      <c r="H1943" s="12"/>
      <c r="J1943" s="9"/>
      <c r="K1943" s="12"/>
    </row>
    <row r="1944" spans="7:11" ht="15.75" x14ac:dyDescent="0.25">
      <c r="G1944" s="12"/>
      <c r="H1944" s="12"/>
      <c r="J1944" s="9"/>
      <c r="K1944" s="12"/>
    </row>
    <row r="1945" spans="7:11" ht="15.75" x14ac:dyDescent="0.25">
      <c r="G1945" s="12"/>
      <c r="H1945" s="12"/>
      <c r="J1945" s="9"/>
      <c r="K1945" s="12"/>
    </row>
    <row r="1946" spans="7:11" ht="15.75" x14ac:dyDescent="0.25">
      <c r="G1946" s="12"/>
      <c r="H1946" s="12"/>
      <c r="J1946" s="9"/>
      <c r="K1946" s="12"/>
    </row>
    <row r="1947" spans="7:11" ht="15.75" x14ac:dyDescent="0.25">
      <c r="G1947" s="12"/>
      <c r="H1947" s="12"/>
      <c r="J1947" s="9"/>
      <c r="K1947" s="12"/>
    </row>
    <row r="1948" spans="7:11" ht="15.75" x14ac:dyDescent="0.25">
      <c r="G1948" s="12"/>
      <c r="H1948" s="12"/>
      <c r="J1948" s="9"/>
      <c r="K1948" s="12"/>
    </row>
    <row r="1949" spans="7:11" ht="15.75" x14ac:dyDescent="0.25">
      <c r="G1949" s="12"/>
      <c r="H1949" s="12"/>
      <c r="J1949" s="9"/>
      <c r="K1949" s="12"/>
    </row>
    <row r="1950" spans="7:11" ht="15.75" x14ac:dyDescent="0.25">
      <c r="G1950" s="12"/>
      <c r="H1950" s="12"/>
      <c r="J1950" s="9"/>
      <c r="K1950" s="12"/>
    </row>
    <row r="1951" spans="7:11" ht="15.75" x14ac:dyDescent="0.25">
      <c r="G1951" s="12"/>
      <c r="H1951" s="12"/>
      <c r="J1951" s="9"/>
      <c r="K1951" s="12"/>
    </row>
    <row r="1952" spans="7:11" ht="15.75" x14ac:dyDescent="0.25">
      <c r="G1952" s="12"/>
      <c r="H1952" s="12"/>
      <c r="J1952" s="9"/>
      <c r="K1952" s="12"/>
    </row>
    <row r="1953" spans="7:11" ht="15.75" x14ac:dyDescent="0.25">
      <c r="G1953" s="12"/>
      <c r="H1953" s="12"/>
      <c r="J1953" s="9"/>
      <c r="K1953" s="12"/>
    </row>
    <row r="1954" spans="7:11" ht="15.75" x14ac:dyDescent="0.25">
      <c r="G1954" s="12"/>
      <c r="H1954" s="12"/>
      <c r="J1954" s="9"/>
      <c r="K1954" s="12"/>
    </row>
    <row r="1955" spans="7:11" ht="15.75" x14ac:dyDescent="0.25">
      <c r="G1955" s="12"/>
      <c r="H1955" s="12"/>
      <c r="J1955" s="9"/>
      <c r="K1955" s="12"/>
    </row>
    <row r="1956" spans="7:11" ht="15.75" x14ac:dyDescent="0.25">
      <c r="G1956" s="12"/>
      <c r="H1956" s="12"/>
      <c r="J1956" s="9"/>
      <c r="K1956" s="12"/>
    </row>
    <row r="1957" spans="7:11" ht="15.75" x14ac:dyDescent="0.25">
      <c r="G1957" s="12"/>
      <c r="H1957" s="12"/>
      <c r="J1957" s="9"/>
      <c r="K1957" s="12"/>
    </row>
    <row r="1958" spans="7:11" ht="15.75" x14ac:dyDescent="0.25">
      <c r="G1958" s="12"/>
      <c r="H1958" s="12"/>
      <c r="J1958" s="9"/>
      <c r="K1958" s="12"/>
    </row>
    <row r="1959" spans="7:11" ht="15.75" x14ac:dyDescent="0.25">
      <c r="G1959" s="12"/>
      <c r="H1959" s="12"/>
      <c r="J1959" s="9"/>
      <c r="K1959" s="12"/>
    </row>
    <row r="1960" spans="7:11" ht="15.75" x14ac:dyDescent="0.25">
      <c r="G1960" s="12"/>
      <c r="H1960" s="12"/>
      <c r="J1960" s="9"/>
      <c r="K1960" s="12"/>
    </row>
    <row r="1961" spans="7:11" ht="15.75" x14ac:dyDescent="0.25">
      <c r="G1961" s="12"/>
      <c r="H1961" s="12"/>
      <c r="J1961" s="9"/>
      <c r="K1961" s="12"/>
    </row>
    <row r="1962" spans="7:11" ht="15.75" x14ac:dyDescent="0.25">
      <c r="G1962" s="12"/>
      <c r="H1962" s="12"/>
      <c r="J1962" s="9"/>
      <c r="K1962" s="12"/>
    </row>
    <row r="1963" spans="7:11" ht="15.75" x14ac:dyDescent="0.25">
      <c r="G1963" s="12"/>
      <c r="H1963" s="12"/>
      <c r="J1963" s="9"/>
      <c r="K1963" s="12"/>
    </row>
    <row r="1964" spans="7:11" ht="15.75" x14ac:dyDescent="0.25">
      <c r="G1964" s="12"/>
      <c r="H1964" s="12"/>
      <c r="J1964" s="9"/>
      <c r="K1964" s="12"/>
    </row>
    <row r="1965" spans="7:11" ht="15.75" x14ac:dyDescent="0.25">
      <c r="G1965" s="12"/>
      <c r="H1965" s="12"/>
      <c r="J1965" s="9"/>
      <c r="K1965" s="12"/>
    </row>
    <row r="1966" spans="7:11" ht="15.75" x14ac:dyDescent="0.25">
      <c r="G1966" s="12"/>
      <c r="H1966" s="12"/>
      <c r="J1966" s="9"/>
      <c r="K1966" s="12"/>
    </row>
    <row r="1967" spans="7:11" ht="15.75" x14ac:dyDescent="0.25">
      <c r="G1967" s="12"/>
      <c r="H1967" s="12"/>
      <c r="J1967" s="9"/>
      <c r="K1967" s="12"/>
    </row>
    <row r="1968" spans="7:11" ht="15.75" x14ac:dyDescent="0.25">
      <c r="G1968" s="12"/>
      <c r="H1968" s="12"/>
      <c r="J1968" s="9"/>
      <c r="K1968" s="12"/>
    </row>
    <row r="1969" spans="7:11" ht="15.75" x14ac:dyDescent="0.25">
      <c r="G1969" s="12"/>
      <c r="H1969" s="12"/>
      <c r="J1969" s="9"/>
      <c r="K1969" s="12"/>
    </row>
    <row r="1970" spans="7:11" ht="15.75" x14ac:dyDescent="0.25">
      <c r="G1970" s="12"/>
      <c r="H1970" s="12"/>
      <c r="J1970" s="9"/>
      <c r="K1970" s="12"/>
    </row>
    <row r="1971" spans="7:11" ht="15.75" x14ac:dyDescent="0.25">
      <c r="G1971" s="12"/>
      <c r="H1971" s="12"/>
      <c r="J1971" s="10"/>
      <c r="K1971" s="12"/>
    </row>
    <row r="1972" spans="7:11" ht="15.75" x14ac:dyDescent="0.25">
      <c r="G1972" s="12"/>
      <c r="H1972" s="12"/>
      <c r="J1972" s="10"/>
      <c r="K1972" s="12"/>
    </row>
    <row r="1973" spans="7:11" ht="15.75" x14ac:dyDescent="0.25">
      <c r="G1973" s="12"/>
      <c r="H1973" s="12"/>
      <c r="J1973" s="11"/>
      <c r="K1973" s="12"/>
    </row>
    <row r="1974" spans="7:11" ht="15.75" x14ac:dyDescent="0.25">
      <c r="G1974" s="12"/>
      <c r="H1974" s="12"/>
      <c r="J1974" s="11"/>
      <c r="K1974" s="12"/>
    </row>
    <row r="1975" spans="7:11" ht="15.75" x14ac:dyDescent="0.25">
      <c r="G1975" s="12"/>
      <c r="H1975" s="12"/>
      <c r="J1975" s="11"/>
      <c r="K1975" s="12"/>
    </row>
    <row r="1976" spans="7:11" ht="15.75" x14ac:dyDescent="0.25">
      <c r="G1976" s="12"/>
      <c r="H1976" s="12"/>
      <c r="J1976" s="11"/>
      <c r="K1976" s="12"/>
    </row>
    <row r="1977" spans="7:11" ht="15.75" x14ac:dyDescent="0.25">
      <c r="G1977" s="12"/>
      <c r="H1977" s="12"/>
      <c r="J1977" s="11"/>
      <c r="K1977" s="12"/>
    </row>
    <row r="1978" spans="7:11" ht="15.75" x14ac:dyDescent="0.25">
      <c r="G1978" s="12"/>
      <c r="H1978" s="12"/>
      <c r="J1978" s="11"/>
      <c r="K1978" s="12"/>
    </row>
    <row r="1979" spans="7:11" ht="15.75" x14ac:dyDescent="0.25">
      <c r="G1979" s="12"/>
      <c r="H1979" s="12"/>
      <c r="J1979" s="11"/>
      <c r="K1979" s="12"/>
    </row>
    <row r="1980" spans="7:11" ht="15.75" x14ac:dyDescent="0.25">
      <c r="G1980" s="12"/>
      <c r="H1980" s="12"/>
      <c r="J1980" s="11"/>
      <c r="K1980" s="12"/>
    </row>
    <row r="1981" spans="7:11" ht="15.75" x14ac:dyDescent="0.25">
      <c r="G1981" s="12"/>
      <c r="H1981" s="12"/>
      <c r="J1981" s="11"/>
      <c r="K1981" s="12"/>
    </row>
    <row r="1982" spans="7:11" ht="15.75" x14ac:dyDescent="0.25">
      <c r="G1982" s="12"/>
      <c r="H1982" s="12"/>
      <c r="J1982" s="11"/>
      <c r="K1982" s="12"/>
    </row>
    <row r="1983" spans="7:11" ht="15.75" x14ac:dyDescent="0.25">
      <c r="G1983" s="12"/>
      <c r="H1983" s="12"/>
      <c r="J1983" s="11"/>
      <c r="K1983" s="12"/>
    </row>
    <row r="1984" spans="7:11" ht="15.75" x14ac:dyDescent="0.25">
      <c r="G1984" s="12"/>
      <c r="H1984" s="12"/>
      <c r="J1984" s="7"/>
      <c r="K1984" s="12"/>
    </row>
    <row r="1985" spans="7:11" ht="15.75" x14ac:dyDescent="0.25">
      <c r="G1985" s="12"/>
      <c r="H1985" s="12"/>
      <c r="J1985" s="7"/>
      <c r="K1985" s="12"/>
    </row>
    <row r="1986" spans="7:11" ht="15.75" x14ac:dyDescent="0.25">
      <c r="G1986" s="12"/>
      <c r="H1986" s="12"/>
      <c r="J1986" s="7"/>
      <c r="K1986" s="12"/>
    </row>
    <row r="1987" spans="7:11" ht="15.75" x14ac:dyDescent="0.25">
      <c r="G1987" s="12"/>
      <c r="H1987" s="12"/>
      <c r="J1987" s="11"/>
      <c r="K1987" s="12"/>
    </row>
    <row r="1988" spans="7:11" ht="15.75" x14ac:dyDescent="0.25">
      <c r="G1988" s="12"/>
      <c r="H1988" s="12"/>
      <c r="J1988" s="11"/>
      <c r="K1988" s="12"/>
    </row>
    <row r="1989" spans="7:11" ht="15.75" x14ac:dyDescent="0.25">
      <c r="G1989" s="12"/>
      <c r="H1989" s="12"/>
      <c r="J1989" s="11"/>
      <c r="K1989" s="12"/>
    </row>
    <row r="1990" spans="7:11" ht="15.75" x14ac:dyDescent="0.25">
      <c r="G1990" s="12"/>
      <c r="H1990" s="12"/>
      <c r="J1990" s="10"/>
      <c r="K1990" s="12"/>
    </row>
    <row r="1991" spans="7:11" ht="15.75" x14ac:dyDescent="0.25">
      <c r="G1991" s="12"/>
      <c r="H1991" s="12"/>
      <c r="J1991" s="7"/>
      <c r="K1991" s="12"/>
    </row>
    <row r="1992" spans="7:11" ht="15.75" x14ac:dyDescent="0.25">
      <c r="G1992" s="12"/>
      <c r="H1992" s="12"/>
      <c r="J1992" s="7"/>
      <c r="K1992" s="12"/>
    </row>
    <row r="1993" spans="7:11" ht="15.75" x14ac:dyDescent="0.25">
      <c r="G1993" s="12"/>
      <c r="H1993" s="12"/>
      <c r="J1993" s="7"/>
      <c r="K1993" s="12"/>
    </row>
    <row r="1994" spans="7:11" ht="15.75" x14ac:dyDescent="0.25">
      <c r="G1994" s="12"/>
      <c r="H1994" s="12"/>
      <c r="J1994" s="11"/>
      <c r="K1994" s="12"/>
    </row>
    <row r="1995" spans="7:11" ht="15.75" x14ac:dyDescent="0.25">
      <c r="G1995" s="12"/>
      <c r="H1995" s="12"/>
      <c r="J1995" s="7"/>
      <c r="K1995" s="12"/>
    </row>
    <row r="1996" spans="7:11" ht="15.75" x14ac:dyDescent="0.25">
      <c r="G1996" s="12"/>
      <c r="H1996" s="12"/>
      <c r="J1996" s="11"/>
      <c r="K1996" s="12"/>
    </row>
    <row r="1997" spans="7:11" ht="15.75" x14ac:dyDescent="0.25">
      <c r="G1997" s="12"/>
      <c r="H1997" s="12"/>
      <c r="J1997" s="7"/>
      <c r="K1997" s="12"/>
    </row>
    <row r="1998" spans="7:11" ht="15.75" x14ac:dyDescent="0.25">
      <c r="G1998" s="12"/>
      <c r="H1998" s="12"/>
      <c r="J1998" s="7"/>
      <c r="K1998" s="12"/>
    </row>
    <row r="1999" spans="7:11" ht="15.75" x14ac:dyDescent="0.25">
      <c r="G1999" s="12"/>
      <c r="H1999" s="12"/>
      <c r="J1999" s="7"/>
      <c r="K1999" s="12"/>
    </row>
    <row r="2000" spans="7:11" ht="15.75" x14ac:dyDescent="0.25">
      <c r="G2000" s="12"/>
      <c r="H2000" s="12"/>
      <c r="J2000" s="11"/>
      <c r="K2000" s="12"/>
    </row>
    <row r="2001" spans="7:11" ht="15.75" x14ac:dyDescent="0.25">
      <c r="G2001" s="12"/>
      <c r="H2001" s="12"/>
      <c r="J2001" s="7"/>
      <c r="K2001" s="12"/>
    </row>
    <row r="2002" spans="7:11" ht="15.75" x14ac:dyDescent="0.25">
      <c r="G2002" s="12"/>
      <c r="H2002" s="12"/>
      <c r="J2002" s="11"/>
      <c r="K2002" s="12"/>
    </row>
    <row r="2003" spans="7:11" ht="15.75" x14ac:dyDescent="0.25">
      <c r="G2003" s="12"/>
      <c r="H2003" s="12"/>
      <c r="K2003" s="12"/>
    </row>
    <row r="2004" spans="7:11" ht="15.75" x14ac:dyDescent="0.25">
      <c r="G2004" s="12"/>
      <c r="H2004" s="12"/>
      <c r="K2004" s="12"/>
    </row>
    <row r="2005" spans="7:11" ht="15.75" x14ac:dyDescent="0.25">
      <c r="G2005" s="12"/>
      <c r="H2005" s="12"/>
      <c r="K2005" s="12"/>
    </row>
    <row r="2006" spans="7:11" ht="15.75" x14ac:dyDescent="0.25">
      <c r="G2006" s="12"/>
      <c r="H2006" s="12"/>
      <c r="K2006" s="12"/>
    </row>
    <row r="2007" spans="7:11" ht="15.75" x14ac:dyDescent="0.25">
      <c r="G2007" s="12"/>
      <c r="H2007" s="12"/>
      <c r="K2007" s="12"/>
    </row>
    <row r="2008" spans="7:11" ht="15.75" x14ac:dyDescent="0.25">
      <c r="G2008" s="12"/>
      <c r="H2008" s="12"/>
      <c r="J2008" s="9"/>
      <c r="K2008" s="12"/>
    </row>
    <row r="2009" spans="7:11" ht="15.75" x14ac:dyDescent="0.25">
      <c r="G2009" s="12"/>
      <c r="H2009" s="12"/>
      <c r="J2009" s="9"/>
      <c r="K2009" s="12"/>
    </row>
    <row r="2010" spans="7:11" ht="15.75" x14ac:dyDescent="0.25">
      <c r="G2010" s="12"/>
      <c r="H2010" s="12"/>
      <c r="J2010" s="9"/>
      <c r="K2010" s="12"/>
    </row>
    <row r="2011" spans="7:11" ht="15.75" x14ac:dyDescent="0.25">
      <c r="G2011" s="12"/>
      <c r="H2011" s="12"/>
      <c r="J2011" s="9"/>
      <c r="K2011" s="12"/>
    </row>
    <row r="2012" spans="7:11" ht="15.75" x14ac:dyDescent="0.25">
      <c r="G2012" s="12"/>
      <c r="H2012" s="12"/>
      <c r="J2012" s="9"/>
      <c r="K2012" s="12"/>
    </row>
    <row r="2013" spans="7:11" ht="15.75" x14ac:dyDescent="0.25">
      <c r="G2013" s="12"/>
      <c r="H2013" s="12"/>
      <c r="J2013" s="9"/>
      <c r="K2013" s="12"/>
    </row>
    <row r="2014" spans="7:11" ht="15.75" x14ac:dyDescent="0.25">
      <c r="G2014" s="12"/>
      <c r="H2014" s="12"/>
      <c r="J2014" s="9"/>
      <c r="K2014" s="12"/>
    </row>
    <row r="2015" spans="7:11" ht="15.75" x14ac:dyDescent="0.25">
      <c r="G2015" s="12"/>
      <c r="H2015" s="12"/>
      <c r="J2015" s="9"/>
      <c r="K2015" s="12"/>
    </row>
    <row r="2016" spans="7:11" ht="15.75" x14ac:dyDescent="0.25">
      <c r="G2016" s="12"/>
      <c r="H2016" s="12"/>
      <c r="J2016" s="9"/>
      <c r="K2016" s="12"/>
    </row>
    <row r="2017" spans="7:11" ht="15.75" x14ac:dyDescent="0.25">
      <c r="G2017" s="12"/>
      <c r="H2017" s="12"/>
      <c r="J2017" s="9"/>
      <c r="K2017" s="12"/>
    </row>
    <row r="2018" spans="7:11" ht="15.75" x14ac:dyDescent="0.25">
      <c r="G2018" s="12"/>
      <c r="H2018" s="12"/>
      <c r="J2018" s="9"/>
      <c r="K2018" s="12"/>
    </row>
    <row r="2019" spans="7:11" ht="15.75" x14ac:dyDescent="0.25">
      <c r="G2019" s="12"/>
      <c r="H2019" s="12"/>
      <c r="J2019" s="9"/>
      <c r="K2019" s="12"/>
    </row>
    <row r="2020" spans="7:11" ht="15.75" x14ac:dyDescent="0.25">
      <c r="G2020" s="12"/>
      <c r="H2020" s="12"/>
      <c r="J2020" s="9"/>
      <c r="K2020" s="12"/>
    </row>
    <row r="2021" spans="7:11" ht="15.75" x14ac:dyDescent="0.25">
      <c r="G2021" s="12"/>
      <c r="H2021" s="12"/>
      <c r="J2021" s="9"/>
      <c r="K2021" s="12"/>
    </row>
    <row r="2022" spans="7:11" ht="15.75" x14ac:dyDescent="0.25">
      <c r="G2022" s="12"/>
      <c r="H2022" s="12"/>
      <c r="J2022" s="9"/>
      <c r="K2022" s="12"/>
    </row>
    <row r="2023" spans="7:11" ht="15.75" x14ac:dyDescent="0.25">
      <c r="G2023" s="12"/>
      <c r="H2023" s="12"/>
      <c r="J2023" s="9"/>
      <c r="K2023" s="12"/>
    </row>
    <row r="2024" spans="7:11" ht="15.75" x14ac:dyDescent="0.25">
      <c r="G2024" s="12"/>
      <c r="H2024" s="12"/>
      <c r="J2024" s="9"/>
      <c r="K2024" s="12"/>
    </row>
    <row r="2025" spans="7:11" ht="15.75" x14ac:dyDescent="0.25">
      <c r="G2025" s="12"/>
      <c r="H2025" s="12"/>
      <c r="J2025" s="9"/>
      <c r="K2025" s="12"/>
    </row>
    <row r="2026" spans="7:11" ht="15.75" x14ac:dyDescent="0.25">
      <c r="G2026" s="12"/>
      <c r="H2026" s="12"/>
      <c r="J2026" s="9"/>
      <c r="K2026" s="12"/>
    </row>
    <row r="2027" spans="7:11" ht="15.75" x14ac:dyDescent="0.25">
      <c r="G2027" s="12"/>
      <c r="H2027" s="12"/>
      <c r="J2027" s="9"/>
      <c r="K2027" s="12"/>
    </row>
    <row r="2028" spans="7:11" ht="15.75" x14ac:dyDescent="0.25">
      <c r="G2028" s="12"/>
      <c r="H2028" s="12"/>
      <c r="J2028" s="9"/>
      <c r="K2028" s="12"/>
    </row>
    <row r="2029" spans="7:11" ht="15.75" x14ac:dyDescent="0.25">
      <c r="G2029" s="12"/>
      <c r="H2029" s="12"/>
      <c r="J2029" s="9"/>
      <c r="K2029" s="12"/>
    </row>
    <row r="2030" spans="7:11" ht="15.75" x14ac:dyDescent="0.25">
      <c r="G2030" s="12"/>
      <c r="H2030" s="12"/>
      <c r="J2030" s="9"/>
      <c r="K2030" s="12"/>
    </row>
    <row r="2031" spans="7:11" ht="15.75" x14ac:dyDescent="0.25">
      <c r="G2031" s="12"/>
      <c r="H2031" s="12"/>
      <c r="J2031" s="9"/>
      <c r="K2031" s="12"/>
    </row>
    <row r="2032" spans="7:11" ht="15.75" x14ac:dyDescent="0.25">
      <c r="G2032" s="12"/>
      <c r="H2032" s="12"/>
      <c r="J2032" s="9"/>
      <c r="K2032" s="12"/>
    </row>
    <row r="2033" spans="7:11" ht="15.75" x14ac:dyDescent="0.25">
      <c r="G2033" s="12"/>
      <c r="H2033" s="12"/>
      <c r="J2033" s="9"/>
      <c r="K2033" s="12"/>
    </row>
    <row r="2034" spans="7:11" ht="15.75" x14ac:dyDescent="0.25">
      <c r="G2034" s="12"/>
      <c r="H2034" s="12"/>
      <c r="J2034" s="9"/>
      <c r="K2034" s="12"/>
    </row>
    <row r="2035" spans="7:11" ht="15.75" x14ac:dyDescent="0.25">
      <c r="G2035" s="12"/>
      <c r="H2035" s="12"/>
      <c r="J2035" s="9"/>
      <c r="K2035" s="12"/>
    </row>
    <row r="2036" spans="7:11" ht="15.75" x14ac:dyDescent="0.25">
      <c r="G2036" s="12"/>
      <c r="H2036" s="12"/>
      <c r="J2036" s="9"/>
      <c r="K2036" s="12"/>
    </row>
    <row r="2037" spans="7:11" ht="15.75" x14ac:dyDescent="0.25">
      <c r="G2037" s="12"/>
      <c r="H2037" s="12"/>
      <c r="J2037" s="9"/>
      <c r="K2037" s="12"/>
    </row>
    <row r="2038" spans="7:11" ht="15.75" x14ac:dyDescent="0.25">
      <c r="G2038" s="12"/>
      <c r="H2038" s="12"/>
      <c r="J2038" s="9"/>
      <c r="K2038" s="12"/>
    </row>
    <row r="2039" spans="7:11" ht="15.75" x14ac:dyDescent="0.25">
      <c r="G2039" s="12"/>
      <c r="H2039" s="12"/>
      <c r="J2039" s="9"/>
      <c r="K2039" s="12"/>
    </row>
    <row r="2040" spans="7:11" ht="15.75" x14ac:dyDescent="0.25">
      <c r="G2040" s="12"/>
      <c r="H2040" s="12"/>
      <c r="J2040" s="9"/>
      <c r="K2040" s="12"/>
    </row>
    <row r="2041" spans="7:11" ht="15.75" x14ac:dyDescent="0.25">
      <c r="G2041" s="12"/>
      <c r="H2041" s="12"/>
      <c r="J2041" s="9"/>
      <c r="K2041" s="12"/>
    </row>
    <row r="2042" spans="7:11" ht="15.75" x14ac:dyDescent="0.25">
      <c r="G2042" s="12"/>
      <c r="H2042" s="12"/>
      <c r="J2042" s="9"/>
      <c r="K2042" s="12"/>
    </row>
    <row r="2043" spans="7:11" ht="15.75" x14ac:dyDescent="0.25">
      <c r="G2043" s="12"/>
      <c r="H2043" s="12"/>
      <c r="J2043" s="9"/>
      <c r="K2043" s="12"/>
    </row>
    <row r="2044" spans="7:11" ht="15.75" x14ac:dyDescent="0.25">
      <c r="G2044" s="12"/>
      <c r="H2044" s="12"/>
      <c r="J2044" s="9"/>
      <c r="K2044" s="12"/>
    </row>
    <row r="2045" spans="7:11" ht="15.75" x14ac:dyDescent="0.25">
      <c r="G2045" s="12"/>
      <c r="H2045" s="12"/>
      <c r="J2045" s="9"/>
      <c r="K2045" s="12"/>
    </row>
    <row r="2046" spans="7:11" ht="15.75" x14ac:dyDescent="0.25">
      <c r="G2046" s="12"/>
      <c r="H2046" s="12"/>
      <c r="J2046" s="9"/>
      <c r="K2046" s="12"/>
    </row>
    <row r="2047" spans="7:11" ht="15.75" x14ac:dyDescent="0.25">
      <c r="G2047" s="12"/>
      <c r="H2047" s="12"/>
      <c r="J2047" s="9"/>
      <c r="K2047" s="12"/>
    </row>
    <row r="2048" spans="7:11" ht="15.75" x14ac:dyDescent="0.25">
      <c r="G2048" s="12"/>
      <c r="H2048" s="12"/>
      <c r="J2048" s="9"/>
      <c r="K2048" s="12"/>
    </row>
    <row r="2049" spans="7:11" ht="15.75" x14ac:dyDescent="0.25">
      <c r="G2049" s="12"/>
      <c r="H2049" s="12"/>
      <c r="J2049" s="9"/>
      <c r="K2049" s="12"/>
    </row>
    <row r="2050" spans="7:11" ht="15.75" x14ac:dyDescent="0.25">
      <c r="G2050" s="12"/>
      <c r="H2050" s="12"/>
      <c r="J2050" s="9"/>
      <c r="K2050" s="12"/>
    </row>
    <row r="2051" spans="7:11" ht="15.75" x14ac:dyDescent="0.25">
      <c r="G2051" s="12"/>
      <c r="H2051" s="12"/>
      <c r="J2051" s="9"/>
      <c r="K2051" s="12"/>
    </row>
    <row r="2052" spans="7:11" ht="15.75" x14ac:dyDescent="0.25">
      <c r="G2052" s="12"/>
      <c r="H2052" s="12"/>
      <c r="J2052" s="9"/>
      <c r="K2052" s="12"/>
    </row>
    <row r="2053" spans="7:11" ht="15.75" x14ac:dyDescent="0.25">
      <c r="G2053" s="12"/>
      <c r="H2053" s="12"/>
      <c r="J2053" s="9"/>
      <c r="K2053" s="12"/>
    </row>
    <row r="2054" spans="7:11" ht="15.75" x14ac:dyDescent="0.25">
      <c r="G2054" s="12"/>
      <c r="H2054" s="12"/>
      <c r="J2054" s="9"/>
      <c r="K2054" s="12"/>
    </row>
    <row r="2055" spans="7:11" ht="15.75" x14ac:dyDescent="0.25">
      <c r="G2055" s="12"/>
      <c r="H2055" s="12"/>
      <c r="J2055" s="9"/>
      <c r="K2055" s="12"/>
    </row>
    <row r="2056" spans="7:11" ht="15.75" x14ac:dyDescent="0.25">
      <c r="G2056" s="12"/>
      <c r="H2056" s="12"/>
      <c r="J2056" s="9"/>
      <c r="K2056" s="12"/>
    </row>
    <row r="2057" spans="7:11" ht="15.75" x14ac:dyDescent="0.25">
      <c r="G2057" s="12"/>
      <c r="H2057" s="12"/>
      <c r="J2057" s="9"/>
      <c r="K2057" s="12"/>
    </row>
    <row r="2058" spans="7:11" ht="15.75" x14ac:dyDescent="0.25">
      <c r="G2058" s="12"/>
      <c r="H2058" s="12"/>
      <c r="J2058" s="9"/>
      <c r="K2058" s="12"/>
    </row>
    <row r="2059" spans="7:11" ht="15.75" x14ac:dyDescent="0.25">
      <c r="G2059" s="12"/>
      <c r="H2059" s="12"/>
      <c r="J2059" s="9"/>
      <c r="K2059" s="12"/>
    </row>
    <row r="2060" spans="7:11" ht="15.75" x14ac:dyDescent="0.25">
      <c r="G2060" s="12"/>
      <c r="H2060" s="12"/>
      <c r="J2060" s="9"/>
      <c r="K2060" s="12"/>
    </row>
    <row r="2061" spans="7:11" ht="15.75" x14ac:dyDescent="0.25">
      <c r="G2061" s="12"/>
      <c r="H2061" s="12"/>
      <c r="J2061" s="9"/>
      <c r="K2061" s="12"/>
    </row>
    <row r="2062" spans="7:11" ht="15.75" x14ac:dyDescent="0.25">
      <c r="G2062" s="12"/>
      <c r="H2062" s="12"/>
      <c r="J2062" s="9"/>
      <c r="K2062" s="12"/>
    </row>
    <row r="2063" spans="7:11" ht="15.75" x14ac:dyDescent="0.25">
      <c r="G2063" s="12"/>
      <c r="H2063" s="12"/>
      <c r="J2063" s="9"/>
      <c r="K2063" s="12"/>
    </row>
    <row r="2064" spans="7:11" ht="15.75" x14ac:dyDescent="0.25">
      <c r="G2064" s="12"/>
      <c r="H2064" s="12"/>
      <c r="J2064" s="9"/>
      <c r="K2064" s="12"/>
    </row>
    <row r="2065" spans="7:11" ht="15.75" x14ac:dyDescent="0.25">
      <c r="G2065" s="12"/>
      <c r="H2065" s="12"/>
      <c r="J2065" s="9"/>
      <c r="K2065" s="12"/>
    </row>
    <row r="2066" spans="7:11" ht="15.75" x14ac:dyDescent="0.25">
      <c r="G2066" s="12"/>
      <c r="H2066" s="12"/>
      <c r="J2066" s="9"/>
      <c r="K2066" s="12"/>
    </row>
    <row r="2067" spans="7:11" ht="15.75" x14ac:dyDescent="0.25">
      <c r="G2067" s="12"/>
      <c r="H2067" s="12"/>
      <c r="J2067" s="9"/>
      <c r="K2067" s="12"/>
    </row>
    <row r="2068" spans="7:11" ht="15.75" x14ac:dyDescent="0.25">
      <c r="G2068" s="12"/>
      <c r="H2068" s="12"/>
      <c r="J2068" s="9"/>
      <c r="K2068" s="12"/>
    </row>
    <row r="2069" spans="7:11" ht="15.75" x14ac:dyDescent="0.25">
      <c r="G2069" s="12"/>
      <c r="H2069" s="12"/>
      <c r="J2069" s="9"/>
      <c r="K2069" s="12"/>
    </row>
    <row r="2070" spans="7:11" ht="15.75" x14ac:dyDescent="0.25">
      <c r="G2070" s="12"/>
      <c r="H2070" s="12"/>
      <c r="J2070" s="9"/>
      <c r="K2070" s="12"/>
    </row>
    <row r="2071" spans="7:11" ht="15.75" x14ac:dyDescent="0.25">
      <c r="G2071" s="12"/>
      <c r="H2071" s="12"/>
      <c r="J2071" s="9"/>
      <c r="K2071" s="12"/>
    </row>
    <row r="2072" spans="7:11" ht="15.75" x14ac:dyDescent="0.25">
      <c r="G2072" s="12"/>
      <c r="H2072" s="12"/>
      <c r="J2072" s="9"/>
      <c r="K2072" s="12"/>
    </row>
    <row r="2073" spans="7:11" ht="15.75" x14ac:dyDescent="0.25">
      <c r="G2073" s="12"/>
      <c r="H2073" s="12"/>
      <c r="J2073" s="9"/>
      <c r="K2073" s="12"/>
    </row>
    <row r="2074" spans="7:11" ht="15.75" x14ac:dyDescent="0.25">
      <c r="G2074" s="12"/>
      <c r="H2074" s="12"/>
      <c r="J2074" s="9"/>
      <c r="K2074" s="12"/>
    </row>
    <row r="2075" spans="7:11" ht="15.75" x14ac:dyDescent="0.25">
      <c r="G2075" s="12"/>
      <c r="H2075" s="12"/>
      <c r="J2075" s="9"/>
      <c r="K2075" s="12"/>
    </row>
    <row r="2076" spans="7:11" ht="15.75" x14ac:dyDescent="0.25">
      <c r="G2076" s="12"/>
      <c r="H2076" s="12"/>
      <c r="J2076" s="9"/>
      <c r="K2076" s="12"/>
    </row>
    <row r="2077" spans="7:11" ht="15.75" x14ac:dyDescent="0.25">
      <c r="G2077" s="12"/>
      <c r="H2077" s="12"/>
      <c r="J2077" s="9"/>
      <c r="K2077" s="12"/>
    </row>
    <row r="2078" spans="7:11" ht="15.75" x14ac:dyDescent="0.25">
      <c r="G2078" s="12"/>
      <c r="H2078" s="12"/>
      <c r="J2078" s="9"/>
      <c r="K2078" s="12"/>
    </row>
    <row r="2079" spans="7:11" ht="15.75" x14ac:dyDescent="0.25">
      <c r="G2079" s="12"/>
      <c r="H2079" s="12"/>
      <c r="J2079" s="9"/>
      <c r="K2079" s="12"/>
    </row>
    <row r="2080" spans="7:11" ht="15.75" x14ac:dyDescent="0.25">
      <c r="G2080" s="12"/>
      <c r="H2080" s="12"/>
      <c r="J2080" s="9"/>
      <c r="K2080" s="12"/>
    </row>
    <row r="2081" spans="7:11" ht="15.75" x14ac:dyDescent="0.25">
      <c r="G2081" s="12"/>
      <c r="H2081" s="12"/>
      <c r="J2081" s="9"/>
      <c r="K2081" s="12"/>
    </row>
    <row r="2082" spans="7:11" ht="15.75" x14ac:dyDescent="0.25">
      <c r="G2082" s="12"/>
      <c r="H2082" s="12"/>
      <c r="J2082" s="9"/>
      <c r="K2082" s="12"/>
    </row>
    <row r="2083" spans="7:11" ht="15.75" x14ac:dyDescent="0.25">
      <c r="G2083" s="12"/>
      <c r="H2083" s="12"/>
      <c r="J2083" s="9"/>
      <c r="K2083" s="12"/>
    </row>
    <row r="2084" spans="7:11" ht="15.75" x14ac:dyDescent="0.25">
      <c r="G2084" s="12"/>
      <c r="H2084" s="12"/>
      <c r="J2084" s="9"/>
      <c r="K2084" s="12"/>
    </row>
    <row r="2085" spans="7:11" ht="15.75" x14ac:dyDescent="0.25">
      <c r="G2085" s="12"/>
      <c r="H2085" s="12"/>
      <c r="J2085" s="9"/>
      <c r="K2085" s="12"/>
    </row>
    <row r="2086" spans="7:11" ht="15.75" x14ac:dyDescent="0.25">
      <c r="G2086" s="12"/>
      <c r="H2086" s="12"/>
      <c r="J2086" s="9"/>
      <c r="K2086" s="12"/>
    </row>
    <row r="2087" spans="7:11" ht="15.75" x14ac:dyDescent="0.25">
      <c r="G2087" s="12"/>
      <c r="H2087" s="12"/>
      <c r="J2087" s="9"/>
      <c r="K2087" s="12"/>
    </row>
    <row r="2088" spans="7:11" ht="15.75" x14ac:dyDescent="0.25">
      <c r="G2088" s="12"/>
      <c r="H2088" s="12"/>
      <c r="J2088" s="9"/>
      <c r="K2088" s="12"/>
    </row>
    <row r="2089" spans="7:11" ht="15.75" x14ac:dyDescent="0.25">
      <c r="G2089" s="12"/>
      <c r="H2089" s="12"/>
      <c r="J2089" s="9"/>
      <c r="K2089" s="12"/>
    </row>
    <row r="2090" spans="7:11" ht="15.75" x14ac:dyDescent="0.25">
      <c r="G2090" s="12"/>
      <c r="H2090" s="12"/>
      <c r="J2090" s="9"/>
      <c r="K2090" s="12"/>
    </row>
    <row r="2091" spans="7:11" ht="15.75" x14ac:dyDescent="0.25">
      <c r="G2091" s="12"/>
      <c r="H2091" s="12"/>
      <c r="J2091" s="9"/>
      <c r="K2091" s="12"/>
    </row>
    <row r="2092" spans="7:11" ht="15.75" x14ac:dyDescent="0.25">
      <c r="G2092" s="12"/>
      <c r="H2092" s="12"/>
      <c r="J2092" s="9"/>
      <c r="K2092" s="12"/>
    </row>
    <row r="2093" spans="7:11" ht="15.75" x14ac:dyDescent="0.25">
      <c r="G2093" s="12"/>
      <c r="H2093" s="12"/>
      <c r="J2093" s="9"/>
      <c r="K2093" s="12"/>
    </row>
    <row r="2094" spans="7:11" ht="15.75" x14ac:dyDescent="0.25">
      <c r="G2094" s="12"/>
      <c r="H2094" s="12"/>
      <c r="J2094" s="9"/>
      <c r="K2094" s="12"/>
    </row>
    <row r="2095" spans="7:11" ht="15.75" x14ac:dyDescent="0.25">
      <c r="G2095" s="12"/>
      <c r="H2095" s="12"/>
      <c r="J2095" s="9"/>
      <c r="K2095" s="12"/>
    </row>
    <row r="2096" spans="7:11" ht="15.75" x14ac:dyDescent="0.25">
      <c r="G2096" s="12"/>
      <c r="H2096" s="12"/>
      <c r="J2096" s="9"/>
      <c r="K2096" s="12"/>
    </row>
    <row r="2097" spans="7:11" ht="15.75" x14ac:dyDescent="0.25">
      <c r="G2097" s="12"/>
      <c r="H2097" s="12"/>
      <c r="J2097" s="9"/>
      <c r="K2097" s="12"/>
    </row>
    <row r="2098" spans="7:11" ht="15.75" x14ac:dyDescent="0.25">
      <c r="G2098" s="12"/>
      <c r="H2098" s="12"/>
      <c r="J2098" s="9"/>
      <c r="K2098" s="12"/>
    </row>
    <row r="2099" spans="7:11" ht="15.75" x14ac:dyDescent="0.25">
      <c r="G2099" s="12"/>
      <c r="H2099" s="12"/>
      <c r="J2099" s="9"/>
      <c r="K2099" s="12"/>
    </row>
    <row r="2100" spans="7:11" ht="15.75" x14ac:dyDescent="0.25">
      <c r="G2100" s="12"/>
      <c r="H2100" s="12"/>
      <c r="J2100" s="9"/>
      <c r="K2100" s="12"/>
    </row>
    <row r="2101" spans="7:11" ht="15.75" x14ac:dyDescent="0.25">
      <c r="G2101" s="12"/>
      <c r="H2101" s="12"/>
      <c r="J2101" s="9"/>
      <c r="K2101" s="12"/>
    </row>
    <row r="2102" spans="7:11" ht="15.75" x14ac:dyDescent="0.25">
      <c r="G2102" s="12"/>
      <c r="H2102" s="12"/>
      <c r="J2102" s="9"/>
      <c r="K2102" s="12"/>
    </row>
    <row r="2103" spans="7:11" ht="15.75" x14ac:dyDescent="0.25">
      <c r="G2103" s="12"/>
      <c r="H2103" s="12"/>
      <c r="J2103" s="9"/>
      <c r="K2103" s="12"/>
    </row>
    <row r="2104" spans="7:11" ht="15.75" x14ac:dyDescent="0.25">
      <c r="G2104" s="12"/>
      <c r="H2104" s="12"/>
      <c r="J2104" s="9"/>
      <c r="K2104" s="12"/>
    </row>
    <row r="2105" spans="7:11" ht="15.75" x14ac:dyDescent="0.25">
      <c r="G2105" s="12"/>
      <c r="H2105" s="12"/>
      <c r="J2105" s="9"/>
      <c r="K2105" s="12"/>
    </row>
    <row r="2106" spans="7:11" ht="15.75" x14ac:dyDescent="0.25">
      <c r="G2106" s="12"/>
      <c r="H2106" s="12"/>
      <c r="J2106" s="9"/>
      <c r="K2106" s="12"/>
    </row>
    <row r="2107" spans="7:11" ht="15.75" x14ac:dyDescent="0.25">
      <c r="G2107" s="12"/>
      <c r="H2107" s="12"/>
      <c r="J2107" s="9"/>
      <c r="K2107" s="12"/>
    </row>
    <row r="2108" spans="7:11" ht="15.75" x14ac:dyDescent="0.25">
      <c r="G2108" s="12"/>
      <c r="H2108" s="12"/>
      <c r="J2108" s="9"/>
      <c r="K2108" s="12"/>
    </row>
    <row r="2109" spans="7:11" ht="15.75" x14ac:dyDescent="0.25">
      <c r="G2109" s="12"/>
      <c r="H2109" s="12"/>
      <c r="J2109" s="9"/>
      <c r="K2109" s="12"/>
    </row>
    <row r="2110" spans="7:11" ht="15.75" x14ac:dyDescent="0.25">
      <c r="G2110" s="12"/>
      <c r="H2110" s="12"/>
      <c r="J2110" s="9"/>
      <c r="K2110" s="12"/>
    </row>
    <row r="2111" spans="7:11" ht="15.75" x14ac:dyDescent="0.25">
      <c r="G2111" s="12"/>
      <c r="H2111" s="12"/>
      <c r="J2111" s="9"/>
      <c r="K2111" s="12"/>
    </row>
    <row r="2112" spans="7:11" ht="15.75" x14ac:dyDescent="0.25">
      <c r="G2112" s="12"/>
      <c r="H2112" s="12"/>
      <c r="J2112" s="9"/>
      <c r="K2112" s="12"/>
    </row>
    <row r="2113" spans="7:11" ht="15.75" x14ac:dyDescent="0.25">
      <c r="G2113" s="12"/>
      <c r="H2113" s="12"/>
      <c r="J2113" s="9"/>
      <c r="K2113" s="12"/>
    </row>
    <row r="2114" spans="7:11" ht="15.75" x14ac:dyDescent="0.25">
      <c r="G2114" s="12"/>
      <c r="H2114" s="12"/>
      <c r="J2114" s="9"/>
      <c r="K2114" s="12"/>
    </row>
    <row r="2115" spans="7:11" ht="15.75" x14ac:dyDescent="0.25">
      <c r="G2115" s="12"/>
      <c r="H2115" s="12"/>
      <c r="J2115" s="9"/>
      <c r="K2115" s="12"/>
    </row>
    <row r="2116" spans="7:11" ht="15.75" x14ac:dyDescent="0.25">
      <c r="G2116" s="12"/>
      <c r="H2116" s="12"/>
      <c r="J2116" s="9"/>
      <c r="K2116" s="12"/>
    </row>
    <row r="2117" spans="7:11" ht="15.75" x14ac:dyDescent="0.25">
      <c r="G2117" s="12"/>
      <c r="H2117" s="12"/>
      <c r="J2117" s="9"/>
      <c r="K2117" s="12"/>
    </row>
    <row r="2118" spans="7:11" ht="15.75" x14ac:dyDescent="0.25">
      <c r="G2118" s="12"/>
      <c r="H2118" s="12"/>
      <c r="J2118" s="9"/>
      <c r="K2118" s="12"/>
    </row>
    <row r="2119" spans="7:11" ht="15.75" x14ac:dyDescent="0.25">
      <c r="G2119" s="12"/>
      <c r="H2119" s="12"/>
      <c r="J2119" s="9"/>
      <c r="K2119" s="12"/>
    </row>
    <row r="2120" spans="7:11" ht="15.75" x14ac:dyDescent="0.25">
      <c r="G2120" s="12"/>
      <c r="H2120" s="12"/>
      <c r="J2120" s="9"/>
      <c r="K2120" s="12"/>
    </row>
    <row r="2121" spans="7:11" ht="15.75" x14ac:dyDescent="0.25">
      <c r="G2121" s="12"/>
      <c r="H2121" s="12"/>
      <c r="J2121" s="9"/>
      <c r="K2121" s="12"/>
    </row>
    <row r="2122" spans="7:11" ht="15.75" x14ac:dyDescent="0.25">
      <c r="G2122" s="12"/>
      <c r="H2122" s="12"/>
      <c r="J2122" s="9"/>
      <c r="K2122" s="12"/>
    </row>
    <row r="2123" spans="7:11" ht="15.75" x14ac:dyDescent="0.25">
      <c r="G2123" s="12"/>
      <c r="H2123" s="12"/>
      <c r="J2123" s="9"/>
      <c r="K2123" s="12"/>
    </row>
    <row r="2124" spans="7:11" ht="15.75" x14ac:dyDescent="0.25">
      <c r="G2124" s="12"/>
      <c r="H2124" s="12"/>
      <c r="J2124" s="9"/>
      <c r="K2124" s="12"/>
    </row>
    <row r="2125" spans="7:11" ht="15.75" x14ac:dyDescent="0.25">
      <c r="G2125" s="12"/>
      <c r="H2125" s="12"/>
      <c r="J2125" s="9"/>
      <c r="K2125" s="12"/>
    </row>
    <row r="2126" spans="7:11" ht="15.75" x14ac:dyDescent="0.25">
      <c r="G2126" s="12"/>
      <c r="H2126" s="12"/>
      <c r="J2126" s="9"/>
      <c r="K2126" s="12"/>
    </row>
    <row r="2127" spans="7:11" ht="15.75" x14ac:dyDescent="0.25">
      <c r="G2127" s="12"/>
      <c r="H2127" s="12"/>
      <c r="J2127" s="9"/>
      <c r="K2127" s="12"/>
    </row>
    <row r="2128" spans="7:11" ht="15.75" x14ac:dyDescent="0.25">
      <c r="G2128" s="12"/>
      <c r="H2128" s="12"/>
      <c r="J2128" s="9"/>
      <c r="K2128" s="12"/>
    </row>
    <row r="2129" spans="7:11" ht="15.75" x14ac:dyDescent="0.25">
      <c r="G2129" s="12"/>
      <c r="H2129" s="12"/>
      <c r="J2129" s="9"/>
      <c r="K2129" s="12"/>
    </row>
    <row r="2130" spans="7:11" ht="15.75" x14ac:dyDescent="0.25">
      <c r="G2130" s="12"/>
      <c r="H2130" s="12"/>
      <c r="J2130" s="9"/>
      <c r="K2130" s="12"/>
    </row>
    <row r="2131" spans="7:11" ht="15.75" x14ac:dyDescent="0.25">
      <c r="G2131" s="12"/>
      <c r="H2131" s="12"/>
      <c r="J2131" s="9"/>
      <c r="K2131" s="12"/>
    </row>
    <row r="2132" spans="7:11" ht="15.75" x14ac:dyDescent="0.25">
      <c r="G2132" s="12"/>
      <c r="H2132" s="12"/>
      <c r="J2132" s="9"/>
      <c r="K2132" s="12"/>
    </row>
    <row r="2133" spans="7:11" ht="15.75" x14ac:dyDescent="0.25">
      <c r="G2133" s="12"/>
      <c r="H2133" s="12"/>
      <c r="J2133" s="9"/>
      <c r="K2133" s="12"/>
    </row>
    <row r="2134" spans="7:11" ht="15.75" x14ac:dyDescent="0.25">
      <c r="G2134" s="12"/>
      <c r="H2134" s="12"/>
      <c r="J2134" s="9"/>
      <c r="K2134" s="12"/>
    </row>
    <row r="2135" spans="7:11" ht="15.75" x14ac:dyDescent="0.25">
      <c r="G2135" s="12"/>
      <c r="H2135" s="12"/>
      <c r="J2135" s="9"/>
      <c r="K2135" s="12"/>
    </row>
    <row r="2136" spans="7:11" ht="15.75" x14ac:dyDescent="0.25">
      <c r="G2136" s="12"/>
      <c r="H2136" s="12"/>
      <c r="J2136" s="9"/>
      <c r="K2136" s="12"/>
    </row>
    <row r="2137" spans="7:11" ht="15.75" x14ac:dyDescent="0.25">
      <c r="G2137" s="12"/>
      <c r="H2137" s="12"/>
      <c r="J2137" s="9"/>
      <c r="K2137" s="12"/>
    </row>
    <row r="2138" spans="7:11" ht="15.75" x14ac:dyDescent="0.25">
      <c r="G2138" s="12"/>
      <c r="H2138" s="12"/>
      <c r="J2138" s="10"/>
      <c r="K2138" s="12"/>
    </row>
    <row r="2139" spans="7:11" ht="15.75" x14ac:dyDescent="0.25">
      <c r="G2139" s="12"/>
      <c r="H2139" s="12"/>
      <c r="J2139" s="10"/>
      <c r="K2139" s="12"/>
    </row>
    <row r="2140" spans="7:11" ht="15.75" x14ac:dyDescent="0.25">
      <c r="G2140" s="12"/>
      <c r="H2140" s="12"/>
      <c r="J2140" s="11"/>
      <c r="K2140" s="12"/>
    </row>
    <row r="2141" spans="7:11" ht="15.75" x14ac:dyDescent="0.25">
      <c r="G2141" s="12"/>
      <c r="H2141" s="12"/>
      <c r="J2141" s="11"/>
      <c r="K2141" s="12"/>
    </row>
    <row r="2142" spans="7:11" ht="15.75" x14ac:dyDescent="0.25">
      <c r="G2142" s="12"/>
      <c r="H2142" s="12"/>
      <c r="J2142" s="11"/>
      <c r="K2142" s="12"/>
    </row>
    <row r="2143" spans="7:11" ht="15.75" x14ac:dyDescent="0.25">
      <c r="G2143" s="12"/>
      <c r="H2143" s="12"/>
      <c r="J2143" s="11"/>
      <c r="K2143" s="12"/>
    </row>
    <row r="2144" spans="7:11" ht="15.75" x14ac:dyDescent="0.25">
      <c r="G2144" s="12"/>
      <c r="H2144" s="12"/>
      <c r="J2144" s="11"/>
      <c r="K2144" s="12"/>
    </row>
    <row r="2145" spans="7:11" ht="15.75" x14ac:dyDescent="0.25">
      <c r="G2145" s="12"/>
      <c r="H2145" s="12"/>
      <c r="J2145" s="11"/>
      <c r="K2145" s="12"/>
    </row>
    <row r="2146" spans="7:11" ht="15.75" x14ac:dyDescent="0.25">
      <c r="G2146" s="12"/>
      <c r="H2146" s="12"/>
      <c r="J2146" s="11"/>
      <c r="K2146" s="12"/>
    </row>
    <row r="2147" spans="7:11" ht="15.75" x14ac:dyDescent="0.25">
      <c r="G2147" s="12"/>
      <c r="H2147" s="12"/>
      <c r="J2147" s="11"/>
      <c r="K2147" s="12"/>
    </row>
    <row r="2148" spans="7:11" ht="15.75" x14ac:dyDescent="0.25">
      <c r="G2148" s="12"/>
      <c r="H2148" s="12"/>
      <c r="J2148" s="11"/>
      <c r="K2148" s="12"/>
    </row>
    <row r="2149" spans="7:11" ht="15.75" x14ac:dyDescent="0.25">
      <c r="G2149" s="12"/>
      <c r="H2149" s="12"/>
      <c r="J2149" s="11"/>
      <c r="K2149" s="12"/>
    </row>
    <row r="2150" spans="7:11" ht="15.75" x14ac:dyDescent="0.25">
      <c r="G2150" s="12"/>
      <c r="H2150" s="12"/>
      <c r="J2150" s="11"/>
      <c r="K2150" s="12"/>
    </row>
    <row r="2151" spans="7:11" ht="15.75" x14ac:dyDescent="0.25">
      <c r="G2151" s="12"/>
      <c r="H2151" s="12"/>
      <c r="J2151" s="7"/>
      <c r="K2151" s="12"/>
    </row>
    <row r="2152" spans="7:11" ht="15.75" x14ac:dyDescent="0.25">
      <c r="G2152" s="12"/>
      <c r="H2152" s="12"/>
      <c r="J2152" s="7"/>
      <c r="K2152" s="12"/>
    </row>
    <row r="2153" spans="7:11" ht="15.75" x14ac:dyDescent="0.25">
      <c r="G2153" s="12"/>
      <c r="H2153" s="12"/>
      <c r="J2153" s="7"/>
      <c r="K2153" s="12"/>
    </row>
    <row r="2154" spans="7:11" ht="15.75" x14ac:dyDescent="0.25">
      <c r="G2154" s="12"/>
      <c r="H2154" s="12"/>
      <c r="J2154" s="11"/>
      <c r="K2154" s="12"/>
    </row>
    <row r="2155" spans="7:11" ht="15.75" x14ac:dyDescent="0.25">
      <c r="G2155" s="12"/>
      <c r="H2155" s="12"/>
      <c r="J2155" s="11"/>
      <c r="K2155" s="12"/>
    </row>
    <row r="2156" spans="7:11" ht="15.75" x14ac:dyDescent="0.25">
      <c r="G2156" s="12"/>
      <c r="H2156" s="12"/>
      <c r="J2156" s="11"/>
      <c r="K2156" s="12"/>
    </row>
    <row r="2157" spans="7:11" ht="15.75" x14ac:dyDescent="0.25">
      <c r="G2157" s="12"/>
      <c r="H2157" s="12"/>
      <c r="J2157" s="10"/>
      <c r="K2157" s="12"/>
    </row>
    <row r="2158" spans="7:11" ht="15.75" x14ac:dyDescent="0.25">
      <c r="G2158" s="12"/>
      <c r="H2158" s="12"/>
      <c r="J2158" s="7"/>
      <c r="K2158" s="12"/>
    </row>
    <row r="2159" spans="7:11" ht="15.75" x14ac:dyDescent="0.25">
      <c r="G2159" s="12"/>
      <c r="H2159" s="12"/>
      <c r="J2159" s="7"/>
      <c r="K2159" s="12"/>
    </row>
    <row r="2160" spans="7:11" ht="15.75" x14ac:dyDescent="0.25">
      <c r="G2160" s="12"/>
      <c r="H2160" s="12"/>
      <c r="J2160" s="7"/>
      <c r="K2160" s="12"/>
    </row>
    <row r="2161" spans="7:11" ht="15.75" x14ac:dyDescent="0.25">
      <c r="G2161" s="12"/>
      <c r="H2161" s="12"/>
      <c r="J2161" s="11"/>
      <c r="K2161" s="12"/>
    </row>
    <row r="2162" spans="7:11" ht="15.75" x14ac:dyDescent="0.25">
      <c r="G2162" s="12"/>
      <c r="H2162" s="12"/>
      <c r="J2162" s="7"/>
      <c r="K2162" s="12"/>
    </row>
    <row r="2163" spans="7:11" ht="15.75" x14ac:dyDescent="0.25">
      <c r="G2163" s="12"/>
      <c r="H2163" s="12"/>
      <c r="J2163" s="11"/>
      <c r="K2163" s="12"/>
    </row>
    <row r="2164" spans="7:11" ht="15.75" x14ac:dyDescent="0.25">
      <c r="G2164" s="12"/>
      <c r="H2164" s="12"/>
      <c r="J2164" s="7"/>
      <c r="K2164" s="12"/>
    </row>
    <row r="2165" spans="7:11" ht="15.75" x14ac:dyDescent="0.25">
      <c r="G2165" s="12"/>
      <c r="H2165" s="12"/>
      <c r="J2165" s="7"/>
      <c r="K2165" s="12"/>
    </row>
    <row r="2166" spans="7:11" ht="15.75" x14ac:dyDescent="0.25">
      <c r="G2166" s="12"/>
      <c r="H2166" s="12"/>
      <c r="J2166" s="7"/>
      <c r="K2166" s="12"/>
    </row>
    <row r="2167" spans="7:11" ht="15.75" x14ac:dyDescent="0.25">
      <c r="G2167" s="12"/>
      <c r="H2167" s="12"/>
      <c r="J2167" s="11"/>
      <c r="K2167" s="12"/>
    </row>
    <row r="2168" spans="7:11" ht="15.75" x14ac:dyDescent="0.25">
      <c r="G2168" s="12"/>
      <c r="H2168" s="12"/>
      <c r="J2168" s="7"/>
      <c r="K2168" s="12"/>
    </row>
    <row r="2169" spans="7:11" ht="15.75" x14ac:dyDescent="0.25">
      <c r="G2169" s="12"/>
      <c r="H2169" s="12"/>
      <c r="J2169" s="11"/>
      <c r="K2169" s="12"/>
    </row>
    <row r="2170" spans="7:11" ht="15.75" x14ac:dyDescent="0.25">
      <c r="G2170" s="12"/>
      <c r="H2170" s="12"/>
      <c r="K2170" s="12"/>
    </row>
    <row r="2171" spans="7:11" ht="15.75" x14ac:dyDescent="0.25">
      <c r="G2171" s="12"/>
      <c r="H2171" s="12"/>
      <c r="K2171" s="12"/>
    </row>
    <row r="2172" spans="7:11" ht="15.75" x14ac:dyDescent="0.25">
      <c r="G2172" s="12"/>
      <c r="H2172" s="12"/>
      <c r="K2172" s="12"/>
    </row>
    <row r="2173" spans="7:11" ht="15.75" x14ac:dyDescent="0.25">
      <c r="G2173" s="12"/>
      <c r="H2173" s="12"/>
      <c r="K2173" s="12"/>
    </row>
    <row r="2174" spans="7:11" ht="15.75" x14ac:dyDescent="0.25">
      <c r="G2174" s="12"/>
      <c r="H2174" s="12"/>
      <c r="K2174" s="12"/>
    </row>
    <row r="2175" spans="7:11" ht="15.75" x14ac:dyDescent="0.25">
      <c r="G2175" s="12"/>
      <c r="H2175" s="12"/>
      <c r="J2175" s="9"/>
      <c r="K2175" s="12"/>
    </row>
    <row r="2176" spans="7:11" ht="15.75" x14ac:dyDescent="0.25">
      <c r="G2176" s="12"/>
      <c r="H2176" s="12"/>
      <c r="J2176" s="9"/>
      <c r="K2176" s="12"/>
    </row>
    <row r="2177" spans="7:11" ht="15.75" x14ac:dyDescent="0.25">
      <c r="G2177" s="12"/>
      <c r="H2177" s="12"/>
      <c r="J2177" s="9"/>
      <c r="K2177" s="12"/>
    </row>
    <row r="2178" spans="7:11" ht="15.75" x14ac:dyDescent="0.25">
      <c r="G2178" s="12"/>
      <c r="H2178" s="12"/>
      <c r="J2178" s="9"/>
      <c r="K2178" s="12"/>
    </row>
    <row r="2179" spans="7:11" ht="15.75" x14ac:dyDescent="0.25">
      <c r="G2179" s="12"/>
      <c r="H2179" s="12"/>
      <c r="J2179" s="9"/>
      <c r="K2179" s="12"/>
    </row>
    <row r="2180" spans="7:11" ht="15.75" x14ac:dyDescent="0.25">
      <c r="G2180" s="12"/>
      <c r="H2180" s="12"/>
      <c r="J2180" s="9"/>
      <c r="K2180" s="12"/>
    </row>
    <row r="2181" spans="7:11" ht="15.75" x14ac:dyDescent="0.25">
      <c r="G2181" s="12"/>
      <c r="H2181" s="12"/>
      <c r="J2181" s="9"/>
      <c r="K2181" s="12"/>
    </row>
    <row r="2182" spans="7:11" ht="15.75" x14ac:dyDescent="0.25">
      <c r="G2182" s="12"/>
      <c r="H2182" s="12"/>
      <c r="J2182" s="9"/>
      <c r="K2182" s="12"/>
    </row>
    <row r="2183" spans="7:11" ht="15.75" x14ac:dyDescent="0.25">
      <c r="G2183" s="12"/>
      <c r="H2183" s="12"/>
      <c r="J2183" s="9"/>
      <c r="K2183" s="12"/>
    </row>
    <row r="2184" spans="7:11" ht="15.75" x14ac:dyDescent="0.25">
      <c r="G2184" s="12"/>
      <c r="H2184" s="12"/>
      <c r="J2184" s="9"/>
      <c r="K2184" s="12"/>
    </row>
    <row r="2185" spans="7:11" ht="15.75" x14ac:dyDescent="0.25">
      <c r="G2185" s="12"/>
      <c r="H2185" s="12"/>
      <c r="J2185" s="9"/>
      <c r="K2185" s="12"/>
    </row>
    <row r="2186" spans="7:11" ht="15.75" x14ac:dyDescent="0.25">
      <c r="G2186" s="12"/>
      <c r="H2186" s="12"/>
      <c r="J2186" s="9"/>
      <c r="K2186" s="12"/>
    </row>
    <row r="2187" spans="7:11" ht="15.75" x14ac:dyDescent="0.25">
      <c r="G2187" s="12"/>
      <c r="H2187" s="12"/>
      <c r="J2187" s="9"/>
      <c r="K2187" s="12"/>
    </row>
    <row r="2188" spans="7:11" ht="15.75" x14ac:dyDescent="0.25">
      <c r="G2188" s="12"/>
      <c r="H2188" s="12"/>
      <c r="J2188" s="9"/>
      <c r="K2188" s="12"/>
    </row>
    <row r="2189" spans="7:11" ht="15.75" x14ac:dyDescent="0.25">
      <c r="G2189" s="12"/>
      <c r="H2189" s="12"/>
      <c r="J2189" s="9"/>
      <c r="K2189" s="12"/>
    </row>
    <row r="2190" spans="7:11" ht="15.75" x14ac:dyDescent="0.25">
      <c r="G2190" s="12"/>
      <c r="H2190" s="12"/>
      <c r="J2190" s="9"/>
      <c r="K2190" s="12"/>
    </row>
    <row r="2191" spans="7:11" ht="15.75" x14ac:dyDescent="0.25">
      <c r="G2191" s="12"/>
      <c r="H2191" s="12"/>
      <c r="J2191" s="9"/>
      <c r="K2191" s="12"/>
    </row>
    <row r="2192" spans="7:11" ht="15.75" x14ac:dyDescent="0.25">
      <c r="G2192" s="12"/>
      <c r="H2192" s="12"/>
      <c r="J2192" s="9"/>
      <c r="K2192" s="12"/>
    </row>
    <row r="2193" spans="7:11" ht="15.75" x14ac:dyDescent="0.25">
      <c r="G2193" s="12"/>
      <c r="H2193" s="12"/>
      <c r="J2193" s="9"/>
      <c r="K2193" s="12"/>
    </row>
    <row r="2194" spans="7:11" ht="15.75" x14ac:dyDescent="0.25">
      <c r="G2194" s="12"/>
      <c r="H2194" s="12"/>
      <c r="J2194" s="9"/>
      <c r="K2194" s="12"/>
    </row>
    <row r="2195" spans="7:11" ht="15.75" x14ac:dyDescent="0.25">
      <c r="G2195" s="12"/>
      <c r="H2195" s="12"/>
      <c r="J2195" s="9"/>
      <c r="K2195" s="12"/>
    </row>
    <row r="2196" spans="7:11" ht="15.75" x14ac:dyDescent="0.25">
      <c r="G2196" s="12"/>
      <c r="H2196" s="12"/>
      <c r="J2196" s="9"/>
      <c r="K2196" s="12"/>
    </row>
    <row r="2197" spans="7:11" ht="15.75" x14ac:dyDescent="0.25">
      <c r="G2197" s="12"/>
      <c r="H2197" s="12"/>
      <c r="J2197" s="9"/>
      <c r="K2197" s="12"/>
    </row>
    <row r="2198" spans="7:11" ht="15.75" x14ac:dyDescent="0.25">
      <c r="G2198" s="12"/>
      <c r="H2198" s="12"/>
      <c r="J2198" s="9"/>
      <c r="K2198" s="12"/>
    </row>
    <row r="2199" spans="7:11" ht="15.75" x14ac:dyDescent="0.25">
      <c r="G2199" s="12"/>
      <c r="H2199" s="12"/>
      <c r="J2199" s="9"/>
      <c r="K2199" s="12"/>
    </row>
    <row r="2200" spans="7:11" ht="15.75" x14ac:dyDescent="0.25">
      <c r="G2200" s="12"/>
      <c r="H2200" s="12"/>
      <c r="J2200" s="9"/>
      <c r="K2200" s="12"/>
    </row>
    <row r="2201" spans="7:11" ht="15.75" x14ac:dyDescent="0.25">
      <c r="G2201" s="12"/>
      <c r="H2201" s="12"/>
      <c r="J2201" s="9"/>
      <c r="K2201" s="12"/>
    </row>
    <row r="2202" spans="7:11" ht="15.75" x14ac:dyDescent="0.25">
      <c r="G2202" s="12"/>
      <c r="H2202" s="12"/>
      <c r="J2202" s="9"/>
      <c r="K2202" s="12"/>
    </row>
    <row r="2203" spans="7:11" ht="15.75" x14ac:dyDescent="0.25">
      <c r="G2203" s="12"/>
      <c r="H2203" s="12"/>
      <c r="J2203" s="9"/>
      <c r="K2203" s="12"/>
    </row>
    <row r="2204" spans="7:11" ht="15.75" x14ac:dyDescent="0.25">
      <c r="G2204" s="12"/>
      <c r="H2204" s="12"/>
      <c r="J2204" s="9"/>
      <c r="K2204" s="12"/>
    </row>
    <row r="2205" spans="7:11" ht="15.75" x14ac:dyDescent="0.25">
      <c r="G2205" s="12"/>
      <c r="H2205" s="12"/>
      <c r="J2205" s="9"/>
      <c r="K2205" s="12"/>
    </row>
    <row r="2206" spans="7:11" ht="15.75" x14ac:dyDescent="0.25">
      <c r="G2206" s="12"/>
      <c r="H2206" s="12"/>
      <c r="J2206" s="9"/>
      <c r="K2206" s="12"/>
    </row>
    <row r="2207" spans="7:11" ht="15.75" x14ac:dyDescent="0.25">
      <c r="G2207" s="12"/>
      <c r="H2207" s="12"/>
      <c r="J2207" s="9"/>
      <c r="K2207" s="12"/>
    </row>
    <row r="2208" spans="7:11" ht="15.75" x14ac:dyDescent="0.25">
      <c r="G2208" s="12"/>
      <c r="H2208" s="12"/>
      <c r="J2208" s="9"/>
      <c r="K2208" s="12"/>
    </row>
    <row r="2209" spans="7:11" ht="15.75" x14ac:dyDescent="0.25">
      <c r="G2209" s="12"/>
      <c r="H2209" s="12"/>
      <c r="J2209" s="9"/>
      <c r="K2209" s="12"/>
    </row>
    <row r="2210" spans="7:11" ht="15.75" x14ac:dyDescent="0.25">
      <c r="G2210" s="12"/>
      <c r="H2210" s="12"/>
      <c r="J2210" s="9"/>
      <c r="K2210" s="12"/>
    </row>
    <row r="2211" spans="7:11" ht="15.75" x14ac:dyDescent="0.25">
      <c r="G2211" s="12"/>
      <c r="H2211" s="12"/>
      <c r="J2211" s="9"/>
      <c r="K2211" s="12"/>
    </row>
    <row r="2212" spans="7:11" ht="15.75" x14ac:dyDescent="0.25">
      <c r="G2212" s="12"/>
      <c r="H2212" s="12"/>
      <c r="J2212" s="9"/>
      <c r="K2212" s="12"/>
    </row>
    <row r="2213" spans="7:11" ht="15.75" x14ac:dyDescent="0.25">
      <c r="G2213" s="12"/>
      <c r="H2213" s="12"/>
      <c r="J2213" s="9"/>
      <c r="K2213" s="12"/>
    </row>
    <row r="2214" spans="7:11" ht="15.75" x14ac:dyDescent="0.25">
      <c r="G2214" s="12"/>
      <c r="H2214" s="12"/>
      <c r="J2214" s="9"/>
      <c r="K2214" s="12"/>
    </row>
    <row r="2215" spans="7:11" ht="15.75" x14ac:dyDescent="0.25">
      <c r="G2215" s="12"/>
      <c r="H2215" s="12"/>
      <c r="J2215" s="9"/>
      <c r="K2215" s="12"/>
    </row>
    <row r="2216" spans="7:11" ht="15.75" x14ac:dyDescent="0.25">
      <c r="G2216" s="12"/>
      <c r="H2216" s="12"/>
      <c r="J2216" s="9"/>
      <c r="K2216" s="12"/>
    </row>
    <row r="2217" spans="7:11" ht="15.75" x14ac:dyDescent="0.25">
      <c r="G2217" s="12"/>
      <c r="H2217" s="12"/>
      <c r="J2217" s="9"/>
      <c r="K2217" s="12"/>
    </row>
    <row r="2218" spans="7:11" ht="15.75" x14ac:dyDescent="0.25">
      <c r="G2218" s="12"/>
      <c r="H2218" s="12"/>
      <c r="J2218" s="9"/>
      <c r="K2218" s="12"/>
    </row>
    <row r="2219" spans="7:11" ht="15.75" x14ac:dyDescent="0.25">
      <c r="G2219" s="12"/>
      <c r="H2219" s="12"/>
      <c r="J2219" s="9"/>
      <c r="K2219" s="12"/>
    </row>
    <row r="2220" spans="7:11" ht="15.75" x14ac:dyDescent="0.25">
      <c r="G2220" s="12"/>
      <c r="H2220" s="12"/>
      <c r="J2220" s="9"/>
      <c r="K2220" s="12"/>
    </row>
    <row r="2221" spans="7:11" ht="15.75" x14ac:dyDescent="0.25">
      <c r="G2221" s="12"/>
      <c r="H2221" s="12"/>
      <c r="J2221" s="9"/>
      <c r="K2221" s="12"/>
    </row>
    <row r="2222" spans="7:11" ht="15.75" x14ac:dyDescent="0.25">
      <c r="G2222" s="12"/>
      <c r="H2222" s="12"/>
      <c r="J2222" s="9"/>
      <c r="K2222" s="12"/>
    </row>
    <row r="2223" spans="7:11" ht="15.75" x14ac:dyDescent="0.25">
      <c r="G2223" s="12"/>
      <c r="H2223" s="12"/>
      <c r="J2223" s="9"/>
      <c r="K2223" s="12"/>
    </row>
    <row r="2224" spans="7:11" ht="15.75" x14ac:dyDescent="0.25">
      <c r="G2224" s="12"/>
      <c r="H2224" s="12"/>
      <c r="J2224" s="9"/>
      <c r="K2224" s="12"/>
    </row>
    <row r="2225" spans="7:11" ht="15.75" x14ac:dyDescent="0.25">
      <c r="G2225" s="12"/>
      <c r="H2225" s="12"/>
      <c r="J2225" s="9"/>
      <c r="K2225" s="12"/>
    </row>
    <row r="2226" spans="7:11" ht="15.75" x14ac:dyDescent="0.25">
      <c r="G2226" s="12"/>
      <c r="H2226" s="12"/>
      <c r="J2226" s="9"/>
      <c r="K2226" s="12"/>
    </row>
    <row r="2227" spans="7:11" ht="15.75" x14ac:dyDescent="0.25">
      <c r="G2227" s="12"/>
      <c r="H2227" s="12"/>
      <c r="J2227" s="9"/>
      <c r="K2227" s="12"/>
    </row>
    <row r="2228" spans="7:11" ht="15.75" x14ac:dyDescent="0.25">
      <c r="G2228" s="12"/>
      <c r="H2228" s="12"/>
      <c r="J2228" s="9"/>
      <c r="K2228" s="12"/>
    </row>
    <row r="2229" spans="7:11" ht="15.75" x14ac:dyDescent="0.25">
      <c r="G2229" s="12"/>
      <c r="H2229" s="12"/>
      <c r="J2229" s="9"/>
      <c r="K2229" s="12"/>
    </row>
    <row r="2230" spans="7:11" ht="15.75" x14ac:dyDescent="0.25">
      <c r="G2230" s="12"/>
      <c r="H2230" s="12"/>
      <c r="J2230" s="9"/>
      <c r="K2230" s="12"/>
    </row>
    <row r="2231" spans="7:11" ht="15.75" x14ac:dyDescent="0.25">
      <c r="G2231" s="12"/>
      <c r="H2231" s="12"/>
      <c r="J2231" s="9"/>
      <c r="K2231" s="12"/>
    </row>
    <row r="2232" spans="7:11" ht="15.75" x14ac:dyDescent="0.25">
      <c r="G2232" s="12"/>
      <c r="H2232" s="12"/>
      <c r="J2232" s="9"/>
      <c r="K2232" s="12"/>
    </row>
    <row r="2233" spans="7:11" ht="15.75" x14ac:dyDescent="0.25">
      <c r="G2233" s="12"/>
      <c r="H2233" s="12"/>
      <c r="J2233" s="9"/>
      <c r="K2233" s="12"/>
    </row>
    <row r="2234" spans="7:11" ht="15.75" x14ac:dyDescent="0.25">
      <c r="G2234" s="12"/>
      <c r="H2234" s="12"/>
      <c r="J2234" s="9"/>
      <c r="K2234" s="12"/>
    </row>
    <row r="2235" spans="7:11" ht="15.75" x14ac:dyDescent="0.25">
      <c r="G2235" s="12"/>
      <c r="H2235" s="12"/>
      <c r="J2235" s="9"/>
      <c r="K2235" s="12"/>
    </row>
    <row r="2236" spans="7:11" ht="15.75" x14ac:dyDescent="0.25">
      <c r="G2236" s="12"/>
      <c r="H2236" s="12"/>
      <c r="J2236" s="9"/>
      <c r="K2236" s="12"/>
    </row>
    <row r="2237" spans="7:11" ht="15.75" x14ac:dyDescent="0.25">
      <c r="G2237" s="12"/>
      <c r="H2237" s="12"/>
      <c r="J2237" s="9"/>
      <c r="K2237" s="12"/>
    </row>
    <row r="2238" spans="7:11" ht="15.75" x14ac:dyDescent="0.25">
      <c r="G2238" s="12"/>
      <c r="H2238" s="12"/>
      <c r="J2238" s="9"/>
      <c r="K2238" s="12"/>
    </row>
    <row r="2239" spans="7:11" ht="15.75" x14ac:dyDescent="0.25">
      <c r="G2239" s="12"/>
      <c r="H2239" s="12"/>
      <c r="J2239" s="9"/>
      <c r="K2239" s="12"/>
    </row>
    <row r="2240" spans="7:11" ht="15.75" x14ac:dyDescent="0.25">
      <c r="G2240" s="12"/>
      <c r="H2240" s="12"/>
      <c r="J2240" s="9"/>
      <c r="K2240" s="12"/>
    </row>
    <row r="2241" spans="7:11" ht="15.75" x14ac:dyDescent="0.25">
      <c r="G2241" s="12"/>
      <c r="H2241" s="12"/>
      <c r="J2241" s="9"/>
      <c r="K2241" s="12"/>
    </row>
    <row r="2242" spans="7:11" ht="15.75" x14ac:dyDescent="0.25">
      <c r="G2242" s="12"/>
      <c r="H2242" s="12"/>
      <c r="J2242" s="9"/>
      <c r="K2242" s="12"/>
    </row>
    <row r="2243" spans="7:11" ht="15.75" x14ac:dyDescent="0.25">
      <c r="G2243" s="12"/>
      <c r="H2243" s="12"/>
      <c r="J2243" s="9"/>
      <c r="K2243" s="12"/>
    </row>
    <row r="2244" spans="7:11" ht="15.75" x14ac:dyDescent="0.25">
      <c r="G2244" s="12"/>
      <c r="H2244" s="12"/>
      <c r="J2244" s="9"/>
      <c r="K2244" s="12"/>
    </row>
    <row r="2245" spans="7:11" ht="15.75" x14ac:dyDescent="0.25">
      <c r="G2245" s="12"/>
      <c r="H2245" s="12"/>
      <c r="J2245" s="9"/>
      <c r="K2245" s="12"/>
    </row>
    <row r="2246" spans="7:11" ht="15.75" x14ac:dyDescent="0.25">
      <c r="G2246" s="12"/>
      <c r="H2246" s="12"/>
      <c r="J2246" s="9"/>
      <c r="K2246" s="12"/>
    </row>
    <row r="2247" spans="7:11" ht="15.75" x14ac:dyDescent="0.25">
      <c r="G2247" s="12"/>
      <c r="H2247" s="12"/>
      <c r="J2247" s="9"/>
      <c r="K2247" s="12"/>
    </row>
    <row r="2248" spans="7:11" ht="15.75" x14ac:dyDescent="0.25">
      <c r="G2248" s="12"/>
      <c r="H2248" s="12"/>
      <c r="J2248" s="9"/>
      <c r="K2248" s="12"/>
    </row>
    <row r="2249" spans="7:11" ht="15.75" x14ac:dyDescent="0.25">
      <c r="G2249" s="12"/>
      <c r="H2249" s="12"/>
      <c r="J2249" s="9"/>
      <c r="K2249" s="12"/>
    </row>
    <row r="2250" spans="7:11" ht="15.75" x14ac:dyDescent="0.25">
      <c r="G2250" s="12"/>
      <c r="H2250" s="12"/>
      <c r="J2250" s="9"/>
      <c r="K2250" s="12"/>
    </row>
    <row r="2251" spans="7:11" ht="15.75" x14ac:dyDescent="0.25">
      <c r="G2251" s="12"/>
      <c r="H2251" s="12"/>
      <c r="J2251" s="9"/>
      <c r="K2251" s="12"/>
    </row>
    <row r="2252" spans="7:11" ht="15.75" x14ac:dyDescent="0.25">
      <c r="G2252" s="12"/>
      <c r="H2252" s="12"/>
      <c r="J2252" s="9"/>
      <c r="K2252" s="12"/>
    </row>
    <row r="2253" spans="7:11" ht="15.75" x14ac:dyDescent="0.25">
      <c r="G2253" s="12"/>
      <c r="H2253" s="12"/>
      <c r="J2253" s="9"/>
      <c r="K2253" s="12"/>
    </row>
    <row r="2254" spans="7:11" ht="15.75" x14ac:dyDescent="0.25">
      <c r="G2254" s="12"/>
      <c r="H2254" s="12"/>
      <c r="J2254" s="9"/>
      <c r="K2254" s="12"/>
    </row>
    <row r="2255" spans="7:11" ht="15.75" x14ac:dyDescent="0.25">
      <c r="G2255" s="12"/>
      <c r="H2255" s="12"/>
      <c r="J2255" s="9"/>
      <c r="K2255" s="12"/>
    </row>
    <row r="2256" spans="7:11" ht="15.75" x14ac:dyDescent="0.25">
      <c r="G2256" s="12"/>
      <c r="H2256" s="12"/>
      <c r="J2256" s="9"/>
      <c r="K2256" s="12"/>
    </row>
    <row r="2257" spans="7:11" ht="15.75" x14ac:dyDescent="0.25">
      <c r="G2257" s="12"/>
      <c r="H2257" s="12"/>
      <c r="J2257" s="9"/>
      <c r="K2257" s="12"/>
    </row>
    <row r="2258" spans="7:11" ht="15.75" x14ac:dyDescent="0.25">
      <c r="G2258" s="12"/>
      <c r="H2258" s="12"/>
      <c r="J2258" s="9"/>
      <c r="K2258" s="12"/>
    </row>
    <row r="2259" spans="7:11" ht="15.75" x14ac:dyDescent="0.25">
      <c r="G2259" s="12"/>
      <c r="H2259" s="12"/>
      <c r="J2259" s="9"/>
      <c r="K2259" s="12"/>
    </row>
    <row r="2260" spans="7:11" ht="15.75" x14ac:dyDescent="0.25">
      <c r="G2260" s="12"/>
      <c r="H2260" s="12"/>
      <c r="J2260" s="9"/>
      <c r="K2260" s="12"/>
    </row>
    <row r="2261" spans="7:11" ht="15.75" x14ac:dyDescent="0.25">
      <c r="G2261" s="12"/>
      <c r="H2261" s="12"/>
      <c r="J2261" s="9"/>
      <c r="K2261" s="12"/>
    </row>
    <row r="2262" spans="7:11" ht="15.75" x14ac:dyDescent="0.25">
      <c r="G2262" s="12"/>
      <c r="H2262" s="12"/>
      <c r="J2262" s="9"/>
      <c r="K2262" s="12"/>
    </row>
    <row r="2263" spans="7:11" ht="15.75" x14ac:dyDescent="0.25">
      <c r="G2263" s="12"/>
      <c r="H2263" s="12"/>
      <c r="J2263" s="9"/>
      <c r="K2263" s="12"/>
    </row>
    <row r="2264" spans="7:11" ht="15.75" x14ac:dyDescent="0.25">
      <c r="G2264" s="12"/>
      <c r="H2264" s="12"/>
      <c r="J2264" s="9"/>
      <c r="K2264" s="12"/>
    </row>
    <row r="2265" spans="7:11" ht="15.75" x14ac:dyDescent="0.25">
      <c r="G2265" s="12"/>
      <c r="H2265" s="12"/>
      <c r="J2265" s="9"/>
      <c r="K2265" s="12"/>
    </row>
    <row r="2266" spans="7:11" ht="15.75" x14ac:dyDescent="0.25">
      <c r="G2266" s="12"/>
      <c r="H2266" s="12"/>
      <c r="J2266" s="9"/>
      <c r="K2266" s="12"/>
    </row>
    <row r="2267" spans="7:11" ht="15.75" x14ac:dyDescent="0.25">
      <c r="G2267" s="12"/>
      <c r="H2267" s="12"/>
      <c r="J2267" s="9"/>
      <c r="K2267" s="12"/>
    </row>
    <row r="2268" spans="7:11" ht="15.75" x14ac:dyDescent="0.25">
      <c r="G2268" s="12"/>
      <c r="H2268" s="12"/>
      <c r="J2268" s="9"/>
      <c r="K2268" s="12"/>
    </row>
    <row r="2269" spans="7:11" ht="15.75" x14ac:dyDescent="0.25">
      <c r="G2269" s="12"/>
      <c r="H2269" s="12"/>
      <c r="J2269" s="9"/>
      <c r="K2269" s="12"/>
    </row>
    <row r="2270" spans="7:11" ht="15.75" x14ac:dyDescent="0.25">
      <c r="G2270" s="12"/>
      <c r="H2270" s="12"/>
      <c r="J2270" s="9"/>
      <c r="K2270" s="12"/>
    </row>
    <row r="2271" spans="7:11" ht="15.75" x14ac:dyDescent="0.25">
      <c r="G2271" s="12"/>
      <c r="H2271" s="12"/>
      <c r="J2271" s="9"/>
      <c r="K2271" s="12"/>
    </row>
    <row r="2272" spans="7:11" ht="15.75" x14ac:dyDescent="0.25">
      <c r="G2272" s="12"/>
      <c r="H2272" s="12"/>
      <c r="J2272" s="9"/>
      <c r="K2272" s="12"/>
    </row>
    <row r="2273" spans="7:11" ht="15.75" x14ac:dyDescent="0.25">
      <c r="G2273" s="12"/>
      <c r="H2273" s="12"/>
      <c r="J2273" s="9"/>
      <c r="K2273" s="12"/>
    </row>
    <row r="2274" spans="7:11" ht="15.75" x14ac:dyDescent="0.25">
      <c r="G2274" s="12"/>
      <c r="H2274" s="12"/>
      <c r="J2274" s="9"/>
      <c r="K2274" s="12"/>
    </row>
    <row r="2275" spans="7:11" ht="15.75" x14ac:dyDescent="0.25">
      <c r="G2275" s="12"/>
      <c r="H2275" s="12"/>
      <c r="J2275" s="9"/>
      <c r="K2275" s="12"/>
    </row>
    <row r="2276" spans="7:11" ht="15.75" x14ac:dyDescent="0.25">
      <c r="G2276" s="12"/>
      <c r="H2276" s="12"/>
      <c r="J2276" s="9"/>
      <c r="K2276" s="12"/>
    </row>
    <row r="2277" spans="7:11" ht="15.75" x14ac:dyDescent="0.25">
      <c r="G2277" s="12"/>
      <c r="H2277" s="12"/>
      <c r="J2277" s="9"/>
      <c r="K2277" s="12"/>
    </row>
    <row r="2278" spans="7:11" ht="15.75" x14ac:dyDescent="0.25">
      <c r="G2278" s="12"/>
      <c r="H2278" s="12"/>
      <c r="J2278" s="9"/>
      <c r="K2278" s="12"/>
    </row>
    <row r="2279" spans="7:11" ht="15.75" x14ac:dyDescent="0.25">
      <c r="G2279" s="12"/>
      <c r="H2279" s="12"/>
      <c r="J2279" s="9"/>
      <c r="K2279" s="12"/>
    </row>
    <row r="2280" spans="7:11" ht="15.75" x14ac:dyDescent="0.25">
      <c r="G2280" s="12"/>
      <c r="H2280" s="12"/>
      <c r="J2280" s="9"/>
      <c r="K2280" s="12"/>
    </row>
    <row r="2281" spans="7:11" ht="15.75" x14ac:dyDescent="0.25">
      <c r="G2281" s="12"/>
      <c r="H2281" s="12"/>
      <c r="J2281" s="9"/>
      <c r="K2281" s="12"/>
    </row>
    <row r="2282" spans="7:11" ht="15.75" x14ac:dyDescent="0.25">
      <c r="G2282" s="12"/>
      <c r="H2282" s="12"/>
      <c r="J2282" s="9"/>
      <c r="K2282" s="12"/>
    </row>
    <row r="2283" spans="7:11" ht="15.75" x14ac:dyDescent="0.25">
      <c r="G2283" s="12"/>
      <c r="H2283" s="12"/>
      <c r="J2283" s="9"/>
      <c r="K2283" s="12"/>
    </row>
    <row r="2284" spans="7:11" ht="15.75" x14ac:dyDescent="0.25">
      <c r="G2284" s="12"/>
      <c r="H2284" s="12"/>
      <c r="J2284" s="9"/>
      <c r="K2284" s="12"/>
    </row>
    <row r="2285" spans="7:11" ht="15.75" x14ac:dyDescent="0.25">
      <c r="G2285" s="12"/>
      <c r="H2285" s="12"/>
      <c r="J2285" s="9"/>
      <c r="K2285" s="12"/>
    </row>
    <row r="2286" spans="7:11" ht="15.75" x14ac:dyDescent="0.25">
      <c r="G2286" s="12"/>
      <c r="H2286" s="12"/>
      <c r="J2286" s="9"/>
      <c r="K2286" s="12"/>
    </row>
    <row r="2287" spans="7:11" ht="15.75" x14ac:dyDescent="0.25">
      <c r="G2287" s="12"/>
      <c r="H2287" s="12"/>
      <c r="J2287" s="9"/>
      <c r="K2287" s="12"/>
    </row>
    <row r="2288" spans="7:11" ht="15.75" x14ac:dyDescent="0.25">
      <c r="G2288" s="12"/>
      <c r="H2288" s="12"/>
      <c r="J2288" s="9"/>
      <c r="K2288" s="12"/>
    </row>
    <row r="2289" spans="7:11" ht="15.75" x14ac:dyDescent="0.25">
      <c r="G2289" s="12"/>
      <c r="H2289" s="12"/>
      <c r="J2289" s="9"/>
      <c r="K2289" s="12"/>
    </row>
    <row r="2290" spans="7:11" ht="15.75" x14ac:dyDescent="0.25">
      <c r="G2290" s="12"/>
      <c r="H2290" s="12"/>
      <c r="J2290" s="9"/>
      <c r="K2290" s="12"/>
    </row>
    <row r="2291" spans="7:11" ht="15.75" x14ac:dyDescent="0.25">
      <c r="G2291" s="12"/>
      <c r="H2291" s="12"/>
      <c r="J2291" s="9"/>
      <c r="K2291" s="12"/>
    </row>
    <row r="2292" spans="7:11" ht="15.75" x14ac:dyDescent="0.25">
      <c r="G2292" s="12"/>
      <c r="H2292" s="12"/>
      <c r="J2292" s="9"/>
      <c r="K2292" s="12"/>
    </row>
    <row r="2293" spans="7:11" ht="15.75" x14ac:dyDescent="0.25">
      <c r="G2293" s="12"/>
      <c r="H2293" s="12"/>
      <c r="J2293" s="9"/>
      <c r="K2293" s="12"/>
    </row>
    <row r="2294" spans="7:11" ht="15.75" x14ac:dyDescent="0.25">
      <c r="G2294" s="12"/>
      <c r="H2294" s="12"/>
      <c r="J2294" s="9"/>
      <c r="K2294" s="12"/>
    </row>
    <row r="2295" spans="7:11" ht="15.75" x14ac:dyDescent="0.25">
      <c r="G2295" s="12"/>
      <c r="H2295" s="12"/>
      <c r="J2295" s="9"/>
      <c r="K2295" s="12"/>
    </row>
    <row r="2296" spans="7:11" ht="15.75" x14ac:dyDescent="0.25">
      <c r="G2296" s="12"/>
      <c r="H2296" s="12"/>
      <c r="J2296" s="9"/>
      <c r="K2296" s="12"/>
    </row>
    <row r="2297" spans="7:11" ht="15.75" x14ac:dyDescent="0.25">
      <c r="G2297" s="12"/>
      <c r="H2297" s="12"/>
      <c r="J2297" s="9"/>
      <c r="K2297" s="12"/>
    </row>
    <row r="2298" spans="7:11" ht="15.75" x14ac:dyDescent="0.25">
      <c r="G2298" s="12"/>
      <c r="H2298" s="12"/>
      <c r="J2298" s="9"/>
      <c r="K2298" s="12"/>
    </row>
    <row r="2299" spans="7:11" ht="15.75" x14ac:dyDescent="0.25">
      <c r="G2299" s="12"/>
      <c r="H2299" s="12"/>
      <c r="J2299" s="9"/>
      <c r="K2299" s="12"/>
    </row>
    <row r="2300" spans="7:11" ht="15.75" x14ac:dyDescent="0.25">
      <c r="G2300" s="12"/>
      <c r="H2300" s="12"/>
      <c r="J2300" s="9"/>
      <c r="K2300" s="12"/>
    </row>
    <row r="2301" spans="7:11" ht="15.75" x14ac:dyDescent="0.25">
      <c r="G2301" s="12"/>
      <c r="H2301" s="12"/>
      <c r="J2301" s="9"/>
      <c r="K2301" s="12"/>
    </row>
    <row r="2302" spans="7:11" ht="15.75" x14ac:dyDescent="0.25">
      <c r="G2302" s="12"/>
      <c r="H2302" s="12"/>
      <c r="J2302" s="9"/>
      <c r="K2302" s="12"/>
    </row>
    <row r="2303" spans="7:11" ht="15.75" x14ac:dyDescent="0.25">
      <c r="G2303" s="12"/>
      <c r="H2303" s="12"/>
      <c r="J2303" s="9"/>
      <c r="K2303" s="12"/>
    </row>
    <row r="2304" spans="7:11" ht="15.75" x14ac:dyDescent="0.25">
      <c r="G2304" s="12"/>
      <c r="H2304" s="12"/>
      <c r="J2304" s="9"/>
      <c r="K2304" s="12"/>
    </row>
    <row r="2305" spans="7:11" ht="15.75" x14ac:dyDescent="0.25">
      <c r="G2305" s="12"/>
      <c r="H2305" s="12"/>
      <c r="J2305" s="10"/>
      <c r="K2305" s="12"/>
    </row>
    <row r="2306" spans="7:11" ht="15.75" x14ac:dyDescent="0.25">
      <c r="G2306" s="12"/>
      <c r="H2306" s="12"/>
      <c r="J2306" s="10"/>
      <c r="K2306" s="12"/>
    </row>
    <row r="2307" spans="7:11" ht="15.75" x14ac:dyDescent="0.25">
      <c r="G2307" s="12"/>
      <c r="H2307" s="12"/>
      <c r="J2307" s="11"/>
      <c r="K2307" s="12"/>
    </row>
    <row r="2308" spans="7:11" ht="15.75" x14ac:dyDescent="0.25">
      <c r="G2308" s="12"/>
      <c r="H2308" s="12"/>
      <c r="J2308" s="11"/>
      <c r="K2308" s="12"/>
    </row>
    <row r="2309" spans="7:11" ht="15.75" x14ac:dyDescent="0.25">
      <c r="G2309" s="12"/>
      <c r="H2309" s="12"/>
      <c r="J2309" s="11"/>
      <c r="K2309" s="12"/>
    </row>
    <row r="2310" spans="7:11" ht="15.75" x14ac:dyDescent="0.25">
      <c r="G2310" s="12"/>
      <c r="H2310" s="12"/>
      <c r="J2310" s="11"/>
      <c r="K2310" s="12"/>
    </row>
    <row r="2311" spans="7:11" ht="15.75" x14ac:dyDescent="0.25">
      <c r="G2311" s="12"/>
      <c r="H2311" s="12"/>
      <c r="J2311" s="11"/>
      <c r="K2311" s="12"/>
    </row>
    <row r="2312" spans="7:11" ht="15.75" x14ac:dyDescent="0.25">
      <c r="G2312" s="12"/>
      <c r="H2312" s="12"/>
      <c r="J2312" s="11"/>
      <c r="K2312" s="12"/>
    </row>
    <row r="2313" spans="7:11" ht="15.75" x14ac:dyDescent="0.25">
      <c r="G2313" s="12"/>
      <c r="H2313" s="12"/>
      <c r="J2313" s="11"/>
      <c r="K2313" s="12"/>
    </row>
    <row r="2314" spans="7:11" ht="15.75" x14ac:dyDescent="0.25">
      <c r="G2314" s="12"/>
      <c r="H2314" s="12"/>
      <c r="J2314" s="11"/>
      <c r="K2314" s="12"/>
    </row>
    <row r="2315" spans="7:11" ht="15.75" x14ac:dyDescent="0.25">
      <c r="G2315" s="12"/>
      <c r="H2315" s="12"/>
      <c r="J2315" s="11"/>
      <c r="K2315" s="12"/>
    </row>
    <row r="2316" spans="7:11" ht="15.75" x14ac:dyDescent="0.25">
      <c r="G2316" s="12"/>
      <c r="H2316" s="12"/>
      <c r="J2316" s="11"/>
      <c r="K2316" s="12"/>
    </row>
    <row r="2317" spans="7:11" ht="15.75" x14ac:dyDescent="0.25">
      <c r="G2317" s="12"/>
      <c r="H2317" s="12"/>
      <c r="J2317" s="11"/>
      <c r="K2317" s="12"/>
    </row>
    <row r="2318" spans="7:11" ht="15.75" x14ac:dyDescent="0.25">
      <c r="G2318" s="12"/>
      <c r="H2318" s="12"/>
      <c r="J2318" s="7"/>
      <c r="K2318" s="12"/>
    </row>
    <row r="2319" spans="7:11" ht="15.75" x14ac:dyDescent="0.25">
      <c r="G2319" s="12"/>
      <c r="H2319" s="12"/>
      <c r="J2319" s="7"/>
      <c r="K2319" s="12"/>
    </row>
    <row r="2320" spans="7:11" ht="15.75" x14ac:dyDescent="0.25">
      <c r="G2320" s="12"/>
      <c r="H2320" s="12"/>
      <c r="J2320" s="7"/>
      <c r="K2320" s="12"/>
    </row>
    <row r="2321" spans="7:11" ht="15.75" x14ac:dyDescent="0.25">
      <c r="G2321" s="12"/>
      <c r="H2321" s="12"/>
      <c r="J2321" s="11"/>
      <c r="K2321" s="12"/>
    </row>
    <row r="2322" spans="7:11" ht="15.75" x14ac:dyDescent="0.25">
      <c r="G2322" s="12"/>
      <c r="H2322" s="12"/>
      <c r="J2322" s="11"/>
      <c r="K2322" s="12"/>
    </row>
    <row r="2323" spans="7:11" ht="15.75" x14ac:dyDescent="0.25">
      <c r="G2323" s="12"/>
      <c r="H2323" s="12"/>
      <c r="J2323" s="11"/>
      <c r="K2323" s="12"/>
    </row>
    <row r="2324" spans="7:11" ht="15.75" x14ac:dyDescent="0.25">
      <c r="G2324" s="12"/>
      <c r="H2324" s="12"/>
      <c r="J2324" s="10"/>
      <c r="K2324" s="12"/>
    </row>
    <row r="2325" spans="7:11" ht="15.75" x14ac:dyDescent="0.25">
      <c r="G2325" s="12"/>
      <c r="H2325" s="12"/>
      <c r="J2325" s="7"/>
      <c r="K2325" s="12"/>
    </row>
    <row r="2326" spans="7:11" ht="15.75" x14ac:dyDescent="0.25">
      <c r="G2326" s="12"/>
      <c r="H2326" s="12"/>
      <c r="J2326" s="7"/>
      <c r="K2326" s="12"/>
    </row>
    <row r="2327" spans="7:11" ht="15.75" x14ac:dyDescent="0.25">
      <c r="G2327" s="12"/>
      <c r="H2327" s="12"/>
      <c r="J2327" s="7"/>
      <c r="K2327" s="12"/>
    </row>
    <row r="2328" spans="7:11" ht="15.75" x14ac:dyDescent="0.25">
      <c r="G2328" s="12"/>
      <c r="H2328" s="12"/>
      <c r="J2328" s="11"/>
      <c r="K2328" s="12"/>
    </row>
    <row r="2329" spans="7:11" ht="15.75" x14ac:dyDescent="0.25">
      <c r="G2329" s="12"/>
      <c r="H2329" s="12"/>
      <c r="J2329" s="7"/>
      <c r="K2329" s="12"/>
    </row>
    <row r="2330" spans="7:11" ht="15.75" x14ac:dyDescent="0.25">
      <c r="G2330" s="12"/>
      <c r="H2330" s="12"/>
      <c r="J2330" s="11"/>
      <c r="K2330" s="12"/>
    </row>
    <row r="2331" spans="7:11" ht="15.75" x14ac:dyDescent="0.25">
      <c r="G2331" s="12"/>
      <c r="H2331" s="12"/>
      <c r="J2331" s="7"/>
      <c r="K2331" s="12"/>
    </row>
    <row r="2332" spans="7:11" ht="15.75" x14ac:dyDescent="0.25">
      <c r="G2332" s="12"/>
      <c r="H2332" s="12"/>
      <c r="J2332" s="7"/>
      <c r="K2332" s="12"/>
    </row>
    <row r="2333" spans="7:11" ht="15.75" x14ac:dyDescent="0.25">
      <c r="G2333" s="12"/>
      <c r="H2333" s="12"/>
      <c r="J2333" s="7"/>
      <c r="K2333" s="12"/>
    </row>
    <row r="2334" spans="7:11" ht="15.75" x14ac:dyDescent="0.25">
      <c r="G2334" s="12"/>
      <c r="H2334" s="12"/>
      <c r="J2334" s="11"/>
      <c r="K2334" s="12"/>
    </row>
    <row r="2335" spans="7:11" ht="15.75" x14ac:dyDescent="0.25">
      <c r="G2335" s="12"/>
      <c r="H2335" s="12"/>
      <c r="J2335" s="7"/>
      <c r="K2335" s="12"/>
    </row>
    <row r="2336" spans="7:11" ht="15.75" x14ac:dyDescent="0.25">
      <c r="G2336" s="12"/>
      <c r="H2336" s="12"/>
      <c r="J2336" s="11"/>
      <c r="K2336" s="12"/>
    </row>
    <row r="2337" spans="7:11" ht="15.75" x14ac:dyDescent="0.25">
      <c r="G2337" s="12"/>
      <c r="H2337" s="12"/>
      <c r="K2337" s="12"/>
    </row>
    <row r="2338" spans="7:11" ht="15.75" x14ac:dyDescent="0.25">
      <c r="G2338" s="12"/>
      <c r="H2338" s="12"/>
      <c r="K2338" s="12"/>
    </row>
    <row r="2339" spans="7:11" ht="15.75" x14ac:dyDescent="0.25">
      <c r="G2339" s="12"/>
      <c r="H2339" s="12"/>
      <c r="K2339" s="12"/>
    </row>
    <row r="2340" spans="7:11" ht="15.75" x14ac:dyDescent="0.25">
      <c r="G2340" s="12"/>
      <c r="H2340" s="12"/>
      <c r="K2340" s="12"/>
    </row>
    <row r="2341" spans="7:11" ht="15.75" x14ac:dyDescent="0.25">
      <c r="G2341" s="12"/>
      <c r="H2341" s="12"/>
      <c r="K2341" s="12"/>
    </row>
    <row r="2342" spans="7:11" ht="15.75" x14ac:dyDescent="0.25">
      <c r="G2342" s="12"/>
      <c r="H2342" s="12"/>
      <c r="J2342" s="9"/>
      <c r="K2342" s="12"/>
    </row>
    <row r="2343" spans="7:11" ht="15.75" x14ac:dyDescent="0.25">
      <c r="G2343" s="12"/>
      <c r="H2343" s="12"/>
      <c r="J2343" s="9"/>
      <c r="K2343" s="12"/>
    </row>
    <row r="2344" spans="7:11" ht="15.75" x14ac:dyDescent="0.25">
      <c r="G2344" s="12"/>
      <c r="H2344" s="12"/>
      <c r="J2344" s="9"/>
      <c r="K2344" s="12"/>
    </row>
    <row r="2345" spans="7:11" ht="15.75" x14ac:dyDescent="0.25">
      <c r="G2345" s="12"/>
      <c r="H2345" s="12"/>
      <c r="J2345" s="9"/>
      <c r="K2345" s="12"/>
    </row>
    <row r="2346" spans="7:11" ht="15.75" x14ac:dyDescent="0.25">
      <c r="G2346" s="12"/>
      <c r="H2346" s="12"/>
      <c r="J2346" s="9"/>
      <c r="K2346" s="12"/>
    </row>
    <row r="2347" spans="7:11" ht="15.75" x14ac:dyDescent="0.25">
      <c r="G2347" s="12"/>
      <c r="H2347" s="12"/>
      <c r="J2347" s="9"/>
      <c r="K2347" s="12"/>
    </row>
    <row r="2348" spans="7:11" ht="15.75" x14ac:dyDescent="0.25">
      <c r="G2348" s="12"/>
      <c r="H2348" s="12"/>
      <c r="J2348" s="9"/>
      <c r="K2348" s="12"/>
    </row>
    <row r="2349" spans="7:11" ht="15.75" x14ac:dyDescent="0.25">
      <c r="G2349" s="12"/>
      <c r="H2349" s="12"/>
      <c r="J2349" s="9"/>
      <c r="K2349" s="12"/>
    </row>
    <row r="2350" spans="7:11" ht="15.75" x14ac:dyDescent="0.25">
      <c r="G2350" s="12"/>
      <c r="H2350" s="12"/>
      <c r="J2350" s="9"/>
      <c r="K2350" s="12"/>
    </row>
    <row r="2351" spans="7:11" ht="15.75" x14ac:dyDescent="0.25">
      <c r="G2351" s="12"/>
      <c r="H2351" s="12"/>
      <c r="J2351" s="9"/>
      <c r="K2351" s="12"/>
    </row>
    <row r="2352" spans="7:11" ht="15.75" x14ac:dyDescent="0.25">
      <c r="G2352" s="12"/>
      <c r="H2352" s="12"/>
      <c r="J2352" s="9"/>
      <c r="K2352" s="12"/>
    </row>
    <row r="2353" spans="7:11" ht="15.75" x14ac:dyDescent="0.25">
      <c r="G2353" s="12"/>
      <c r="H2353" s="12"/>
      <c r="J2353" s="9"/>
      <c r="K2353" s="12"/>
    </row>
    <row r="2354" spans="7:11" ht="15.75" x14ac:dyDescent="0.25">
      <c r="G2354" s="12"/>
      <c r="H2354" s="12"/>
      <c r="J2354" s="9"/>
      <c r="K2354" s="12"/>
    </row>
    <row r="2355" spans="7:11" ht="15.75" x14ac:dyDescent="0.25">
      <c r="G2355" s="12"/>
      <c r="H2355" s="12"/>
      <c r="J2355" s="9"/>
      <c r="K2355" s="12"/>
    </row>
    <row r="2356" spans="7:11" ht="15.75" x14ac:dyDescent="0.25">
      <c r="G2356" s="12"/>
      <c r="H2356" s="12"/>
      <c r="J2356" s="9"/>
      <c r="K2356" s="12"/>
    </row>
    <row r="2357" spans="7:11" ht="15.75" x14ac:dyDescent="0.25">
      <c r="G2357" s="12"/>
      <c r="H2357" s="12"/>
      <c r="J2357" s="9"/>
      <c r="K2357" s="12"/>
    </row>
    <row r="2358" spans="7:11" ht="15.75" x14ac:dyDescent="0.25">
      <c r="G2358" s="12"/>
      <c r="H2358" s="12"/>
      <c r="J2358" s="9"/>
      <c r="K2358" s="12"/>
    </row>
    <row r="2359" spans="7:11" ht="15.75" x14ac:dyDescent="0.25">
      <c r="G2359" s="12"/>
      <c r="H2359" s="12"/>
      <c r="J2359" s="9"/>
      <c r="K2359" s="12"/>
    </row>
    <row r="2360" spans="7:11" ht="15.75" x14ac:dyDescent="0.25">
      <c r="G2360" s="12"/>
      <c r="H2360" s="12"/>
      <c r="J2360" s="9"/>
      <c r="K2360" s="12"/>
    </row>
    <row r="2361" spans="7:11" ht="15.75" x14ac:dyDescent="0.25">
      <c r="G2361" s="12"/>
      <c r="H2361" s="12"/>
      <c r="J2361" s="9"/>
      <c r="K2361" s="12"/>
    </row>
    <row r="2362" spans="7:11" ht="15.75" x14ac:dyDescent="0.25">
      <c r="G2362" s="12"/>
      <c r="H2362" s="12"/>
      <c r="J2362" s="9"/>
      <c r="K2362" s="12"/>
    </row>
    <row r="2363" spans="7:11" ht="15.75" x14ac:dyDescent="0.25">
      <c r="G2363" s="12"/>
      <c r="H2363" s="12"/>
      <c r="J2363" s="9"/>
      <c r="K2363" s="12"/>
    </row>
    <row r="2364" spans="7:11" ht="15.75" x14ac:dyDescent="0.25">
      <c r="G2364" s="12"/>
      <c r="H2364" s="12"/>
      <c r="J2364" s="9"/>
      <c r="K2364" s="12"/>
    </row>
    <row r="2365" spans="7:11" ht="15.75" x14ac:dyDescent="0.25">
      <c r="G2365" s="12"/>
      <c r="H2365" s="12"/>
      <c r="J2365" s="9"/>
      <c r="K2365" s="12"/>
    </row>
    <row r="2366" spans="7:11" ht="15.75" x14ac:dyDescent="0.25">
      <c r="G2366" s="12"/>
      <c r="H2366" s="12"/>
      <c r="J2366" s="9"/>
      <c r="K2366" s="12"/>
    </row>
    <row r="2367" spans="7:11" ht="15.75" x14ac:dyDescent="0.25">
      <c r="G2367" s="12"/>
      <c r="H2367" s="12"/>
      <c r="J2367" s="9"/>
      <c r="K2367" s="12"/>
    </row>
    <row r="2368" spans="7:11" ht="15.75" x14ac:dyDescent="0.25">
      <c r="G2368" s="12"/>
      <c r="H2368" s="12"/>
      <c r="J2368" s="9"/>
      <c r="K2368" s="12"/>
    </row>
    <row r="2369" spans="7:11" ht="15.75" x14ac:dyDescent="0.25">
      <c r="G2369" s="12"/>
      <c r="H2369" s="12"/>
      <c r="J2369" s="9"/>
      <c r="K2369" s="12"/>
    </row>
    <row r="2370" spans="7:11" ht="15.75" x14ac:dyDescent="0.25">
      <c r="G2370" s="12"/>
      <c r="H2370" s="12"/>
      <c r="J2370" s="9"/>
      <c r="K2370" s="12"/>
    </row>
    <row r="2371" spans="7:11" ht="15.75" x14ac:dyDescent="0.25">
      <c r="G2371" s="12"/>
      <c r="H2371" s="12"/>
      <c r="J2371" s="9"/>
      <c r="K2371" s="12"/>
    </row>
    <row r="2372" spans="7:11" ht="15.75" x14ac:dyDescent="0.25">
      <c r="G2372" s="12"/>
      <c r="H2372" s="12"/>
      <c r="J2372" s="9"/>
      <c r="K2372" s="12"/>
    </row>
    <row r="2373" spans="7:11" ht="15.75" x14ac:dyDescent="0.25">
      <c r="G2373" s="12"/>
      <c r="H2373" s="12"/>
      <c r="J2373" s="9"/>
      <c r="K2373" s="12"/>
    </row>
    <row r="2374" spans="7:11" ht="15.75" x14ac:dyDescent="0.25">
      <c r="G2374" s="12"/>
      <c r="H2374" s="12"/>
      <c r="J2374" s="9"/>
      <c r="K2374" s="12"/>
    </row>
    <row r="2375" spans="7:11" ht="15.75" x14ac:dyDescent="0.25">
      <c r="G2375" s="12"/>
      <c r="H2375" s="12"/>
      <c r="J2375" s="9"/>
      <c r="K2375" s="12"/>
    </row>
    <row r="2376" spans="7:11" ht="15.75" x14ac:dyDescent="0.25">
      <c r="G2376" s="12"/>
      <c r="H2376" s="12"/>
      <c r="J2376" s="9"/>
      <c r="K2376" s="12"/>
    </row>
    <row r="2377" spans="7:11" ht="15.75" x14ac:dyDescent="0.25">
      <c r="G2377" s="12"/>
      <c r="H2377" s="12"/>
      <c r="J2377" s="9"/>
      <c r="K2377" s="12"/>
    </row>
    <row r="2378" spans="7:11" ht="15.75" x14ac:dyDescent="0.25">
      <c r="G2378" s="12"/>
      <c r="H2378" s="12"/>
      <c r="J2378" s="9"/>
      <c r="K2378" s="12"/>
    </row>
    <row r="2379" spans="7:11" ht="15.75" x14ac:dyDescent="0.25">
      <c r="G2379" s="12"/>
      <c r="H2379" s="12"/>
      <c r="J2379" s="9"/>
      <c r="K2379" s="12"/>
    </row>
    <row r="2380" spans="7:11" ht="15.75" x14ac:dyDescent="0.25">
      <c r="G2380" s="12"/>
      <c r="H2380" s="12"/>
      <c r="J2380" s="9"/>
      <c r="K2380" s="12"/>
    </row>
    <row r="2381" spans="7:11" ht="15.75" x14ac:dyDescent="0.25">
      <c r="G2381" s="12"/>
      <c r="H2381" s="12"/>
      <c r="J2381" s="9"/>
      <c r="K2381" s="12"/>
    </row>
    <row r="2382" spans="7:11" ht="15.75" x14ac:dyDescent="0.25">
      <c r="G2382" s="12"/>
      <c r="H2382" s="12"/>
      <c r="J2382" s="9"/>
      <c r="K2382" s="12"/>
    </row>
    <row r="2383" spans="7:11" ht="15.75" x14ac:dyDescent="0.25">
      <c r="G2383" s="12"/>
      <c r="H2383" s="12"/>
      <c r="J2383" s="9"/>
      <c r="K2383" s="12"/>
    </row>
    <row r="2384" spans="7:11" ht="15.75" x14ac:dyDescent="0.25">
      <c r="G2384" s="12"/>
      <c r="H2384" s="12"/>
      <c r="J2384" s="9"/>
      <c r="K2384" s="12"/>
    </row>
    <row r="2385" spans="7:11" ht="15.75" x14ac:dyDescent="0.25">
      <c r="G2385" s="12"/>
      <c r="H2385" s="12"/>
      <c r="J2385" s="9"/>
      <c r="K2385" s="12"/>
    </row>
    <row r="2386" spans="7:11" ht="15.75" x14ac:dyDescent="0.25">
      <c r="G2386" s="12"/>
      <c r="H2386" s="12"/>
      <c r="J2386" s="9"/>
      <c r="K2386" s="12"/>
    </row>
    <row r="2387" spans="7:11" ht="15.75" x14ac:dyDescent="0.25">
      <c r="G2387" s="12"/>
      <c r="H2387" s="12"/>
      <c r="J2387" s="9"/>
      <c r="K2387" s="12"/>
    </row>
    <row r="2388" spans="7:11" ht="15.75" x14ac:dyDescent="0.25">
      <c r="G2388" s="12"/>
      <c r="H2388" s="12"/>
      <c r="J2388" s="9"/>
      <c r="K2388" s="12"/>
    </row>
    <row r="2389" spans="7:11" ht="15.75" x14ac:dyDescent="0.25">
      <c r="G2389" s="12"/>
      <c r="H2389" s="12"/>
      <c r="J2389" s="9"/>
      <c r="K2389" s="12"/>
    </row>
    <row r="2390" spans="7:11" ht="15.75" x14ac:dyDescent="0.25">
      <c r="G2390" s="12"/>
      <c r="H2390" s="12"/>
      <c r="J2390" s="9"/>
      <c r="K2390" s="12"/>
    </row>
    <row r="2391" spans="7:11" ht="15.75" x14ac:dyDescent="0.25">
      <c r="G2391" s="12"/>
      <c r="H2391" s="12"/>
      <c r="J2391" s="9"/>
      <c r="K2391" s="12"/>
    </row>
    <row r="2392" spans="7:11" ht="15.75" x14ac:dyDescent="0.25">
      <c r="G2392" s="12"/>
      <c r="H2392" s="12"/>
      <c r="J2392" s="9"/>
      <c r="K2392" s="12"/>
    </row>
    <row r="2393" spans="7:11" ht="15.75" x14ac:dyDescent="0.25">
      <c r="G2393" s="12"/>
      <c r="H2393" s="12"/>
      <c r="J2393" s="9"/>
      <c r="K2393" s="12"/>
    </row>
    <row r="2394" spans="7:11" ht="15.75" x14ac:dyDescent="0.25">
      <c r="G2394" s="12"/>
      <c r="H2394" s="12"/>
      <c r="J2394" s="9"/>
      <c r="K2394" s="12"/>
    </row>
    <row r="2395" spans="7:11" ht="15.75" x14ac:dyDescent="0.25">
      <c r="G2395" s="12"/>
      <c r="H2395" s="12"/>
      <c r="J2395" s="9"/>
      <c r="K2395" s="12"/>
    </row>
    <row r="2396" spans="7:11" ht="15.75" x14ac:dyDescent="0.25">
      <c r="G2396" s="12"/>
      <c r="H2396" s="12"/>
      <c r="J2396" s="9"/>
      <c r="K2396" s="12"/>
    </row>
    <row r="2397" spans="7:11" ht="15.75" x14ac:dyDescent="0.25">
      <c r="G2397" s="12"/>
      <c r="H2397" s="12"/>
      <c r="J2397" s="9"/>
      <c r="K2397" s="12"/>
    </row>
    <row r="2398" spans="7:11" ht="15.75" x14ac:dyDescent="0.25">
      <c r="G2398" s="12"/>
      <c r="H2398" s="12"/>
      <c r="J2398" s="9"/>
      <c r="K2398" s="12"/>
    </row>
    <row r="2399" spans="7:11" ht="15.75" x14ac:dyDescent="0.25">
      <c r="G2399" s="12"/>
      <c r="H2399" s="12"/>
      <c r="J2399" s="9"/>
      <c r="K2399" s="12"/>
    </row>
    <row r="2400" spans="7:11" ht="15.75" x14ac:dyDescent="0.25">
      <c r="G2400" s="12"/>
      <c r="H2400" s="12"/>
      <c r="J2400" s="9"/>
      <c r="K2400" s="12"/>
    </row>
    <row r="2401" spans="7:11" ht="15.75" x14ac:dyDescent="0.25">
      <c r="G2401" s="12"/>
      <c r="H2401" s="12"/>
      <c r="J2401" s="9"/>
      <c r="K2401" s="12"/>
    </row>
    <row r="2402" spans="7:11" ht="15.75" x14ac:dyDescent="0.25">
      <c r="G2402" s="12"/>
      <c r="H2402" s="12"/>
      <c r="J2402" s="9"/>
      <c r="K2402" s="12"/>
    </row>
    <row r="2403" spans="7:11" ht="15.75" x14ac:dyDescent="0.25">
      <c r="G2403" s="12"/>
      <c r="H2403" s="12"/>
      <c r="J2403" s="9"/>
      <c r="K2403" s="12"/>
    </row>
    <row r="2404" spans="7:11" ht="15.75" x14ac:dyDescent="0.25">
      <c r="G2404" s="12"/>
      <c r="H2404" s="12"/>
      <c r="J2404" s="9"/>
      <c r="K2404" s="12"/>
    </row>
    <row r="2405" spans="7:11" ht="15.75" x14ac:dyDescent="0.25">
      <c r="G2405" s="12"/>
      <c r="H2405" s="12"/>
      <c r="J2405" s="9"/>
      <c r="K2405" s="12"/>
    </row>
    <row r="2406" spans="7:11" ht="15.75" x14ac:dyDescent="0.25">
      <c r="G2406" s="12"/>
      <c r="H2406" s="12"/>
      <c r="J2406" s="9"/>
      <c r="K2406" s="12"/>
    </row>
    <row r="2407" spans="7:11" ht="15.75" x14ac:dyDescent="0.25">
      <c r="G2407" s="12"/>
      <c r="H2407" s="12"/>
      <c r="J2407" s="9"/>
      <c r="K2407" s="12"/>
    </row>
    <row r="2408" spans="7:11" ht="15.75" x14ac:dyDescent="0.25">
      <c r="G2408" s="12"/>
      <c r="H2408" s="12"/>
      <c r="J2408" s="9"/>
      <c r="K2408" s="12"/>
    </row>
    <row r="2409" spans="7:11" ht="15.75" x14ac:dyDescent="0.25">
      <c r="G2409" s="12"/>
      <c r="H2409" s="12"/>
      <c r="J2409" s="9"/>
      <c r="K2409" s="12"/>
    </row>
    <row r="2410" spans="7:11" ht="15.75" x14ac:dyDescent="0.25">
      <c r="G2410" s="12"/>
      <c r="H2410" s="12"/>
      <c r="J2410" s="9"/>
      <c r="K2410" s="12"/>
    </row>
    <row r="2411" spans="7:11" ht="15.75" x14ac:dyDescent="0.25">
      <c r="G2411" s="12"/>
      <c r="H2411" s="12"/>
      <c r="J2411" s="9"/>
      <c r="K2411" s="12"/>
    </row>
    <row r="2412" spans="7:11" ht="15.75" x14ac:dyDescent="0.25">
      <c r="G2412" s="12"/>
      <c r="H2412" s="12"/>
      <c r="J2412" s="9"/>
      <c r="K2412" s="12"/>
    </row>
    <row r="2413" spans="7:11" ht="15.75" x14ac:dyDescent="0.25">
      <c r="G2413" s="12"/>
      <c r="H2413" s="12"/>
      <c r="J2413" s="9"/>
      <c r="K2413" s="12"/>
    </row>
    <row r="2414" spans="7:11" ht="15.75" x14ac:dyDescent="0.25">
      <c r="G2414" s="12"/>
      <c r="H2414" s="12"/>
      <c r="J2414" s="9"/>
      <c r="K2414" s="12"/>
    </row>
    <row r="2415" spans="7:11" ht="15.75" x14ac:dyDescent="0.25">
      <c r="G2415" s="12"/>
      <c r="H2415" s="12"/>
      <c r="J2415" s="9"/>
      <c r="K2415" s="12"/>
    </row>
    <row r="2416" spans="7:11" ht="15.75" x14ac:dyDescent="0.25">
      <c r="G2416" s="12"/>
      <c r="H2416" s="12"/>
      <c r="J2416" s="9"/>
      <c r="K2416" s="12"/>
    </row>
    <row r="2417" spans="7:11" ht="15.75" x14ac:dyDescent="0.25">
      <c r="G2417" s="12"/>
      <c r="H2417" s="12"/>
      <c r="J2417" s="9"/>
      <c r="K2417" s="12"/>
    </row>
    <row r="2418" spans="7:11" ht="15.75" x14ac:dyDescent="0.25">
      <c r="G2418" s="12"/>
      <c r="H2418" s="12"/>
      <c r="J2418" s="9"/>
      <c r="K2418" s="12"/>
    </row>
    <row r="2419" spans="7:11" ht="15.75" x14ac:dyDescent="0.25">
      <c r="G2419" s="12"/>
      <c r="H2419" s="12"/>
      <c r="J2419" s="9"/>
      <c r="K2419" s="12"/>
    </row>
    <row r="2420" spans="7:11" ht="15.75" x14ac:dyDescent="0.25">
      <c r="G2420" s="12"/>
      <c r="H2420" s="12"/>
      <c r="J2420" s="9"/>
      <c r="K2420" s="12"/>
    </row>
    <row r="2421" spans="7:11" ht="15.75" x14ac:dyDescent="0.25">
      <c r="G2421" s="12"/>
      <c r="H2421" s="12"/>
      <c r="J2421" s="9"/>
      <c r="K2421" s="12"/>
    </row>
    <row r="2422" spans="7:11" ht="15.75" x14ac:dyDescent="0.25">
      <c r="G2422" s="12"/>
      <c r="H2422" s="12"/>
      <c r="J2422" s="9"/>
      <c r="K2422" s="12"/>
    </row>
    <row r="2423" spans="7:11" ht="15.75" x14ac:dyDescent="0.25">
      <c r="G2423" s="12"/>
      <c r="H2423" s="12"/>
      <c r="J2423" s="9"/>
      <c r="K2423" s="12"/>
    </row>
    <row r="2424" spans="7:11" ht="15.75" x14ac:dyDescent="0.25">
      <c r="G2424" s="12"/>
      <c r="H2424" s="12"/>
      <c r="J2424" s="9"/>
      <c r="K2424" s="12"/>
    </row>
    <row r="2425" spans="7:11" ht="15.75" x14ac:dyDescent="0.25">
      <c r="G2425" s="12"/>
      <c r="H2425" s="12"/>
      <c r="J2425" s="9"/>
      <c r="K2425" s="12"/>
    </row>
    <row r="2426" spans="7:11" ht="15.75" x14ac:dyDescent="0.25">
      <c r="G2426" s="12"/>
      <c r="H2426" s="12"/>
      <c r="J2426" s="9"/>
      <c r="K2426" s="12"/>
    </row>
    <row r="2427" spans="7:11" ht="15.75" x14ac:dyDescent="0.25">
      <c r="G2427" s="12"/>
      <c r="H2427" s="12"/>
      <c r="J2427" s="9"/>
      <c r="K2427" s="12"/>
    </row>
    <row r="2428" spans="7:11" ht="15.75" x14ac:dyDescent="0.25">
      <c r="G2428" s="12"/>
      <c r="H2428" s="12"/>
      <c r="J2428" s="9"/>
      <c r="K2428" s="12"/>
    </row>
    <row r="2429" spans="7:11" ht="15.75" x14ac:dyDescent="0.25">
      <c r="G2429" s="12"/>
      <c r="H2429" s="12"/>
      <c r="J2429" s="9"/>
      <c r="K2429" s="12"/>
    </row>
    <row r="2430" spans="7:11" ht="15.75" x14ac:dyDescent="0.25">
      <c r="G2430" s="12"/>
      <c r="H2430" s="12"/>
      <c r="J2430" s="9"/>
      <c r="K2430" s="12"/>
    </row>
    <row r="2431" spans="7:11" ht="15.75" x14ac:dyDescent="0.25">
      <c r="G2431" s="12"/>
      <c r="H2431" s="12"/>
      <c r="J2431" s="9"/>
      <c r="K2431" s="12"/>
    </row>
    <row r="2432" spans="7:11" ht="15.75" x14ac:dyDescent="0.25">
      <c r="G2432" s="12"/>
      <c r="H2432" s="12"/>
      <c r="J2432" s="9"/>
      <c r="K2432" s="12"/>
    </row>
    <row r="2433" spans="7:11" ht="15.75" x14ac:dyDescent="0.25">
      <c r="G2433" s="12"/>
      <c r="H2433" s="12"/>
      <c r="J2433" s="9"/>
      <c r="K2433" s="12"/>
    </row>
    <row r="2434" spans="7:11" ht="15.75" x14ac:dyDescent="0.25">
      <c r="G2434" s="12"/>
      <c r="H2434" s="12"/>
      <c r="J2434" s="9"/>
      <c r="K2434" s="12"/>
    </row>
    <row r="2435" spans="7:11" ht="15.75" x14ac:dyDescent="0.25">
      <c r="G2435" s="12"/>
      <c r="H2435" s="12"/>
      <c r="J2435" s="9"/>
      <c r="K2435" s="12"/>
    </row>
    <row r="2436" spans="7:11" ht="15.75" x14ac:dyDescent="0.25">
      <c r="G2436" s="12"/>
      <c r="H2436" s="12"/>
      <c r="J2436" s="9"/>
      <c r="K2436" s="12"/>
    </row>
    <row r="2437" spans="7:11" ht="15.75" x14ac:dyDescent="0.25">
      <c r="G2437" s="12"/>
      <c r="H2437" s="12"/>
      <c r="J2437" s="9"/>
      <c r="K2437" s="12"/>
    </row>
    <row r="2438" spans="7:11" ht="15.75" x14ac:dyDescent="0.25">
      <c r="G2438" s="12"/>
      <c r="H2438" s="12"/>
      <c r="J2438" s="9"/>
      <c r="K2438" s="12"/>
    </row>
    <row r="2439" spans="7:11" ht="15.75" x14ac:dyDescent="0.25">
      <c r="G2439" s="12"/>
      <c r="H2439" s="12"/>
      <c r="J2439" s="9"/>
      <c r="K2439" s="12"/>
    </row>
    <row r="2440" spans="7:11" ht="15.75" x14ac:dyDescent="0.25">
      <c r="G2440" s="12"/>
      <c r="H2440" s="12"/>
      <c r="J2440" s="9"/>
      <c r="K2440" s="12"/>
    </row>
    <row r="2441" spans="7:11" ht="15.75" x14ac:dyDescent="0.25">
      <c r="G2441" s="12"/>
      <c r="H2441" s="12"/>
      <c r="J2441" s="9"/>
      <c r="K2441" s="12"/>
    </row>
    <row r="2442" spans="7:11" ht="15.75" x14ac:dyDescent="0.25">
      <c r="G2442" s="12"/>
      <c r="H2442" s="12"/>
      <c r="J2442" s="9"/>
      <c r="K2442" s="12"/>
    </row>
    <row r="2443" spans="7:11" ht="15.75" x14ac:dyDescent="0.25">
      <c r="G2443" s="12"/>
      <c r="H2443" s="12"/>
      <c r="J2443" s="9"/>
      <c r="K2443" s="12"/>
    </row>
    <row r="2444" spans="7:11" ht="15.75" x14ac:dyDescent="0.25">
      <c r="G2444" s="12"/>
      <c r="H2444" s="12"/>
      <c r="J2444" s="9"/>
      <c r="K2444" s="12"/>
    </row>
    <row r="2445" spans="7:11" ht="15.75" x14ac:dyDescent="0.25">
      <c r="G2445" s="12"/>
      <c r="H2445" s="12"/>
      <c r="J2445" s="9"/>
      <c r="K2445" s="12"/>
    </row>
    <row r="2446" spans="7:11" ht="15.75" x14ac:dyDescent="0.25">
      <c r="G2446" s="12"/>
      <c r="H2446" s="12"/>
      <c r="J2446" s="9"/>
      <c r="K2446" s="12"/>
    </row>
    <row r="2447" spans="7:11" ht="15.75" x14ac:dyDescent="0.25">
      <c r="G2447" s="12"/>
      <c r="H2447" s="12"/>
      <c r="J2447" s="9"/>
      <c r="K2447" s="12"/>
    </row>
    <row r="2448" spans="7:11" ht="15.75" x14ac:dyDescent="0.25">
      <c r="G2448" s="12"/>
      <c r="H2448" s="12"/>
      <c r="J2448" s="9"/>
      <c r="K2448" s="12"/>
    </row>
    <row r="2449" spans="7:11" ht="15.75" x14ac:dyDescent="0.25">
      <c r="G2449" s="12"/>
      <c r="H2449" s="12"/>
      <c r="J2449" s="9"/>
      <c r="K2449" s="12"/>
    </row>
    <row r="2450" spans="7:11" ht="15.75" x14ac:dyDescent="0.25">
      <c r="G2450" s="12"/>
      <c r="H2450" s="12"/>
      <c r="J2450" s="9"/>
      <c r="K2450" s="12"/>
    </row>
    <row r="2451" spans="7:11" ht="15.75" x14ac:dyDescent="0.25">
      <c r="G2451" s="12"/>
      <c r="H2451" s="12"/>
      <c r="J2451" s="9"/>
      <c r="K2451" s="12"/>
    </row>
    <row r="2452" spans="7:11" ht="15.75" x14ac:dyDescent="0.25">
      <c r="G2452" s="12"/>
      <c r="H2452" s="12"/>
      <c r="J2452" s="9"/>
      <c r="K2452" s="12"/>
    </row>
    <row r="2453" spans="7:11" ht="15.75" x14ac:dyDescent="0.25">
      <c r="G2453" s="12"/>
      <c r="H2453" s="12"/>
      <c r="J2453" s="9"/>
      <c r="K2453" s="12"/>
    </row>
    <row r="2454" spans="7:11" ht="15.75" x14ac:dyDescent="0.25">
      <c r="G2454" s="12"/>
      <c r="H2454" s="12"/>
      <c r="J2454" s="9"/>
      <c r="K2454" s="12"/>
    </row>
    <row r="2455" spans="7:11" ht="15.75" x14ac:dyDescent="0.25">
      <c r="G2455" s="12"/>
      <c r="H2455" s="12"/>
      <c r="J2455" s="9"/>
      <c r="K2455" s="12"/>
    </row>
    <row r="2456" spans="7:11" ht="15.75" x14ac:dyDescent="0.25">
      <c r="G2456" s="12"/>
      <c r="H2456" s="12"/>
      <c r="J2456" s="9"/>
      <c r="K2456" s="12"/>
    </row>
    <row r="2457" spans="7:11" ht="15.75" x14ac:dyDescent="0.25">
      <c r="G2457" s="12"/>
      <c r="H2457" s="12"/>
      <c r="J2457" s="9"/>
      <c r="K2457" s="12"/>
    </row>
    <row r="2458" spans="7:11" ht="15.75" x14ac:dyDescent="0.25">
      <c r="G2458" s="12"/>
      <c r="H2458" s="12"/>
      <c r="J2458" s="9"/>
      <c r="K2458" s="12"/>
    </row>
    <row r="2459" spans="7:11" ht="15.75" x14ac:dyDescent="0.25">
      <c r="G2459" s="12"/>
      <c r="H2459" s="12"/>
      <c r="J2459" s="9"/>
      <c r="K2459" s="12"/>
    </row>
    <row r="2460" spans="7:11" ht="15.75" x14ac:dyDescent="0.25">
      <c r="G2460" s="12"/>
      <c r="H2460" s="12"/>
      <c r="J2460" s="9"/>
      <c r="K2460" s="12"/>
    </row>
    <row r="2461" spans="7:11" ht="15.75" x14ac:dyDescent="0.25">
      <c r="G2461" s="12"/>
      <c r="H2461" s="12"/>
      <c r="J2461" s="9"/>
      <c r="K2461" s="12"/>
    </row>
    <row r="2462" spans="7:11" ht="15.75" x14ac:dyDescent="0.25">
      <c r="G2462" s="12"/>
      <c r="H2462" s="12"/>
      <c r="J2462" s="9"/>
      <c r="K2462" s="12"/>
    </row>
    <row r="2463" spans="7:11" ht="15.75" x14ac:dyDescent="0.25">
      <c r="G2463" s="12"/>
      <c r="H2463" s="12"/>
      <c r="J2463" s="9"/>
      <c r="K2463" s="12"/>
    </row>
    <row r="2464" spans="7:11" ht="15.75" x14ac:dyDescent="0.25">
      <c r="G2464" s="12"/>
      <c r="H2464" s="12"/>
      <c r="J2464" s="9"/>
      <c r="K2464" s="12"/>
    </row>
    <row r="2465" spans="7:11" ht="15.75" x14ac:dyDescent="0.25">
      <c r="G2465" s="12"/>
      <c r="H2465" s="12"/>
      <c r="J2465" s="9"/>
      <c r="K2465" s="12"/>
    </row>
    <row r="2466" spans="7:11" ht="15.75" x14ac:dyDescent="0.25">
      <c r="G2466" s="12"/>
      <c r="H2466" s="12"/>
      <c r="J2466" s="9"/>
      <c r="K2466" s="12"/>
    </row>
    <row r="2467" spans="7:11" ht="15.75" x14ac:dyDescent="0.25">
      <c r="G2467" s="12"/>
      <c r="H2467" s="12"/>
      <c r="J2467" s="9"/>
      <c r="K2467" s="12"/>
    </row>
    <row r="2468" spans="7:11" ht="15.75" x14ac:dyDescent="0.25">
      <c r="G2468" s="12"/>
      <c r="H2468" s="12"/>
      <c r="J2468" s="9"/>
      <c r="K2468" s="12"/>
    </row>
    <row r="2469" spans="7:11" ht="15.75" x14ac:dyDescent="0.25">
      <c r="G2469" s="12"/>
      <c r="H2469" s="12"/>
      <c r="J2469" s="9"/>
      <c r="K2469" s="12"/>
    </row>
    <row r="2470" spans="7:11" ht="15.75" x14ac:dyDescent="0.25">
      <c r="G2470" s="12"/>
      <c r="H2470" s="12"/>
      <c r="J2470" s="9"/>
      <c r="K2470" s="12"/>
    </row>
    <row r="2471" spans="7:11" ht="15.75" x14ac:dyDescent="0.25">
      <c r="G2471" s="12"/>
      <c r="H2471" s="12"/>
      <c r="J2471" s="9"/>
      <c r="K2471" s="12"/>
    </row>
    <row r="2472" spans="7:11" ht="15.75" x14ac:dyDescent="0.25">
      <c r="G2472" s="12"/>
      <c r="H2472" s="12"/>
      <c r="J2472" s="10"/>
      <c r="K2472" s="12"/>
    </row>
    <row r="2473" spans="7:11" ht="15.75" x14ac:dyDescent="0.25">
      <c r="G2473" s="12"/>
      <c r="H2473" s="12"/>
      <c r="J2473" s="10"/>
      <c r="K2473" s="12"/>
    </row>
    <row r="2474" spans="7:11" ht="15.75" x14ac:dyDescent="0.25">
      <c r="G2474" s="12"/>
      <c r="H2474" s="12"/>
      <c r="J2474" s="11"/>
      <c r="K2474" s="12"/>
    </row>
    <row r="2475" spans="7:11" ht="15.75" x14ac:dyDescent="0.25">
      <c r="G2475" s="12"/>
      <c r="H2475" s="12"/>
      <c r="J2475" s="11"/>
      <c r="K2475" s="12"/>
    </row>
    <row r="2476" spans="7:11" ht="15.75" x14ac:dyDescent="0.25">
      <c r="G2476" s="12"/>
      <c r="H2476" s="12"/>
      <c r="J2476" s="11"/>
      <c r="K2476" s="12"/>
    </row>
    <row r="2477" spans="7:11" ht="15.75" x14ac:dyDescent="0.25">
      <c r="G2477" s="12"/>
      <c r="H2477" s="12"/>
      <c r="J2477" s="11"/>
      <c r="K2477" s="12"/>
    </row>
    <row r="2478" spans="7:11" ht="15.75" x14ac:dyDescent="0.25">
      <c r="G2478" s="12"/>
      <c r="H2478" s="12"/>
      <c r="J2478" s="11"/>
      <c r="K2478" s="12"/>
    </row>
    <row r="2479" spans="7:11" ht="15.75" x14ac:dyDescent="0.25">
      <c r="G2479" s="12"/>
      <c r="H2479" s="12"/>
      <c r="J2479" s="11"/>
      <c r="K2479" s="12"/>
    </row>
    <row r="2480" spans="7:11" ht="15.75" x14ac:dyDescent="0.25">
      <c r="G2480" s="12"/>
      <c r="H2480" s="12"/>
      <c r="J2480" s="11"/>
      <c r="K2480" s="12"/>
    </row>
    <row r="2481" spans="7:11" ht="15.75" x14ac:dyDescent="0.25">
      <c r="G2481" s="12"/>
      <c r="H2481" s="12"/>
      <c r="J2481" s="11"/>
      <c r="K2481" s="12"/>
    </row>
    <row r="2482" spans="7:11" ht="15.75" x14ac:dyDescent="0.25">
      <c r="G2482" s="12"/>
      <c r="H2482" s="12"/>
      <c r="J2482" s="11"/>
      <c r="K2482" s="12"/>
    </row>
    <row r="2483" spans="7:11" ht="15.75" x14ac:dyDescent="0.25">
      <c r="G2483" s="12"/>
      <c r="H2483" s="12"/>
      <c r="J2483" s="11"/>
      <c r="K2483" s="12"/>
    </row>
    <row r="2484" spans="7:11" ht="15.75" x14ac:dyDescent="0.25">
      <c r="G2484" s="12"/>
      <c r="H2484" s="12"/>
      <c r="J2484" s="11"/>
      <c r="K2484" s="12"/>
    </row>
    <row r="2485" spans="7:11" ht="15.75" x14ac:dyDescent="0.25">
      <c r="G2485" s="12"/>
      <c r="H2485" s="12"/>
      <c r="J2485" s="7"/>
      <c r="K2485" s="12"/>
    </row>
    <row r="2486" spans="7:11" ht="15.75" x14ac:dyDescent="0.25">
      <c r="G2486" s="12"/>
      <c r="H2486" s="12"/>
      <c r="J2486" s="7"/>
      <c r="K2486" s="12"/>
    </row>
    <row r="2487" spans="7:11" ht="15.75" x14ac:dyDescent="0.25">
      <c r="G2487" s="12"/>
      <c r="H2487" s="12"/>
      <c r="J2487" s="7"/>
      <c r="K2487" s="12"/>
    </row>
    <row r="2488" spans="7:11" ht="15.75" x14ac:dyDescent="0.25">
      <c r="G2488" s="12"/>
      <c r="H2488" s="12"/>
      <c r="J2488" s="11"/>
      <c r="K2488" s="12"/>
    </row>
    <row r="2489" spans="7:11" ht="15.75" x14ac:dyDescent="0.25">
      <c r="G2489" s="12"/>
      <c r="H2489" s="12"/>
      <c r="J2489" s="11"/>
      <c r="K2489" s="12"/>
    </row>
    <row r="2490" spans="7:11" ht="15.75" x14ac:dyDescent="0.25">
      <c r="G2490" s="12"/>
      <c r="H2490" s="12"/>
      <c r="J2490" s="11"/>
      <c r="K2490" s="12"/>
    </row>
    <row r="2491" spans="7:11" ht="15.75" x14ac:dyDescent="0.25">
      <c r="G2491" s="12"/>
      <c r="H2491" s="12"/>
      <c r="J2491" s="10"/>
      <c r="K2491" s="12"/>
    </row>
    <row r="2492" spans="7:11" ht="15.75" x14ac:dyDescent="0.25">
      <c r="G2492" s="12"/>
      <c r="H2492" s="12"/>
      <c r="J2492" s="7"/>
      <c r="K2492" s="12"/>
    </row>
    <row r="2493" spans="7:11" ht="15.75" x14ac:dyDescent="0.25">
      <c r="G2493" s="12"/>
      <c r="H2493" s="12"/>
      <c r="J2493" s="7"/>
      <c r="K2493" s="12"/>
    </row>
    <row r="2494" spans="7:11" ht="15.75" x14ac:dyDescent="0.25">
      <c r="G2494" s="12"/>
      <c r="H2494" s="12"/>
      <c r="J2494" s="7"/>
      <c r="K2494" s="12"/>
    </row>
    <row r="2495" spans="7:11" ht="15.75" x14ac:dyDescent="0.25">
      <c r="G2495" s="12"/>
      <c r="H2495" s="12"/>
      <c r="J2495" s="11"/>
      <c r="K2495" s="12"/>
    </row>
    <row r="2496" spans="7:11" ht="15.75" x14ac:dyDescent="0.25">
      <c r="G2496" s="12"/>
      <c r="H2496" s="12"/>
      <c r="J2496" s="7"/>
      <c r="K2496" s="12"/>
    </row>
    <row r="2497" spans="7:11" ht="15.75" x14ac:dyDescent="0.25">
      <c r="G2497" s="12"/>
      <c r="H2497" s="12"/>
      <c r="J2497" s="11"/>
      <c r="K2497" s="12"/>
    </row>
    <row r="2498" spans="7:11" ht="15.75" x14ac:dyDescent="0.25">
      <c r="G2498" s="12"/>
      <c r="H2498" s="12"/>
      <c r="J2498" s="7"/>
      <c r="K2498" s="12"/>
    </row>
    <row r="2499" spans="7:11" ht="15.75" x14ac:dyDescent="0.25">
      <c r="G2499" s="12"/>
      <c r="H2499" s="12"/>
      <c r="J2499" s="7"/>
      <c r="K2499" s="12"/>
    </row>
    <row r="2500" spans="7:11" ht="15.75" x14ac:dyDescent="0.25">
      <c r="G2500" s="12"/>
      <c r="H2500" s="12"/>
      <c r="J2500" s="7"/>
      <c r="K2500" s="12"/>
    </row>
    <row r="2501" spans="7:11" ht="15.75" x14ac:dyDescent="0.25">
      <c r="G2501" s="12"/>
      <c r="H2501" s="12"/>
      <c r="J2501" s="11"/>
      <c r="K2501" s="12"/>
    </row>
    <row r="2502" spans="7:11" ht="15.75" x14ac:dyDescent="0.25">
      <c r="G2502" s="12"/>
      <c r="H2502" s="12"/>
      <c r="J2502" s="7"/>
      <c r="K2502" s="12"/>
    </row>
    <row r="2503" spans="7:11" ht="15.75" x14ac:dyDescent="0.25">
      <c r="G2503" s="12"/>
      <c r="H2503" s="12"/>
      <c r="J2503" s="11"/>
      <c r="K2503" s="12"/>
    </row>
    <row r="2504" spans="7:11" ht="15.75" x14ac:dyDescent="0.25">
      <c r="G2504" s="12"/>
      <c r="H2504" s="12"/>
      <c r="K2504" s="12"/>
    </row>
    <row r="2505" spans="7:11" ht="15.75" x14ac:dyDescent="0.25">
      <c r="G2505" s="12"/>
      <c r="H2505" s="12"/>
      <c r="K2505" s="12"/>
    </row>
    <row r="2506" spans="7:11" ht="15.75" x14ac:dyDescent="0.25">
      <c r="G2506" s="12"/>
      <c r="H2506" s="12"/>
      <c r="K2506" s="12"/>
    </row>
    <row r="2507" spans="7:11" ht="15.75" x14ac:dyDescent="0.25">
      <c r="G2507" s="12"/>
      <c r="H2507" s="12"/>
      <c r="K2507" s="12"/>
    </row>
    <row r="2508" spans="7:11" ht="15.75" x14ac:dyDescent="0.25">
      <c r="G2508" s="12"/>
      <c r="H2508" s="12"/>
      <c r="K2508" s="12"/>
    </row>
    <row r="2509" spans="7:11" ht="15.75" x14ac:dyDescent="0.25">
      <c r="G2509" s="12"/>
      <c r="H2509" s="12"/>
      <c r="J2509" s="9"/>
      <c r="K2509" s="12"/>
    </row>
    <row r="2510" spans="7:11" ht="15.75" x14ac:dyDescent="0.25">
      <c r="G2510" s="12"/>
      <c r="H2510" s="12"/>
      <c r="J2510" s="9"/>
      <c r="K2510" s="12"/>
    </row>
    <row r="2511" spans="7:11" ht="15.75" x14ac:dyDescent="0.25">
      <c r="G2511" s="12"/>
      <c r="H2511" s="12"/>
      <c r="J2511" s="9"/>
      <c r="K2511" s="12"/>
    </row>
    <row r="2512" spans="7:11" ht="15.75" x14ac:dyDescent="0.25">
      <c r="G2512" s="12"/>
      <c r="H2512" s="12"/>
      <c r="J2512" s="9"/>
      <c r="K2512" s="12"/>
    </row>
    <row r="2513" spans="7:11" ht="15.75" x14ac:dyDescent="0.25">
      <c r="G2513" s="12"/>
      <c r="H2513" s="12"/>
      <c r="J2513" s="9"/>
      <c r="K2513" s="12"/>
    </row>
    <row r="2514" spans="7:11" ht="15.75" x14ac:dyDescent="0.25">
      <c r="G2514" s="12"/>
      <c r="H2514" s="12"/>
      <c r="J2514" s="9"/>
      <c r="K2514" s="12"/>
    </row>
    <row r="2515" spans="7:11" ht="15.75" x14ac:dyDescent="0.25">
      <c r="G2515" s="12"/>
      <c r="H2515" s="12"/>
      <c r="J2515" s="9"/>
      <c r="K2515" s="12"/>
    </row>
    <row r="2516" spans="7:11" ht="15.75" x14ac:dyDescent="0.25">
      <c r="G2516" s="12"/>
      <c r="H2516" s="12"/>
      <c r="J2516" s="9"/>
      <c r="K2516" s="12"/>
    </row>
    <row r="2517" spans="7:11" ht="15.75" x14ac:dyDescent="0.25">
      <c r="G2517" s="12"/>
      <c r="H2517" s="12"/>
      <c r="J2517" s="9"/>
      <c r="K2517" s="12"/>
    </row>
    <row r="2518" spans="7:11" ht="15.75" x14ac:dyDescent="0.25">
      <c r="G2518" s="12"/>
      <c r="H2518" s="12"/>
      <c r="J2518" s="9"/>
      <c r="K2518" s="12"/>
    </row>
    <row r="2519" spans="7:11" ht="15.75" x14ac:dyDescent="0.25">
      <c r="G2519" s="12"/>
      <c r="H2519" s="12"/>
      <c r="J2519" s="9"/>
      <c r="K2519" s="12"/>
    </row>
    <row r="2520" spans="7:11" ht="15.75" x14ac:dyDescent="0.25">
      <c r="G2520" s="12"/>
      <c r="H2520" s="12"/>
      <c r="J2520" s="9"/>
      <c r="K2520" s="12"/>
    </row>
    <row r="2521" spans="7:11" ht="15.75" x14ac:dyDescent="0.25">
      <c r="G2521" s="12"/>
      <c r="H2521" s="12"/>
      <c r="J2521" s="9"/>
      <c r="K2521" s="12"/>
    </row>
    <row r="2522" spans="7:11" ht="15.75" x14ac:dyDescent="0.25">
      <c r="G2522" s="12"/>
      <c r="H2522" s="12"/>
      <c r="J2522" s="9"/>
      <c r="K2522" s="12"/>
    </row>
    <row r="2523" spans="7:11" ht="15.75" x14ac:dyDescent="0.25">
      <c r="G2523" s="12"/>
      <c r="H2523" s="12"/>
      <c r="J2523" s="9"/>
      <c r="K2523" s="12"/>
    </row>
    <row r="2524" spans="7:11" ht="15.75" x14ac:dyDescent="0.25">
      <c r="G2524" s="12"/>
      <c r="H2524" s="12"/>
      <c r="J2524" s="9"/>
      <c r="K2524" s="12"/>
    </row>
    <row r="2525" spans="7:11" ht="15.75" x14ac:dyDescent="0.25">
      <c r="G2525" s="12"/>
      <c r="H2525" s="12"/>
      <c r="J2525" s="9"/>
      <c r="K2525" s="12"/>
    </row>
    <row r="2526" spans="7:11" ht="15.75" x14ac:dyDescent="0.25">
      <c r="G2526" s="12"/>
      <c r="H2526" s="12"/>
      <c r="J2526" s="9"/>
      <c r="K2526" s="12"/>
    </row>
    <row r="2527" spans="7:11" ht="15.75" x14ac:dyDescent="0.25">
      <c r="G2527" s="12"/>
      <c r="H2527" s="12"/>
      <c r="J2527" s="9"/>
      <c r="K2527" s="12"/>
    </row>
    <row r="2528" spans="7:11" ht="15.75" x14ac:dyDescent="0.25">
      <c r="G2528" s="12"/>
      <c r="H2528" s="12"/>
      <c r="J2528" s="9"/>
      <c r="K2528" s="12"/>
    </row>
    <row r="2529" spans="7:11" ht="15.75" x14ac:dyDescent="0.25">
      <c r="G2529" s="12"/>
      <c r="H2529" s="12"/>
      <c r="J2529" s="9"/>
      <c r="K2529" s="12"/>
    </row>
    <row r="2530" spans="7:11" ht="15.75" x14ac:dyDescent="0.25">
      <c r="G2530" s="12"/>
      <c r="H2530" s="12"/>
      <c r="J2530" s="9"/>
      <c r="K2530" s="12"/>
    </row>
    <row r="2531" spans="7:11" ht="15.75" x14ac:dyDescent="0.25">
      <c r="G2531" s="12"/>
      <c r="H2531" s="12"/>
      <c r="J2531" s="9"/>
      <c r="K2531" s="12"/>
    </row>
    <row r="2532" spans="7:11" ht="15.75" x14ac:dyDescent="0.25">
      <c r="G2532" s="12"/>
      <c r="H2532" s="12"/>
      <c r="J2532" s="9"/>
      <c r="K2532" s="12"/>
    </row>
    <row r="2533" spans="7:11" ht="15.75" x14ac:dyDescent="0.25">
      <c r="G2533" s="12"/>
      <c r="H2533" s="12"/>
      <c r="J2533" s="9"/>
      <c r="K2533" s="12"/>
    </row>
    <row r="2534" spans="7:11" ht="15.75" x14ac:dyDescent="0.25">
      <c r="G2534" s="12"/>
      <c r="H2534" s="12"/>
      <c r="J2534" s="9"/>
      <c r="K2534" s="12"/>
    </row>
    <row r="2535" spans="7:11" ht="15.75" x14ac:dyDescent="0.25">
      <c r="G2535" s="12"/>
      <c r="H2535" s="12"/>
      <c r="J2535" s="9"/>
      <c r="K2535" s="12"/>
    </row>
    <row r="2536" spans="7:11" ht="15.75" x14ac:dyDescent="0.25">
      <c r="G2536" s="12"/>
      <c r="H2536" s="12"/>
      <c r="J2536" s="9"/>
      <c r="K2536" s="12"/>
    </row>
    <row r="2537" spans="7:11" ht="15.75" x14ac:dyDescent="0.25">
      <c r="G2537" s="12"/>
      <c r="H2537" s="12"/>
      <c r="J2537" s="9"/>
      <c r="K2537" s="12"/>
    </row>
    <row r="2538" spans="7:11" ht="15.75" x14ac:dyDescent="0.25">
      <c r="G2538" s="12"/>
      <c r="H2538" s="12"/>
      <c r="J2538" s="9"/>
      <c r="K2538" s="12"/>
    </row>
    <row r="2539" spans="7:11" ht="15.75" x14ac:dyDescent="0.25">
      <c r="G2539" s="12"/>
      <c r="H2539" s="12"/>
      <c r="J2539" s="9"/>
      <c r="K2539" s="12"/>
    </row>
    <row r="2540" spans="7:11" ht="15.75" x14ac:dyDescent="0.25">
      <c r="G2540" s="12"/>
      <c r="H2540" s="12"/>
      <c r="J2540" s="9"/>
      <c r="K2540" s="12"/>
    </row>
    <row r="2541" spans="7:11" ht="15.75" x14ac:dyDescent="0.25">
      <c r="G2541" s="12"/>
      <c r="H2541" s="12"/>
      <c r="J2541" s="9"/>
      <c r="K2541" s="12"/>
    </row>
    <row r="2542" spans="7:11" ht="15.75" x14ac:dyDescent="0.25">
      <c r="G2542" s="12"/>
      <c r="H2542" s="12"/>
      <c r="J2542" s="9"/>
      <c r="K2542" s="12"/>
    </row>
    <row r="2543" spans="7:11" ht="15.75" x14ac:dyDescent="0.25">
      <c r="G2543" s="12"/>
      <c r="H2543" s="12"/>
      <c r="J2543" s="9"/>
      <c r="K2543" s="12"/>
    </row>
    <row r="2544" spans="7:11" ht="15.75" x14ac:dyDescent="0.25">
      <c r="G2544" s="12"/>
      <c r="H2544" s="12"/>
      <c r="J2544" s="9"/>
      <c r="K2544" s="12"/>
    </row>
    <row r="2545" spans="7:11" ht="15.75" x14ac:dyDescent="0.25">
      <c r="G2545" s="12"/>
      <c r="H2545" s="12"/>
      <c r="J2545" s="9"/>
      <c r="K2545" s="12"/>
    </row>
    <row r="2546" spans="7:11" ht="15.75" x14ac:dyDescent="0.25">
      <c r="G2546" s="12"/>
      <c r="H2546" s="12"/>
      <c r="J2546" s="9"/>
      <c r="K2546" s="12"/>
    </row>
    <row r="2547" spans="7:11" ht="15.75" x14ac:dyDescent="0.25">
      <c r="G2547" s="12"/>
      <c r="H2547" s="12"/>
      <c r="J2547" s="9"/>
      <c r="K2547" s="12"/>
    </row>
    <row r="2548" spans="7:11" ht="15.75" x14ac:dyDescent="0.25">
      <c r="G2548" s="12"/>
      <c r="H2548" s="12"/>
      <c r="J2548" s="9"/>
      <c r="K2548" s="12"/>
    </row>
    <row r="2549" spans="7:11" ht="15.75" x14ac:dyDescent="0.25">
      <c r="G2549" s="12"/>
      <c r="H2549" s="12"/>
      <c r="J2549" s="9"/>
      <c r="K2549" s="12"/>
    </row>
    <row r="2550" spans="7:11" ht="15.75" x14ac:dyDescent="0.25">
      <c r="G2550" s="12"/>
      <c r="H2550" s="12"/>
      <c r="J2550" s="9"/>
      <c r="K2550" s="12"/>
    </row>
    <row r="2551" spans="7:11" ht="15.75" x14ac:dyDescent="0.25">
      <c r="G2551" s="12"/>
      <c r="H2551" s="12"/>
      <c r="J2551" s="9"/>
      <c r="K2551" s="12"/>
    </row>
    <row r="2552" spans="7:11" ht="15.75" x14ac:dyDescent="0.25">
      <c r="G2552" s="12"/>
      <c r="H2552" s="12"/>
      <c r="J2552" s="9"/>
      <c r="K2552" s="12"/>
    </row>
    <row r="2553" spans="7:11" ht="15.75" x14ac:dyDescent="0.25">
      <c r="G2553" s="12"/>
      <c r="H2553" s="12"/>
      <c r="J2553" s="9"/>
      <c r="K2553" s="12"/>
    </row>
    <row r="2554" spans="7:11" ht="15.75" x14ac:dyDescent="0.25">
      <c r="G2554" s="12"/>
      <c r="H2554" s="12"/>
      <c r="J2554" s="9"/>
      <c r="K2554" s="12"/>
    </row>
    <row r="2555" spans="7:11" ht="15.75" x14ac:dyDescent="0.25">
      <c r="G2555" s="12"/>
      <c r="H2555" s="12"/>
      <c r="J2555" s="9"/>
      <c r="K2555" s="12"/>
    </row>
    <row r="2556" spans="7:11" ht="15.75" x14ac:dyDescent="0.25">
      <c r="G2556" s="12"/>
      <c r="H2556" s="12"/>
      <c r="J2556" s="9"/>
      <c r="K2556" s="12"/>
    </row>
    <row r="2557" spans="7:11" ht="15.75" x14ac:dyDescent="0.25">
      <c r="G2557" s="12"/>
      <c r="H2557" s="12"/>
      <c r="J2557" s="9"/>
      <c r="K2557" s="12"/>
    </row>
    <row r="2558" spans="7:11" ht="15.75" x14ac:dyDescent="0.25">
      <c r="G2558" s="12"/>
      <c r="H2558" s="12"/>
      <c r="J2558" s="9"/>
      <c r="K2558" s="12"/>
    </row>
    <row r="2559" spans="7:11" ht="15.75" x14ac:dyDescent="0.25">
      <c r="G2559" s="12"/>
      <c r="H2559" s="12"/>
      <c r="J2559" s="9"/>
      <c r="K2559" s="12"/>
    </row>
    <row r="2560" spans="7:11" ht="15.75" x14ac:dyDescent="0.25">
      <c r="G2560" s="12"/>
      <c r="H2560" s="12"/>
      <c r="J2560" s="9"/>
      <c r="K2560" s="12"/>
    </row>
    <row r="2561" spans="7:11" ht="15.75" x14ac:dyDescent="0.25">
      <c r="G2561" s="12"/>
      <c r="H2561" s="12"/>
      <c r="J2561" s="9"/>
      <c r="K2561" s="12"/>
    </row>
    <row r="2562" spans="7:11" ht="15.75" x14ac:dyDescent="0.25">
      <c r="G2562" s="12"/>
      <c r="H2562" s="12"/>
      <c r="J2562" s="9"/>
      <c r="K2562" s="12"/>
    </row>
    <row r="2563" spans="7:11" ht="15.75" x14ac:dyDescent="0.25">
      <c r="G2563" s="12"/>
      <c r="H2563" s="12"/>
      <c r="J2563" s="9"/>
      <c r="K2563" s="12"/>
    </row>
    <row r="2564" spans="7:11" ht="15.75" x14ac:dyDescent="0.25">
      <c r="G2564" s="12"/>
      <c r="H2564" s="12"/>
      <c r="J2564" s="9"/>
      <c r="K2564" s="12"/>
    </row>
    <row r="2565" spans="7:11" ht="15.75" x14ac:dyDescent="0.25">
      <c r="G2565" s="12"/>
      <c r="H2565" s="12"/>
      <c r="J2565" s="9"/>
      <c r="K2565" s="12"/>
    </row>
    <row r="2566" spans="7:11" ht="15.75" x14ac:dyDescent="0.25">
      <c r="G2566" s="12"/>
      <c r="H2566" s="12"/>
      <c r="J2566" s="9"/>
      <c r="K2566" s="12"/>
    </row>
    <row r="2567" spans="7:11" ht="15.75" x14ac:dyDescent="0.25">
      <c r="G2567" s="12"/>
      <c r="H2567" s="12"/>
      <c r="J2567" s="9"/>
      <c r="K2567" s="12"/>
    </row>
    <row r="2568" spans="7:11" ht="15.75" x14ac:dyDescent="0.25">
      <c r="G2568" s="12"/>
      <c r="H2568" s="12"/>
      <c r="J2568" s="9"/>
      <c r="K2568" s="12"/>
    </row>
    <row r="2569" spans="7:11" ht="15.75" x14ac:dyDescent="0.25">
      <c r="G2569" s="12"/>
      <c r="H2569" s="12"/>
      <c r="J2569" s="9"/>
      <c r="K2569" s="12"/>
    </row>
    <row r="2570" spans="7:11" ht="15.75" x14ac:dyDescent="0.25">
      <c r="G2570" s="12"/>
      <c r="H2570" s="12"/>
      <c r="J2570" s="9"/>
      <c r="K2570" s="12"/>
    </row>
    <row r="2571" spans="7:11" ht="15.75" x14ac:dyDescent="0.25">
      <c r="G2571" s="12"/>
      <c r="H2571" s="12"/>
      <c r="J2571" s="9"/>
      <c r="K2571" s="12"/>
    </row>
    <row r="2572" spans="7:11" ht="15.75" x14ac:dyDescent="0.25">
      <c r="G2572" s="12"/>
      <c r="H2572" s="12"/>
      <c r="J2572" s="9"/>
      <c r="K2572" s="12"/>
    </row>
    <row r="2573" spans="7:11" ht="15.75" x14ac:dyDescent="0.25">
      <c r="G2573" s="12"/>
      <c r="H2573" s="12"/>
      <c r="J2573" s="9"/>
      <c r="K2573" s="12"/>
    </row>
    <row r="2574" spans="7:11" ht="15.75" x14ac:dyDescent="0.25">
      <c r="G2574" s="12"/>
      <c r="H2574" s="12"/>
      <c r="J2574" s="9"/>
      <c r="K2574" s="12"/>
    </row>
    <row r="2575" spans="7:11" ht="15.75" x14ac:dyDescent="0.25">
      <c r="G2575" s="12"/>
      <c r="H2575" s="12"/>
      <c r="J2575" s="9"/>
      <c r="K2575" s="12"/>
    </row>
    <row r="2576" spans="7:11" ht="15.75" x14ac:dyDescent="0.25">
      <c r="G2576" s="12"/>
      <c r="H2576" s="12"/>
      <c r="J2576" s="9"/>
      <c r="K2576" s="12"/>
    </row>
    <row r="2577" spans="7:11" ht="15.75" x14ac:dyDescent="0.25">
      <c r="G2577" s="12"/>
      <c r="H2577" s="12"/>
      <c r="J2577" s="9"/>
      <c r="K2577" s="12"/>
    </row>
    <row r="2578" spans="7:11" ht="15.75" x14ac:dyDescent="0.25">
      <c r="G2578" s="12"/>
      <c r="H2578" s="12"/>
      <c r="J2578" s="9"/>
      <c r="K2578" s="12"/>
    </row>
    <row r="2579" spans="7:11" ht="15.75" x14ac:dyDescent="0.25">
      <c r="G2579" s="12"/>
      <c r="H2579" s="12"/>
      <c r="J2579" s="9"/>
      <c r="K2579" s="12"/>
    </row>
    <row r="2580" spans="7:11" ht="15.75" x14ac:dyDescent="0.25">
      <c r="G2580" s="12"/>
      <c r="H2580" s="12"/>
      <c r="J2580" s="9"/>
      <c r="K2580" s="12"/>
    </row>
    <row r="2581" spans="7:11" ht="15.75" x14ac:dyDescent="0.25">
      <c r="G2581" s="12"/>
      <c r="H2581" s="12"/>
      <c r="J2581" s="9"/>
      <c r="K2581" s="12"/>
    </row>
    <row r="2582" spans="7:11" ht="15.75" x14ac:dyDescent="0.25">
      <c r="G2582" s="12"/>
      <c r="H2582" s="12"/>
      <c r="J2582" s="9"/>
      <c r="K2582" s="12"/>
    </row>
    <row r="2583" spans="7:11" ht="15.75" x14ac:dyDescent="0.25">
      <c r="G2583" s="12"/>
      <c r="H2583" s="12"/>
      <c r="J2583" s="9"/>
      <c r="K2583" s="12"/>
    </row>
    <row r="2584" spans="7:11" ht="15.75" x14ac:dyDescent="0.25">
      <c r="G2584" s="12"/>
      <c r="H2584" s="12"/>
      <c r="J2584" s="9"/>
      <c r="K2584" s="12"/>
    </row>
    <row r="2585" spans="7:11" ht="15.75" x14ac:dyDescent="0.25">
      <c r="G2585" s="12"/>
      <c r="H2585" s="12"/>
      <c r="J2585" s="9"/>
      <c r="K2585" s="12"/>
    </row>
    <row r="2586" spans="7:11" ht="15.75" x14ac:dyDescent="0.25">
      <c r="G2586" s="12"/>
      <c r="H2586" s="12"/>
      <c r="J2586" s="9"/>
      <c r="K2586" s="12"/>
    </row>
    <row r="2587" spans="7:11" ht="15.75" x14ac:dyDescent="0.25">
      <c r="G2587" s="12"/>
      <c r="H2587" s="12"/>
      <c r="J2587" s="9"/>
      <c r="K2587" s="12"/>
    </row>
    <row r="2588" spans="7:11" ht="15.75" x14ac:dyDescent="0.25">
      <c r="G2588" s="12"/>
      <c r="H2588" s="12"/>
      <c r="J2588" s="9"/>
      <c r="K2588" s="12"/>
    </row>
    <row r="2589" spans="7:11" ht="15.75" x14ac:dyDescent="0.25">
      <c r="G2589" s="12"/>
      <c r="H2589" s="12"/>
      <c r="J2589" s="9"/>
      <c r="K2589" s="12"/>
    </row>
    <row r="2590" spans="7:11" ht="15.75" x14ac:dyDescent="0.25">
      <c r="G2590" s="12"/>
      <c r="H2590" s="12"/>
      <c r="J2590" s="9"/>
      <c r="K2590" s="12"/>
    </row>
    <row r="2591" spans="7:11" ht="15.75" x14ac:dyDescent="0.25">
      <c r="G2591" s="12"/>
      <c r="H2591" s="12"/>
      <c r="J2591" s="9"/>
      <c r="K2591" s="12"/>
    </row>
    <row r="2592" spans="7:11" ht="15.75" x14ac:dyDescent="0.25">
      <c r="G2592" s="12"/>
      <c r="H2592" s="12"/>
      <c r="J2592" s="9"/>
      <c r="K2592" s="12"/>
    </row>
    <row r="2593" spans="7:11" ht="15.75" x14ac:dyDescent="0.25">
      <c r="G2593" s="12"/>
      <c r="H2593" s="12"/>
      <c r="J2593" s="9"/>
      <c r="K2593" s="12"/>
    </row>
    <row r="2594" spans="7:11" ht="15.75" x14ac:dyDescent="0.25">
      <c r="G2594" s="12"/>
      <c r="H2594" s="12"/>
      <c r="J2594" s="9"/>
      <c r="K2594" s="12"/>
    </row>
    <row r="2595" spans="7:11" ht="15.75" x14ac:dyDescent="0.25">
      <c r="G2595" s="12"/>
      <c r="H2595" s="12"/>
      <c r="J2595" s="9"/>
      <c r="K2595" s="12"/>
    </row>
    <row r="2596" spans="7:11" ht="15.75" x14ac:dyDescent="0.25">
      <c r="G2596" s="12"/>
      <c r="H2596" s="12"/>
      <c r="J2596" s="9"/>
      <c r="K2596" s="12"/>
    </row>
    <row r="2597" spans="7:11" ht="15.75" x14ac:dyDescent="0.25">
      <c r="G2597" s="12"/>
      <c r="H2597" s="12"/>
      <c r="J2597" s="9"/>
      <c r="K2597" s="12"/>
    </row>
    <row r="2598" spans="7:11" ht="15.75" x14ac:dyDescent="0.25">
      <c r="G2598" s="12"/>
      <c r="H2598" s="12"/>
      <c r="J2598" s="9"/>
      <c r="K2598" s="12"/>
    </row>
    <row r="2599" spans="7:11" ht="15.75" x14ac:dyDescent="0.25">
      <c r="G2599" s="12"/>
      <c r="H2599" s="12"/>
      <c r="J2599" s="9"/>
      <c r="K2599" s="12"/>
    </row>
    <row r="2600" spans="7:11" ht="15.75" x14ac:dyDescent="0.25">
      <c r="G2600" s="12"/>
      <c r="H2600" s="12"/>
      <c r="J2600" s="9"/>
      <c r="K2600" s="12"/>
    </row>
    <row r="2601" spans="7:11" ht="15.75" x14ac:dyDescent="0.25">
      <c r="G2601" s="12"/>
      <c r="H2601" s="12"/>
      <c r="J2601" s="9"/>
      <c r="K2601" s="12"/>
    </row>
    <row r="2602" spans="7:11" ht="15.75" x14ac:dyDescent="0.25">
      <c r="G2602" s="12"/>
      <c r="H2602" s="12"/>
      <c r="J2602" s="9"/>
      <c r="K2602" s="12"/>
    </row>
    <row r="2603" spans="7:11" ht="15.75" x14ac:dyDescent="0.25">
      <c r="G2603" s="12"/>
      <c r="H2603" s="12"/>
      <c r="J2603" s="9"/>
      <c r="K2603" s="12"/>
    </row>
    <row r="2604" spans="7:11" ht="15.75" x14ac:dyDescent="0.25">
      <c r="G2604" s="12"/>
      <c r="H2604" s="12"/>
      <c r="J2604" s="9"/>
      <c r="K2604" s="12"/>
    </row>
    <row r="2605" spans="7:11" ht="15.75" x14ac:dyDescent="0.25">
      <c r="G2605" s="12"/>
      <c r="H2605" s="12"/>
      <c r="J2605" s="9"/>
      <c r="K2605" s="12"/>
    </row>
    <row r="2606" spans="7:11" ht="15.75" x14ac:dyDescent="0.25">
      <c r="G2606" s="12"/>
      <c r="H2606" s="12"/>
      <c r="J2606" s="9"/>
      <c r="K2606" s="12"/>
    </row>
    <row r="2607" spans="7:11" ht="15.75" x14ac:dyDescent="0.25">
      <c r="G2607" s="12"/>
      <c r="H2607" s="12"/>
      <c r="J2607" s="9"/>
      <c r="K2607" s="12"/>
    </row>
    <row r="2608" spans="7:11" ht="15.75" x14ac:dyDescent="0.25">
      <c r="G2608" s="12"/>
      <c r="H2608" s="12"/>
      <c r="J2608" s="9"/>
      <c r="K2608" s="12"/>
    </row>
    <row r="2609" spans="7:11" ht="15.75" x14ac:dyDescent="0.25">
      <c r="G2609" s="12"/>
      <c r="H2609" s="12"/>
      <c r="J2609" s="9"/>
      <c r="K2609" s="12"/>
    </row>
    <row r="2610" spans="7:11" ht="15.75" x14ac:dyDescent="0.25">
      <c r="G2610" s="12"/>
      <c r="H2610" s="12"/>
      <c r="J2610" s="9"/>
      <c r="K2610" s="12"/>
    </row>
    <row r="2611" spans="7:11" ht="15.75" x14ac:dyDescent="0.25">
      <c r="G2611" s="12"/>
      <c r="H2611" s="12"/>
      <c r="J2611" s="9"/>
      <c r="K2611" s="12"/>
    </row>
    <row r="2612" spans="7:11" ht="15.75" x14ac:dyDescent="0.25">
      <c r="G2612" s="12"/>
      <c r="H2612" s="12"/>
      <c r="J2612" s="9"/>
      <c r="K2612" s="12"/>
    </row>
    <row r="2613" spans="7:11" ht="15.75" x14ac:dyDescent="0.25">
      <c r="G2613" s="12"/>
      <c r="H2613" s="12"/>
      <c r="J2613" s="9"/>
      <c r="K2613" s="12"/>
    </row>
    <row r="2614" spans="7:11" ht="15.75" x14ac:dyDescent="0.25">
      <c r="G2614" s="12"/>
      <c r="H2614" s="12"/>
      <c r="J2614" s="9"/>
      <c r="K2614" s="12"/>
    </row>
    <row r="2615" spans="7:11" ht="15.75" x14ac:dyDescent="0.25">
      <c r="G2615" s="12"/>
      <c r="H2615" s="12"/>
      <c r="J2615" s="9"/>
      <c r="K2615" s="12"/>
    </row>
    <row r="2616" spans="7:11" ht="15.75" x14ac:dyDescent="0.25">
      <c r="G2616" s="12"/>
      <c r="H2616" s="12"/>
      <c r="J2616" s="9"/>
      <c r="K2616" s="12"/>
    </row>
    <row r="2617" spans="7:11" ht="15.75" x14ac:dyDescent="0.25">
      <c r="G2617" s="12"/>
      <c r="H2617" s="12"/>
      <c r="J2617" s="9"/>
      <c r="K2617" s="12"/>
    </row>
    <row r="2618" spans="7:11" ht="15.75" x14ac:dyDescent="0.25">
      <c r="G2618" s="12"/>
      <c r="H2618" s="12"/>
      <c r="J2618" s="9"/>
      <c r="K2618" s="12"/>
    </row>
    <row r="2619" spans="7:11" ht="15.75" x14ac:dyDescent="0.25">
      <c r="G2619" s="12"/>
      <c r="H2619" s="12"/>
      <c r="J2619" s="9"/>
      <c r="K2619" s="12"/>
    </row>
    <row r="2620" spans="7:11" ht="15.75" x14ac:dyDescent="0.25">
      <c r="G2620" s="12"/>
      <c r="H2620" s="12"/>
      <c r="J2620" s="9"/>
      <c r="K2620" s="12"/>
    </row>
    <row r="2621" spans="7:11" ht="15.75" x14ac:dyDescent="0.25">
      <c r="G2621" s="12"/>
      <c r="H2621" s="12"/>
      <c r="J2621" s="9"/>
      <c r="K2621" s="12"/>
    </row>
    <row r="2622" spans="7:11" ht="15.75" x14ac:dyDescent="0.25">
      <c r="G2622" s="12"/>
      <c r="H2622" s="12"/>
      <c r="J2622" s="9"/>
      <c r="K2622" s="12"/>
    </row>
    <row r="2623" spans="7:11" ht="15.75" x14ac:dyDescent="0.25">
      <c r="G2623" s="12"/>
      <c r="H2623" s="12"/>
      <c r="J2623" s="9"/>
      <c r="K2623" s="12"/>
    </row>
    <row r="2624" spans="7:11" ht="15.75" x14ac:dyDescent="0.25">
      <c r="G2624" s="12"/>
      <c r="H2624" s="12"/>
      <c r="J2624" s="9"/>
      <c r="K2624" s="12"/>
    </row>
    <row r="2625" spans="7:11" ht="15.75" x14ac:dyDescent="0.25">
      <c r="G2625" s="12"/>
      <c r="H2625" s="12"/>
      <c r="J2625" s="9"/>
      <c r="K2625" s="12"/>
    </row>
    <row r="2626" spans="7:11" ht="15.75" x14ac:dyDescent="0.25">
      <c r="G2626" s="12"/>
      <c r="H2626" s="12"/>
      <c r="J2626" s="9"/>
      <c r="K2626" s="12"/>
    </row>
    <row r="2627" spans="7:11" ht="15.75" x14ac:dyDescent="0.25">
      <c r="G2627" s="12"/>
      <c r="H2627" s="12"/>
      <c r="J2627" s="9"/>
      <c r="K2627" s="12"/>
    </row>
    <row r="2628" spans="7:11" ht="15.75" x14ac:dyDescent="0.25">
      <c r="G2628" s="12"/>
      <c r="H2628" s="12"/>
      <c r="J2628" s="9"/>
      <c r="K2628" s="12"/>
    </row>
    <row r="2629" spans="7:11" ht="15.75" x14ac:dyDescent="0.25">
      <c r="G2629" s="12"/>
      <c r="H2629" s="12"/>
      <c r="J2629" s="9"/>
      <c r="K2629" s="12"/>
    </row>
    <row r="2630" spans="7:11" ht="15.75" x14ac:dyDescent="0.25">
      <c r="G2630" s="12"/>
      <c r="H2630" s="12"/>
      <c r="J2630" s="9"/>
      <c r="K2630" s="12"/>
    </row>
    <row r="2631" spans="7:11" ht="15.75" x14ac:dyDescent="0.25">
      <c r="G2631" s="12"/>
      <c r="H2631" s="12"/>
      <c r="J2631" s="9"/>
      <c r="K2631" s="12"/>
    </row>
    <row r="2632" spans="7:11" ht="15.75" x14ac:dyDescent="0.25">
      <c r="G2632" s="12"/>
      <c r="H2632" s="12"/>
      <c r="J2632" s="9"/>
      <c r="K2632" s="12"/>
    </row>
    <row r="2633" spans="7:11" ht="15.75" x14ac:dyDescent="0.25">
      <c r="G2633" s="12"/>
      <c r="H2633" s="12"/>
      <c r="J2633" s="9"/>
      <c r="K2633" s="12"/>
    </row>
    <row r="2634" spans="7:11" ht="15.75" x14ac:dyDescent="0.25">
      <c r="G2634" s="12"/>
      <c r="H2634" s="12"/>
      <c r="J2634" s="9"/>
      <c r="K2634" s="12"/>
    </row>
    <row r="2635" spans="7:11" ht="15.75" x14ac:dyDescent="0.25">
      <c r="G2635" s="12"/>
      <c r="H2635" s="12"/>
      <c r="J2635" s="9"/>
      <c r="K2635" s="12"/>
    </row>
    <row r="2636" spans="7:11" ht="15.75" x14ac:dyDescent="0.25">
      <c r="G2636" s="12"/>
      <c r="H2636" s="12"/>
      <c r="J2636" s="9"/>
      <c r="K2636" s="12"/>
    </row>
    <row r="2637" spans="7:11" ht="15.75" x14ac:dyDescent="0.25">
      <c r="G2637" s="12"/>
      <c r="H2637" s="12"/>
      <c r="J2637" s="9"/>
      <c r="K2637" s="12"/>
    </row>
    <row r="2638" spans="7:11" ht="15.75" x14ac:dyDescent="0.25">
      <c r="G2638" s="12"/>
      <c r="H2638" s="12"/>
      <c r="J2638" s="9"/>
      <c r="K2638" s="12"/>
    </row>
    <row r="2639" spans="7:11" ht="15.75" x14ac:dyDescent="0.25">
      <c r="G2639" s="12"/>
      <c r="H2639" s="12"/>
      <c r="J2639" s="10"/>
      <c r="K2639" s="12"/>
    </row>
    <row r="2640" spans="7:11" ht="15.75" x14ac:dyDescent="0.25">
      <c r="G2640" s="12"/>
      <c r="H2640" s="12"/>
      <c r="J2640" s="10"/>
      <c r="K2640" s="12"/>
    </row>
    <row r="2641" spans="7:11" ht="15.75" x14ac:dyDescent="0.25">
      <c r="G2641" s="12"/>
      <c r="H2641" s="12"/>
      <c r="J2641" s="11"/>
      <c r="K2641" s="12"/>
    </row>
    <row r="2642" spans="7:11" ht="15.75" x14ac:dyDescent="0.25">
      <c r="G2642" s="12"/>
      <c r="H2642" s="12"/>
      <c r="J2642" s="11"/>
      <c r="K2642" s="12"/>
    </row>
    <row r="2643" spans="7:11" ht="15.75" x14ac:dyDescent="0.25">
      <c r="G2643" s="12"/>
      <c r="H2643" s="12"/>
      <c r="J2643" s="11"/>
      <c r="K2643" s="12"/>
    </row>
    <row r="2644" spans="7:11" ht="15.75" x14ac:dyDescent="0.25">
      <c r="G2644" s="12"/>
      <c r="H2644" s="12"/>
      <c r="J2644" s="11"/>
      <c r="K2644" s="12"/>
    </row>
    <row r="2645" spans="7:11" ht="15.75" x14ac:dyDescent="0.25">
      <c r="G2645" s="12"/>
      <c r="H2645" s="12"/>
      <c r="J2645" s="11"/>
      <c r="K2645" s="12"/>
    </row>
    <row r="2646" spans="7:11" ht="15.75" x14ac:dyDescent="0.25">
      <c r="G2646" s="12"/>
      <c r="H2646" s="12"/>
      <c r="J2646" s="11"/>
      <c r="K2646" s="12"/>
    </row>
    <row r="2647" spans="7:11" ht="15.75" x14ac:dyDescent="0.25">
      <c r="G2647" s="12"/>
      <c r="H2647" s="12"/>
      <c r="J2647" s="11"/>
      <c r="K2647" s="12"/>
    </row>
    <row r="2648" spans="7:11" ht="15.75" x14ac:dyDescent="0.25">
      <c r="G2648" s="12"/>
      <c r="H2648" s="12"/>
      <c r="J2648" s="11"/>
      <c r="K2648" s="12"/>
    </row>
    <row r="2649" spans="7:11" ht="15.75" x14ac:dyDescent="0.25">
      <c r="G2649" s="12"/>
      <c r="H2649" s="12"/>
      <c r="J2649" s="11"/>
      <c r="K2649" s="12"/>
    </row>
    <row r="2650" spans="7:11" ht="15.75" x14ac:dyDescent="0.25">
      <c r="G2650" s="12"/>
      <c r="H2650" s="12"/>
      <c r="J2650" s="11"/>
      <c r="K2650" s="12"/>
    </row>
    <row r="2651" spans="7:11" ht="15.75" x14ac:dyDescent="0.25">
      <c r="G2651" s="12"/>
      <c r="H2651" s="12"/>
      <c r="J2651" s="11"/>
      <c r="K2651" s="12"/>
    </row>
    <row r="2652" spans="7:11" ht="15.75" x14ac:dyDescent="0.25">
      <c r="G2652" s="12"/>
      <c r="H2652" s="12"/>
      <c r="J2652" s="7"/>
      <c r="K2652" s="12"/>
    </row>
    <row r="2653" spans="7:11" ht="15.75" x14ac:dyDescent="0.25">
      <c r="G2653" s="12"/>
      <c r="H2653" s="12"/>
      <c r="J2653" s="7"/>
      <c r="K2653" s="12"/>
    </row>
    <row r="2654" spans="7:11" ht="15.75" x14ac:dyDescent="0.25">
      <c r="G2654" s="12"/>
      <c r="H2654" s="12"/>
      <c r="J2654" s="7"/>
      <c r="K2654" s="12"/>
    </row>
    <row r="2655" spans="7:11" ht="15.75" x14ac:dyDescent="0.25">
      <c r="G2655" s="12"/>
      <c r="H2655" s="12"/>
      <c r="J2655" s="11"/>
      <c r="K2655" s="12"/>
    </row>
    <row r="2656" spans="7:11" ht="15.75" x14ac:dyDescent="0.25">
      <c r="G2656" s="12"/>
      <c r="H2656" s="12"/>
      <c r="J2656" s="11"/>
      <c r="K2656" s="12"/>
    </row>
    <row r="2657" spans="7:11" ht="15.75" x14ac:dyDescent="0.25">
      <c r="G2657" s="12"/>
      <c r="H2657" s="12"/>
      <c r="J2657" s="11"/>
      <c r="K2657" s="12"/>
    </row>
    <row r="2658" spans="7:11" ht="15.75" x14ac:dyDescent="0.25">
      <c r="G2658" s="12"/>
      <c r="H2658" s="12"/>
      <c r="J2658" s="10"/>
      <c r="K2658" s="12"/>
    </row>
    <row r="2659" spans="7:11" ht="15.75" x14ac:dyDescent="0.25">
      <c r="G2659" s="12"/>
      <c r="H2659" s="12"/>
      <c r="J2659" s="7"/>
      <c r="K2659" s="12"/>
    </row>
    <row r="2660" spans="7:11" ht="15.75" x14ac:dyDescent="0.25">
      <c r="G2660" s="12"/>
      <c r="H2660" s="12"/>
      <c r="J2660" s="7"/>
      <c r="K2660" s="12"/>
    </row>
    <row r="2661" spans="7:11" ht="15.75" x14ac:dyDescent="0.25">
      <c r="G2661" s="12"/>
      <c r="H2661" s="12"/>
      <c r="J2661" s="7"/>
      <c r="K2661" s="12"/>
    </row>
    <row r="2662" spans="7:11" ht="15.75" x14ac:dyDescent="0.25">
      <c r="G2662" s="12"/>
      <c r="H2662" s="12"/>
      <c r="J2662" s="11"/>
      <c r="K2662" s="12"/>
    </row>
    <row r="2663" spans="7:11" ht="15.75" x14ac:dyDescent="0.25">
      <c r="G2663" s="12"/>
      <c r="H2663" s="12"/>
      <c r="J2663" s="7"/>
      <c r="K2663" s="12"/>
    </row>
    <row r="2664" spans="7:11" ht="15.75" x14ac:dyDescent="0.25">
      <c r="G2664" s="12"/>
      <c r="H2664" s="12"/>
      <c r="J2664" s="11"/>
      <c r="K2664" s="12"/>
    </row>
    <row r="2665" spans="7:11" ht="15.75" x14ac:dyDescent="0.25">
      <c r="G2665" s="12"/>
      <c r="H2665" s="12"/>
      <c r="J2665" s="7"/>
      <c r="K2665" s="12"/>
    </row>
    <row r="2666" spans="7:11" ht="15.75" x14ac:dyDescent="0.25">
      <c r="G2666" s="12"/>
      <c r="H2666" s="12"/>
      <c r="J2666" s="7"/>
      <c r="K2666" s="12"/>
    </row>
    <row r="2667" spans="7:11" ht="15.75" x14ac:dyDescent="0.25">
      <c r="G2667" s="12"/>
      <c r="H2667" s="12"/>
      <c r="J2667" s="7"/>
      <c r="K2667" s="12"/>
    </row>
    <row r="2668" spans="7:11" ht="15.75" x14ac:dyDescent="0.25">
      <c r="G2668" s="12"/>
      <c r="H2668" s="12"/>
      <c r="J2668" s="11"/>
      <c r="K2668" s="12"/>
    </row>
    <row r="2669" spans="7:11" ht="15.75" x14ac:dyDescent="0.25">
      <c r="G2669" s="12"/>
      <c r="H2669" s="12"/>
      <c r="J2669" s="7"/>
      <c r="K2669" s="12"/>
    </row>
    <row r="2670" spans="7:11" ht="15.75" x14ac:dyDescent="0.25">
      <c r="G2670" s="12"/>
      <c r="H2670" s="12"/>
      <c r="J2670" s="11"/>
      <c r="K2670" s="12"/>
    </row>
    <row r="2671" spans="7:11" ht="15.75" x14ac:dyDescent="0.25">
      <c r="G2671" s="12"/>
      <c r="H2671" s="12"/>
      <c r="K2671" s="12"/>
    </row>
    <row r="2672" spans="7:11" ht="15.75" x14ac:dyDescent="0.25">
      <c r="G2672" s="12"/>
      <c r="H2672" s="12"/>
      <c r="K2672" s="12"/>
    </row>
    <row r="2673" spans="7:11" ht="15.75" x14ac:dyDescent="0.25">
      <c r="G2673" s="12"/>
      <c r="H2673" s="12"/>
      <c r="K2673" s="12"/>
    </row>
    <row r="2674" spans="7:11" ht="15.75" x14ac:dyDescent="0.25">
      <c r="G2674" s="12"/>
      <c r="H2674" s="12"/>
      <c r="K2674" s="12"/>
    </row>
    <row r="2675" spans="7:11" ht="15.75" x14ac:dyDescent="0.25">
      <c r="G2675" s="12"/>
      <c r="H2675" s="12"/>
      <c r="K2675" s="12"/>
    </row>
    <row r="2676" spans="7:11" ht="15.75" x14ac:dyDescent="0.25">
      <c r="G2676" s="12"/>
      <c r="H2676" s="12"/>
      <c r="J2676" s="9"/>
      <c r="K2676" s="12"/>
    </row>
    <row r="2677" spans="7:11" ht="15.75" x14ac:dyDescent="0.25">
      <c r="G2677" s="12"/>
      <c r="H2677" s="12"/>
      <c r="J2677" s="9"/>
      <c r="K2677" s="12"/>
    </row>
    <row r="2678" spans="7:11" ht="15.75" x14ac:dyDescent="0.25">
      <c r="G2678" s="12"/>
      <c r="H2678" s="12"/>
      <c r="J2678" s="9"/>
      <c r="K2678" s="12"/>
    </row>
    <row r="2679" spans="7:11" ht="15.75" x14ac:dyDescent="0.25">
      <c r="G2679" s="12"/>
      <c r="H2679" s="12"/>
      <c r="J2679" s="9"/>
      <c r="K2679" s="12"/>
    </row>
    <row r="2680" spans="7:11" ht="15.75" x14ac:dyDescent="0.25">
      <c r="G2680" s="12"/>
      <c r="H2680" s="12"/>
      <c r="J2680" s="9"/>
      <c r="K2680" s="12"/>
    </row>
    <row r="2681" spans="7:11" ht="15.75" x14ac:dyDescent="0.25">
      <c r="G2681" s="12"/>
      <c r="H2681" s="12"/>
      <c r="J2681" s="9"/>
      <c r="K2681" s="12"/>
    </row>
    <row r="2682" spans="7:11" ht="15.75" x14ac:dyDescent="0.25">
      <c r="G2682" s="12"/>
      <c r="H2682" s="12"/>
      <c r="J2682" s="9"/>
      <c r="K2682" s="12"/>
    </row>
    <row r="2683" spans="7:11" ht="15.75" x14ac:dyDescent="0.25">
      <c r="G2683" s="12"/>
      <c r="H2683" s="12"/>
      <c r="J2683" s="9"/>
      <c r="K2683" s="12"/>
    </row>
    <row r="2684" spans="7:11" ht="15.75" x14ac:dyDescent="0.25">
      <c r="G2684" s="12"/>
      <c r="H2684" s="12"/>
      <c r="J2684" s="9"/>
      <c r="K2684" s="12"/>
    </row>
    <row r="2685" spans="7:11" ht="15.75" x14ac:dyDescent="0.25">
      <c r="G2685" s="12"/>
      <c r="H2685" s="12"/>
      <c r="J2685" s="9"/>
      <c r="K2685" s="12"/>
    </row>
    <row r="2686" spans="7:11" ht="15.75" x14ac:dyDescent="0.25">
      <c r="G2686" s="12"/>
      <c r="H2686" s="12"/>
      <c r="J2686" s="9"/>
      <c r="K2686" s="12"/>
    </row>
    <row r="2687" spans="7:11" ht="15.75" x14ac:dyDescent="0.25">
      <c r="G2687" s="12"/>
      <c r="H2687" s="12"/>
      <c r="J2687" s="9"/>
      <c r="K2687" s="12"/>
    </row>
    <row r="2688" spans="7:11" ht="15.75" x14ac:dyDescent="0.25">
      <c r="G2688" s="12"/>
      <c r="H2688" s="12"/>
      <c r="J2688" s="9"/>
      <c r="K2688" s="12"/>
    </row>
    <row r="2689" spans="7:11" ht="15.75" x14ac:dyDescent="0.25">
      <c r="G2689" s="12"/>
      <c r="H2689" s="12"/>
      <c r="J2689" s="9"/>
      <c r="K2689" s="12"/>
    </row>
    <row r="2690" spans="7:11" ht="15.75" x14ac:dyDescent="0.25">
      <c r="G2690" s="12"/>
      <c r="H2690" s="12"/>
      <c r="J2690" s="9"/>
      <c r="K2690" s="12"/>
    </row>
    <row r="2691" spans="7:11" ht="15.75" x14ac:dyDescent="0.25">
      <c r="G2691" s="12"/>
      <c r="H2691" s="12"/>
      <c r="J2691" s="9"/>
      <c r="K2691" s="12"/>
    </row>
    <row r="2692" spans="7:11" ht="15.75" x14ac:dyDescent="0.25">
      <c r="G2692" s="12"/>
      <c r="H2692" s="12"/>
      <c r="J2692" s="9"/>
      <c r="K2692" s="12"/>
    </row>
    <row r="2693" spans="7:11" ht="15.75" x14ac:dyDescent="0.25">
      <c r="G2693" s="12"/>
      <c r="H2693" s="12"/>
      <c r="J2693" s="9"/>
      <c r="K2693" s="12"/>
    </row>
    <row r="2694" spans="7:11" ht="15.75" x14ac:dyDescent="0.25">
      <c r="G2694" s="12"/>
      <c r="H2694" s="12"/>
      <c r="J2694" s="9"/>
      <c r="K2694" s="12"/>
    </row>
    <row r="2695" spans="7:11" ht="15.75" x14ac:dyDescent="0.25">
      <c r="G2695" s="12"/>
      <c r="H2695" s="12"/>
      <c r="J2695" s="9"/>
      <c r="K2695" s="12"/>
    </row>
    <row r="2696" spans="7:11" ht="15.75" x14ac:dyDescent="0.25">
      <c r="G2696" s="12"/>
      <c r="H2696" s="12"/>
      <c r="J2696" s="9"/>
      <c r="K2696" s="12"/>
    </row>
    <row r="2697" spans="7:11" ht="15.75" x14ac:dyDescent="0.25">
      <c r="G2697" s="12"/>
      <c r="H2697" s="12"/>
      <c r="J2697" s="9"/>
      <c r="K2697" s="12"/>
    </row>
    <row r="2698" spans="7:11" ht="15.75" x14ac:dyDescent="0.25">
      <c r="G2698" s="12"/>
      <c r="H2698" s="12"/>
      <c r="J2698" s="9"/>
      <c r="K2698" s="12"/>
    </row>
    <row r="2699" spans="7:11" ht="15.75" x14ac:dyDescent="0.25">
      <c r="G2699" s="12"/>
      <c r="H2699" s="12"/>
      <c r="J2699" s="9"/>
      <c r="K2699" s="12"/>
    </row>
    <row r="2700" spans="7:11" ht="15.75" x14ac:dyDescent="0.25">
      <c r="G2700" s="12"/>
      <c r="H2700" s="12"/>
      <c r="J2700" s="9"/>
      <c r="K2700" s="12"/>
    </row>
    <row r="2701" spans="7:11" ht="15.75" x14ac:dyDescent="0.25">
      <c r="G2701" s="12"/>
      <c r="H2701" s="12"/>
      <c r="J2701" s="9"/>
      <c r="K2701" s="12"/>
    </row>
    <row r="2702" spans="7:11" ht="15.75" x14ac:dyDescent="0.25">
      <c r="G2702" s="12"/>
      <c r="H2702" s="12"/>
      <c r="J2702" s="9"/>
      <c r="K2702" s="12"/>
    </row>
    <row r="2703" spans="7:11" ht="15.75" x14ac:dyDescent="0.25">
      <c r="G2703" s="12"/>
      <c r="H2703" s="12"/>
      <c r="J2703" s="9"/>
      <c r="K2703" s="12"/>
    </row>
    <row r="2704" spans="7:11" ht="15.75" x14ac:dyDescent="0.25">
      <c r="G2704" s="12"/>
      <c r="H2704" s="12"/>
      <c r="J2704" s="9"/>
      <c r="K2704" s="12"/>
    </row>
    <row r="2705" spans="7:11" ht="15.75" x14ac:dyDescent="0.25">
      <c r="G2705" s="12"/>
      <c r="H2705" s="12"/>
      <c r="J2705" s="9"/>
      <c r="K2705" s="12"/>
    </row>
    <row r="2706" spans="7:11" ht="15.75" x14ac:dyDescent="0.25">
      <c r="G2706" s="12"/>
      <c r="H2706" s="12"/>
      <c r="J2706" s="9"/>
      <c r="K2706" s="12"/>
    </row>
    <row r="2707" spans="7:11" ht="15.75" x14ac:dyDescent="0.25">
      <c r="G2707" s="12"/>
      <c r="H2707" s="12"/>
      <c r="J2707" s="9"/>
      <c r="K2707" s="12"/>
    </row>
    <row r="2708" spans="7:11" ht="15.75" x14ac:dyDescent="0.25">
      <c r="G2708" s="12"/>
      <c r="H2708" s="12"/>
      <c r="J2708" s="9"/>
      <c r="K2708" s="12"/>
    </row>
    <row r="2709" spans="7:11" ht="15.75" x14ac:dyDescent="0.25">
      <c r="G2709" s="12"/>
      <c r="H2709" s="12"/>
      <c r="J2709" s="9"/>
      <c r="K2709" s="12"/>
    </row>
    <row r="2710" spans="7:11" ht="15.75" x14ac:dyDescent="0.25">
      <c r="G2710" s="12"/>
      <c r="H2710" s="12"/>
      <c r="J2710" s="9"/>
      <c r="K2710" s="12"/>
    </row>
    <row r="2711" spans="7:11" ht="15.75" x14ac:dyDescent="0.25">
      <c r="G2711" s="12"/>
      <c r="H2711" s="12"/>
      <c r="J2711" s="9"/>
      <c r="K2711" s="12"/>
    </row>
    <row r="2712" spans="7:11" ht="15.75" x14ac:dyDescent="0.25">
      <c r="G2712" s="12"/>
      <c r="H2712" s="12"/>
      <c r="J2712" s="9"/>
      <c r="K2712" s="12"/>
    </row>
    <row r="2713" spans="7:11" ht="15.75" x14ac:dyDescent="0.25">
      <c r="G2713" s="12"/>
      <c r="H2713" s="12"/>
      <c r="J2713" s="9"/>
      <c r="K2713" s="12"/>
    </row>
    <row r="2714" spans="7:11" ht="15.75" x14ac:dyDescent="0.25">
      <c r="G2714" s="12"/>
      <c r="H2714" s="12"/>
      <c r="J2714" s="9"/>
      <c r="K2714" s="12"/>
    </row>
    <row r="2715" spans="7:11" ht="15.75" x14ac:dyDescent="0.25">
      <c r="G2715" s="12"/>
      <c r="H2715" s="12"/>
      <c r="J2715" s="9"/>
      <c r="K2715" s="12"/>
    </row>
    <row r="2716" spans="7:11" ht="15.75" x14ac:dyDescent="0.25">
      <c r="G2716" s="12"/>
      <c r="H2716" s="12"/>
      <c r="J2716" s="9"/>
      <c r="K2716" s="12"/>
    </row>
    <row r="2717" spans="7:11" ht="15.75" x14ac:dyDescent="0.25">
      <c r="G2717" s="12"/>
      <c r="H2717" s="12"/>
      <c r="J2717" s="9"/>
      <c r="K2717" s="12"/>
    </row>
    <row r="2718" spans="7:11" ht="15.75" x14ac:dyDescent="0.25">
      <c r="G2718" s="12"/>
      <c r="H2718" s="12"/>
      <c r="J2718" s="9"/>
      <c r="K2718" s="12"/>
    </row>
    <row r="2719" spans="7:11" ht="15.75" x14ac:dyDescent="0.25">
      <c r="G2719" s="12"/>
      <c r="H2719" s="12"/>
      <c r="J2719" s="9"/>
      <c r="K2719" s="12"/>
    </row>
    <row r="2720" spans="7:11" ht="15.75" x14ac:dyDescent="0.25">
      <c r="G2720" s="12"/>
      <c r="H2720" s="12"/>
      <c r="J2720" s="9"/>
      <c r="K2720" s="12"/>
    </row>
    <row r="2721" spans="7:11" ht="15.75" x14ac:dyDescent="0.25">
      <c r="G2721" s="12"/>
      <c r="H2721" s="12"/>
      <c r="J2721" s="9"/>
      <c r="K2721" s="12"/>
    </row>
    <row r="2722" spans="7:11" ht="15.75" x14ac:dyDescent="0.25">
      <c r="G2722" s="12"/>
      <c r="H2722" s="12"/>
      <c r="J2722" s="9"/>
      <c r="K2722" s="12"/>
    </row>
    <row r="2723" spans="7:11" ht="15.75" x14ac:dyDescent="0.25">
      <c r="G2723" s="12"/>
      <c r="H2723" s="12"/>
      <c r="J2723" s="9"/>
      <c r="K2723" s="12"/>
    </row>
    <row r="2724" spans="7:11" ht="15.75" x14ac:dyDescent="0.25">
      <c r="G2724" s="12"/>
      <c r="H2724" s="12"/>
      <c r="J2724" s="9"/>
      <c r="K2724" s="12"/>
    </row>
    <row r="2725" spans="7:11" ht="15.75" x14ac:dyDescent="0.25">
      <c r="G2725" s="12"/>
      <c r="H2725" s="12"/>
      <c r="J2725" s="9"/>
      <c r="K2725" s="12"/>
    </row>
    <row r="2726" spans="7:11" ht="15.75" x14ac:dyDescent="0.25">
      <c r="G2726" s="12"/>
      <c r="H2726" s="12"/>
      <c r="J2726" s="9"/>
      <c r="K2726" s="12"/>
    </row>
    <row r="2727" spans="7:11" ht="15.75" x14ac:dyDescent="0.25">
      <c r="G2727" s="12"/>
      <c r="H2727" s="12"/>
      <c r="J2727" s="9"/>
      <c r="K2727" s="12"/>
    </row>
    <row r="2728" spans="7:11" ht="15.75" x14ac:dyDescent="0.25">
      <c r="G2728" s="12"/>
      <c r="H2728" s="12"/>
      <c r="J2728" s="9"/>
      <c r="K2728" s="12"/>
    </row>
    <row r="2729" spans="7:11" ht="15.75" x14ac:dyDescent="0.25">
      <c r="G2729" s="12"/>
      <c r="H2729" s="12"/>
      <c r="J2729" s="9"/>
      <c r="K2729" s="12"/>
    </row>
    <row r="2730" spans="7:11" ht="15.75" x14ac:dyDescent="0.25">
      <c r="G2730" s="12"/>
      <c r="H2730" s="12"/>
      <c r="J2730" s="9"/>
      <c r="K2730" s="12"/>
    </row>
    <row r="2731" spans="7:11" ht="15.75" x14ac:dyDescent="0.25">
      <c r="G2731" s="12"/>
      <c r="H2731" s="12"/>
      <c r="J2731" s="9"/>
      <c r="K2731" s="12"/>
    </row>
    <row r="2732" spans="7:11" ht="15.75" x14ac:dyDescent="0.25">
      <c r="G2732" s="12"/>
      <c r="H2732" s="12"/>
      <c r="J2732" s="9"/>
      <c r="K2732" s="12"/>
    </row>
    <row r="2733" spans="7:11" ht="15.75" x14ac:dyDescent="0.25">
      <c r="G2733" s="12"/>
      <c r="H2733" s="12"/>
      <c r="J2733" s="9"/>
      <c r="K2733" s="12"/>
    </row>
    <row r="2734" spans="7:11" ht="15.75" x14ac:dyDescent="0.25">
      <c r="G2734" s="12"/>
      <c r="H2734" s="12"/>
      <c r="J2734" s="9"/>
      <c r="K2734" s="12"/>
    </row>
    <row r="2735" spans="7:11" ht="15.75" x14ac:dyDescent="0.25">
      <c r="G2735" s="12"/>
      <c r="H2735" s="12"/>
      <c r="J2735" s="9"/>
      <c r="K2735" s="12"/>
    </row>
    <row r="2736" spans="7:11" ht="15.75" x14ac:dyDescent="0.25">
      <c r="G2736" s="12"/>
      <c r="H2736" s="12"/>
      <c r="J2736" s="9"/>
      <c r="K2736" s="12"/>
    </row>
    <row r="2737" spans="7:11" ht="15.75" x14ac:dyDescent="0.25">
      <c r="G2737" s="12"/>
      <c r="H2737" s="12"/>
      <c r="J2737" s="9"/>
      <c r="K2737" s="12"/>
    </row>
    <row r="2738" spans="7:11" ht="15.75" x14ac:dyDescent="0.25">
      <c r="G2738" s="12"/>
      <c r="H2738" s="12"/>
      <c r="J2738" s="9"/>
      <c r="K2738" s="12"/>
    </row>
    <row r="2739" spans="7:11" ht="15.75" x14ac:dyDescent="0.25">
      <c r="G2739" s="12"/>
      <c r="H2739" s="12"/>
      <c r="J2739" s="9"/>
      <c r="K2739" s="12"/>
    </row>
    <row r="2740" spans="7:11" ht="15.75" x14ac:dyDescent="0.25">
      <c r="G2740" s="12"/>
      <c r="H2740" s="12"/>
      <c r="J2740" s="9"/>
      <c r="K2740" s="12"/>
    </row>
    <row r="2741" spans="7:11" ht="15.75" x14ac:dyDescent="0.25">
      <c r="G2741" s="12"/>
      <c r="H2741" s="12"/>
      <c r="J2741" s="9"/>
      <c r="K2741" s="12"/>
    </row>
    <row r="2742" spans="7:11" ht="15.75" x14ac:dyDescent="0.25">
      <c r="G2742" s="12"/>
      <c r="H2742" s="12"/>
      <c r="J2742" s="9"/>
      <c r="K2742" s="12"/>
    </row>
    <row r="2743" spans="7:11" ht="15.75" x14ac:dyDescent="0.25">
      <c r="G2743" s="12"/>
      <c r="H2743" s="12"/>
      <c r="J2743" s="9"/>
      <c r="K2743" s="12"/>
    </row>
    <row r="2744" spans="7:11" ht="15.75" x14ac:dyDescent="0.25">
      <c r="G2744" s="12"/>
      <c r="H2744" s="12"/>
      <c r="J2744" s="9"/>
      <c r="K2744" s="12"/>
    </row>
    <row r="2745" spans="7:11" ht="15.75" x14ac:dyDescent="0.25">
      <c r="G2745" s="12"/>
      <c r="H2745" s="12"/>
      <c r="J2745" s="9"/>
      <c r="K2745" s="12"/>
    </row>
    <row r="2746" spans="7:11" ht="15.75" x14ac:dyDescent="0.25">
      <c r="G2746" s="12"/>
      <c r="H2746" s="12"/>
      <c r="J2746" s="9"/>
      <c r="K2746" s="12"/>
    </row>
    <row r="2747" spans="7:11" ht="15.75" x14ac:dyDescent="0.25">
      <c r="G2747" s="12"/>
      <c r="H2747" s="12"/>
      <c r="J2747" s="9"/>
      <c r="K2747" s="12"/>
    </row>
    <row r="2748" spans="7:11" ht="15.75" x14ac:dyDescent="0.25">
      <c r="G2748" s="12"/>
      <c r="H2748" s="12"/>
      <c r="J2748" s="9"/>
      <c r="K2748" s="12"/>
    </row>
    <row r="2749" spans="7:11" ht="15.75" x14ac:dyDescent="0.25">
      <c r="G2749" s="12"/>
      <c r="H2749" s="12"/>
      <c r="J2749" s="9"/>
      <c r="K2749" s="12"/>
    </row>
    <row r="2750" spans="7:11" ht="15.75" x14ac:dyDescent="0.25">
      <c r="G2750" s="12"/>
      <c r="H2750" s="12"/>
      <c r="J2750" s="9"/>
      <c r="K2750" s="12"/>
    </row>
    <row r="2751" spans="7:11" ht="15.75" x14ac:dyDescent="0.25">
      <c r="G2751" s="12"/>
      <c r="H2751" s="12"/>
      <c r="J2751" s="9"/>
      <c r="K2751" s="12"/>
    </row>
    <row r="2752" spans="7:11" ht="15.75" x14ac:dyDescent="0.25">
      <c r="G2752" s="12"/>
      <c r="H2752" s="12"/>
      <c r="J2752" s="9"/>
      <c r="K2752" s="12"/>
    </row>
    <row r="2753" spans="7:11" ht="15.75" x14ac:dyDescent="0.25">
      <c r="G2753" s="12"/>
      <c r="H2753" s="12"/>
      <c r="J2753" s="9"/>
      <c r="K2753" s="12"/>
    </row>
    <row r="2754" spans="7:11" ht="15.75" x14ac:dyDescent="0.25">
      <c r="G2754" s="12"/>
      <c r="H2754" s="12"/>
      <c r="J2754" s="9"/>
      <c r="K2754" s="12"/>
    </row>
    <row r="2755" spans="7:11" ht="15.75" x14ac:dyDescent="0.25">
      <c r="G2755" s="12"/>
      <c r="H2755" s="12"/>
      <c r="J2755" s="9"/>
      <c r="K2755" s="12"/>
    </row>
    <row r="2756" spans="7:11" ht="15.75" x14ac:dyDescent="0.25">
      <c r="G2756" s="12"/>
      <c r="H2756" s="12"/>
      <c r="J2756" s="9"/>
      <c r="K2756" s="12"/>
    </row>
    <row r="2757" spans="7:11" ht="15.75" x14ac:dyDescent="0.25">
      <c r="G2757" s="12"/>
      <c r="H2757" s="12"/>
      <c r="J2757" s="9"/>
      <c r="K2757" s="12"/>
    </row>
    <row r="2758" spans="7:11" ht="15.75" x14ac:dyDescent="0.25">
      <c r="G2758" s="12"/>
      <c r="H2758" s="12"/>
      <c r="J2758" s="9"/>
      <c r="K2758" s="12"/>
    </row>
    <row r="2759" spans="7:11" ht="15.75" x14ac:dyDescent="0.25">
      <c r="G2759" s="12"/>
      <c r="H2759" s="12"/>
      <c r="J2759" s="9"/>
      <c r="K2759" s="12"/>
    </row>
    <row r="2760" spans="7:11" ht="15.75" x14ac:dyDescent="0.25">
      <c r="G2760" s="12"/>
      <c r="H2760" s="12"/>
      <c r="J2760" s="9"/>
      <c r="K2760" s="12"/>
    </row>
    <row r="2761" spans="7:11" ht="15.75" x14ac:dyDescent="0.25">
      <c r="G2761" s="12"/>
      <c r="H2761" s="12"/>
      <c r="J2761" s="9"/>
      <c r="K2761" s="12"/>
    </row>
    <row r="2762" spans="7:11" ht="15.75" x14ac:dyDescent="0.25">
      <c r="G2762" s="12"/>
      <c r="H2762" s="12"/>
      <c r="J2762" s="9"/>
      <c r="K2762" s="12"/>
    </row>
    <row r="2763" spans="7:11" ht="15.75" x14ac:dyDescent="0.25">
      <c r="G2763" s="12"/>
      <c r="H2763" s="12"/>
      <c r="J2763" s="9"/>
      <c r="K2763" s="12"/>
    </row>
    <row r="2764" spans="7:11" ht="15.75" x14ac:dyDescent="0.25">
      <c r="G2764" s="12"/>
      <c r="H2764" s="12"/>
      <c r="J2764" s="9"/>
      <c r="K2764" s="12"/>
    </row>
    <row r="2765" spans="7:11" ht="15.75" x14ac:dyDescent="0.25">
      <c r="G2765" s="12"/>
      <c r="H2765" s="12"/>
      <c r="J2765" s="9"/>
      <c r="K2765" s="12"/>
    </row>
    <row r="2766" spans="7:11" ht="15.75" x14ac:dyDescent="0.25">
      <c r="G2766" s="12"/>
      <c r="H2766" s="12"/>
      <c r="J2766" s="9"/>
      <c r="K2766" s="12"/>
    </row>
    <row r="2767" spans="7:11" ht="15.75" x14ac:dyDescent="0.25">
      <c r="G2767" s="12"/>
      <c r="H2767" s="12"/>
      <c r="J2767" s="9"/>
      <c r="K2767" s="12"/>
    </row>
    <row r="2768" spans="7:11" ht="15.75" x14ac:dyDescent="0.25">
      <c r="G2768" s="12"/>
      <c r="H2768" s="12"/>
      <c r="J2768" s="9"/>
      <c r="K2768" s="12"/>
    </row>
    <row r="2769" spans="7:11" ht="15.75" x14ac:dyDescent="0.25">
      <c r="G2769" s="12"/>
      <c r="H2769" s="12"/>
      <c r="J2769" s="9"/>
      <c r="K2769" s="12"/>
    </row>
    <row r="2770" spans="7:11" ht="15.75" x14ac:dyDescent="0.25">
      <c r="G2770" s="12"/>
      <c r="H2770" s="12"/>
      <c r="J2770" s="9"/>
      <c r="K2770" s="12"/>
    </row>
    <row r="2771" spans="7:11" ht="15.75" x14ac:dyDescent="0.25">
      <c r="G2771" s="12"/>
      <c r="H2771" s="12"/>
      <c r="J2771" s="9"/>
      <c r="K2771" s="12"/>
    </row>
    <row r="2772" spans="7:11" ht="15.75" x14ac:dyDescent="0.25">
      <c r="G2772" s="12"/>
      <c r="H2772" s="12"/>
      <c r="J2772" s="9"/>
      <c r="K2772" s="12"/>
    </row>
    <row r="2773" spans="7:11" ht="15.75" x14ac:dyDescent="0.25">
      <c r="G2773" s="12"/>
      <c r="H2773" s="12"/>
      <c r="J2773" s="9"/>
      <c r="K2773" s="12"/>
    </row>
    <row r="2774" spans="7:11" ht="15.75" x14ac:dyDescent="0.25">
      <c r="G2774" s="12"/>
      <c r="H2774" s="12"/>
      <c r="J2774" s="9"/>
      <c r="K2774" s="12"/>
    </row>
    <row r="2775" spans="7:11" ht="15.75" x14ac:dyDescent="0.25">
      <c r="G2775" s="12"/>
      <c r="H2775" s="12"/>
      <c r="J2775" s="9"/>
      <c r="K2775" s="12"/>
    </row>
    <row r="2776" spans="7:11" ht="15.75" x14ac:dyDescent="0.25">
      <c r="G2776" s="12"/>
      <c r="H2776" s="12"/>
      <c r="J2776" s="9"/>
      <c r="K2776" s="12"/>
    </row>
    <row r="2777" spans="7:11" ht="15.75" x14ac:dyDescent="0.25">
      <c r="G2777" s="12"/>
      <c r="H2777" s="12"/>
      <c r="J2777" s="9"/>
      <c r="K2777" s="12"/>
    </row>
    <row r="2778" spans="7:11" ht="15.75" x14ac:dyDescent="0.25">
      <c r="G2778" s="12"/>
      <c r="H2778" s="12"/>
      <c r="J2778" s="9"/>
      <c r="K2778" s="12"/>
    </row>
    <row r="2779" spans="7:11" ht="15.75" x14ac:dyDescent="0.25">
      <c r="G2779" s="12"/>
      <c r="H2779" s="12"/>
      <c r="J2779" s="9"/>
      <c r="K2779" s="12"/>
    </row>
    <row r="2780" spans="7:11" ht="15.75" x14ac:dyDescent="0.25">
      <c r="G2780" s="12"/>
      <c r="H2780" s="12"/>
      <c r="J2780" s="9"/>
      <c r="K2780" s="12"/>
    </row>
    <row r="2781" spans="7:11" ht="15.75" x14ac:dyDescent="0.25">
      <c r="G2781" s="12"/>
      <c r="H2781" s="12"/>
      <c r="J2781" s="9"/>
      <c r="K2781" s="12"/>
    </row>
    <row r="2782" spans="7:11" ht="15.75" x14ac:dyDescent="0.25">
      <c r="G2782" s="12"/>
      <c r="H2782" s="12"/>
      <c r="J2782" s="9"/>
      <c r="K2782" s="12"/>
    </row>
    <row r="2783" spans="7:11" ht="15.75" x14ac:dyDescent="0.25">
      <c r="G2783" s="12"/>
      <c r="H2783" s="12"/>
      <c r="J2783" s="9"/>
      <c r="K2783" s="12"/>
    </row>
    <row r="2784" spans="7:11" ht="15.75" x14ac:dyDescent="0.25">
      <c r="G2784" s="12"/>
      <c r="H2784" s="12"/>
      <c r="J2784" s="9"/>
      <c r="K2784" s="12"/>
    </row>
    <row r="2785" spans="7:11" ht="15.75" x14ac:dyDescent="0.25">
      <c r="G2785" s="12"/>
      <c r="H2785" s="12"/>
      <c r="J2785" s="9"/>
      <c r="K2785" s="12"/>
    </row>
    <row r="2786" spans="7:11" ht="15.75" x14ac:dyDescent="0.25">
      <c r="G2786" s="12"/>
      <c r="H2786" s="12"/>
      <c r="J2786" s="9"/>
      <c r="K2786" s="12"/>
    </row>
    <row r="2787" spans="7:11" ht="15.75" x14ac:dyDescent="0.25">
      <c r="G2787" s="12"/>
      <c r="H2787" s="12"/>
      <c r="J2787" s="9"/>
      <c r="K2787" s="12"/>
    </row>
    <row r="2788" spans="7:11" ht="15.75" x14ac:dyDescent="0.25">
      <c r="G2788" s="12"/>
      <c r="H2788" s="12"/>
      <c r="J2788" s="9"/>
      <c r="K2788" s="12"/>
    </row>
    <row r="2789" spans="7:11" ht="15.75" x14ac:dyDescent="0.25">
      <c r="G2789" s="12"/>
      <c r="H2789" s="12"/>
      <c r="J2789" s="9"/>
      <c r="K2789" s="12"/>
    </row>
    <row r="2790" spans="7:11" ht="15.75" x14ac:dyDescent="0.25">
      <c r="G2790" s="12"/>
      <c r="H2790" s="12"/>
      <c r="J2790" s="9"/>
      <c r="K2790" s="12"/>
    </row>
    <row r="2791" spans="7:11" ht="15.75" x14ac:dyDescent="0.25">
      <c r="G2791" s="12"/>
      <c r="H2791" s="12"/>
      <c r="J2791" s="9"/>
      <c r="K2791" s="12"/>
    </row>
    <row r="2792" spans="7:11" ht="15.75" x14ac:dyDescent="0.25">
      <c r="G2792" s="12"/>
      <c r="H2792" s="12"/>
      <c r="J2792" s="9"/>
      <c r="K2792" s="12"/>
    </row>
    <row r="2793" spans="7:11" ht="15.75" x14ac:dyDescent="0.25">
      <c r="G2793" s="12"/>
      <c r="H2793" s="12"/>
      <c r="J2793" s="9"/>
      <c r="K2793" s="12"/>
    </row>
    <row r="2794" spans="7:11" ht="15.75" x14ac:dyDescent="0.25">
      <c r="G2794" s="12"/>
      <c r="H2794" s="12"/>
      <c r="J2794" s="9"/>
      <c r="K2794" s="12"/>
    </row>
    <row r="2795" spans="7:11" ht="15.75" x14ac:dyDescent="0.25">
      <c r="G2795" s="12"/>
      <c r="H2795" s="12"/>
      <c r="J2795" s="9"/>
      <c r="K2795" s="12"/>
    </row>
    <row r="2796" spans="7:11" ht="15.75" x14ac:dyDescent="0.25">
      <c r="G2796" s="12"/>
      <c r="H2796" s="12"/>
      <c r="J2796" s="9"/>
      <c r="K2796" s="12"/>
    </row>
    <row r="2797" spans="7:11" ht="15.75" x14ac:dyDescent="0.25">
      <c r="G2797" s="12"/>
      <c r="H2797" s="12"/>
      <c r="J2797" s="9"/>
      <c r="K2797" s="12"/>
    </row>
    <row r="2798" spans="7:11" ht="15.75" x14ac:dyDescent="0.25">
      <c r="G2798" s="12"/>
      <c r="H2798" s="12"/>
      <c r="J2798" s="9"/>
      <c r="K2798" s="12"/>
    </row>
    <row r="2799" spans="7:11" ht="15.75" x14ac:dyDescent="0.25">
      <c r="G2799" s="12"/>
      <c r="H2799" s="12"/>
      <c r="J2799" s="9"/>
      <c r="K2799" s="12"/>
    </row>
    <row r="2800" spans="7:11" ht="15.75" x14ac:dyDescent="0.25">
      <c r="G2800" s="12"/>
      <c r="H2800" s="12"/>
      <c r="J2800" s="9"/>
      <c r="K2800" s="12"/>
    </row>
    <row r="2801" spans="7:11" ht="15.75" x14ac:dyDescent="0.25">
      <c r="G2801" s="12"/>
      <c r="H2801" s="12"/>
      <c r="J2801" s="9"/>
      <c r="K2801" s="12"/>
    </row>
    <row r="2802" spans="7:11" ht="15.75" x14ac:dyDescent="0.25">
      <c r="G2802" s="12"/>
      <c r="H2802" s="12"/>
      <c r="J2802" s="9"/>
      <c r="K2802" s="12"/>
    </row>
    <row r="2803" spans="7:11" ht="15.75" x14ac:dyDescent="0.25">
      <c r="G2803" s="12"/>
      <c r="H2803" s="12"/>
      <c r="J2803" s="9"/>
      <c r="K2803" s="12"/>
    </row>
    <row r="2804" spans="7:11" ht="15.75" x14ac:dyDescent="0.25">
      <c r="G2804" s="12"/>
      <c r="H2804" s="12"/>
      <c r="J2804" s="9"/>
      <c r="K2804" s="12"/>
    </row>
    <row r="2805" spans="7:11" ht="15.75" x14ac:dyDescent="0.25">
      <c r="G2805" s="12"/>
      <c r="H2805" s="12"/>
      <c r="J2805" s="9"/>
      <c r="K2805" s="12"/>
    </row>
    <row r="2806" spans="7:11" ht="15.75" x14ac:dyDescent="0.25">
      <c r="G2806" s="12"/>
      <c r="H2806" s="12"/>
      <c r="J2806" s="10"/>
      <c r="K2806" s="12"/>
    </row>
    <row r="2807" spans="7:11" ht="15.75" x14ac:dyDescent="0.25">
      <c r="G2807" s="12"/>
      <c r="H2807" s="12"/>
      <c r="J2807" s="10"/>
      <c r="K2807" s="12"/>
    </row>
    <row r="2808" spans="7:11" ht="15.75" x14ac:dyDescent="0.25">
      <c r="G2808" s="12"/>
      <c r="H2808" s="12"/>
      <c r="J2808" s="11"/>
      <c r="K2808" s="12"/>
    </row>
    <row r="2809" spans="7:11" ht="15.75" x14ac:dyDescent="0.25">
      <c r="G2809" s="12"/>
      <c r="H2809" s="12"/>
      <c r="J2809" s="11"/>
      <c r="K2809" s="12"/>
    </row>
    <row r="2810" spans="7:11" ht="15.75" x14ac:dyDescent="0.25">
      <c r="G2810" s="12"/>
      <c r="H2810" s="12"/>
      <c r="J2810" s="11"/>
      <c r="K2810" s="12"/>
    </row>
    <row r="2811" spans="7:11" ht="15.75" x14ac:dyDescent="0.25">
      <c r="G2811" s="12"/>
      <c r="H2811" s="12"/>
      <c r="J2811" s="11"/>
      <c r="K2811" s="12"/>
    </row>
    <row r="2812" spans="7:11" ht="15.75" x14ac:dyDescent="0.25">
      <c r="G2812" s="12"/>
      <c r="H2812" s="12"/>
      <c r="J2812" s="11"/>
      <c r="K2812" s="12"/>
    </row>
    <row r="2813" spans="7:11" ht="15.75" x14ac:dyDescent="0.25">
      <c r="G2813" s="12"/>
      <c r="H2813" s="12"/>
      <c r="J2813" s="11"/>
      <c r="K2813" s="12"/>
    </row>
    <row r="2814" spans="7:11" ht="15.75" x14ac:dyDescent="0.25">
      <c r="G2814" s="12"/>
      <c r="H2814" s="12"/>
      <c r="J2814" s="11"/>
      <c r="K2814" s="12"/>
    </row>
    <row r="2815" spans="7:11" ht="15.75" x14ac:dyDescent="0.25">
      <c r="G2815" s="12"/>
      <c r="H2815" s="12"/>
      <c r="J2815" s="11"/>
      <c r="K2815" s="12"/>
    </row>
    <row r="2816" spans="7:11" ht="15.75" x14ac:dyDescent="0.25">
      <c r="G2816" s="12"/>
      <c r="H2816" s="12"/>
      <c r="J2816" s="11"/>
      <c r="K2816" s="12"/>
    </row>
    <row r="2817" spans="7:11" ht="15.75" x14ac:dyDescent="0.25">
      <c r="G2817" s="12"/>
      <c r="H2817" s="12"/>
      <c r="J2817" s="11"/>
      <c r="K2817" s="12"/>
    </row>
    <row r="2818" spans="7:11" ht="15.75" x14ac:dyDescent="0.25">
      <c r="G2818" s="12"/>
      <c r="H2818" s="12"/>
      <c r="J2818" s="11"/>
      <c r="K2818" s="12"/>
    </row>
    <row r="2819" spans="7:11" ht="15.75" x14ac:dyDescent="0.25">
      <c r="G2819" s="12"/>
      <c r="H2819" s="12"/>
      <c r="J2819" s="7"/>
      <c r="K2819" s="12"/>
    </row>
    <row r="2820" spans="7:11" ht="15.75" x14ac:dyDescent="0.25">
      <c r="G2820" s="12"/>
      <c r="H2820" s="12"/>
      <c r="J2820" s="7"/>
      <c r="K2820" s="12"/>
    </row>
    <row r="2821" spans="7:11" ht="15.75" x14ac:dyDescent="0.25">
      <c r="G2821" s="12"/>
      <c r="H2821" s="12"/>
      <c r="J2821" s="7"/>
      <c r="K2821" s="12"/>
    </row>
    <row r="2822" spans="7:11" ht="15.75" x14ac:dyDescent="0.25">
      <c r="G2822" s="12"/>
      <c r="H2822" s="12"/>
      <c r="J2822" s="11"/>
      <c r="K2822" s="12"/>
    </row>
    <row r="2823" spans="7:11" ht="15.75" x14ac:dyDescent="0.25">
      <c r="G2823" s="12"/>
      <c r="H2823" s="12"/>
      <c r="J2823" s="11"/>
      <c r="K2823" s="12"/>
    </row>
    <row r="2824" spans="7:11" ht="15.75" x14ac:dyDescent="0.25">
      <c r="G2824" s="12"/>
      <c r="H2824" s="12"/>
      <c r="J2824" s="11"/>
      <c r="K2824" s="12"/>
    </row>
    <row r="2825" spans="7:11" ht="15.75" x14ac:dyDescent="0.25">
      <c r="G2825" s="12"/>
      <c r="H2825" s="12"/>
      <c r="J2825" s="10"/>
      <c r="K2825" s="12"/>
    </row>
    <row r="2826" spans="7:11" ht="15.75" x14ac:dyDescent="0.25">
      <c r="G2826" s="12"/>
      <c r="H2826" s="12"/>
      <c r="J2826" s="7"/>
      <c r="K2826" s="12"/>
    </row>
    <row r="2827" spans="7:11" ht="15.75" x14ac:dyDescent="0.25">
      <c r="G2827" s="12"/>
      <c r="H2827" s="12"/>
      <c r="J2827" s="7"/>
      <c r="K2827" s="12"/>
    </row>
    <row r="2828" spans="7:11" ht="15.75" x14ac:dyDescent="0.25">
      <c r="G2828" s="12"/>
      <c r="H2828" s="12"/>
      <c r="J2828" s="7"/>
      <c r="K2828" s="12"/>
    </row>
    <row r="2829" spans="7:11" ht="15.75" x14ac:dyDescent="0.25">
      <c r="G2829" s="12"/>
      <c r="H2829" s="12"/>
      <c r="J2829" s="11"/>
      <c r="K2829" s="12"/>
    </row>
    <row r="2830" spans="7:11" ht="15.75" x14ac:dyDescent="0.25">
      <c r="G2830" s="12"/>
      <c r="H2830" s="12"/>
      <c r="J2830" s="7"/>
      <c r="K2830" s="12"/>
    </row>
    <row r="2831" spans="7:11" ht="15.75" x14ac:dyDescent="0.25">
      <c r="G2831" s="12"/>
      <c r="H2831" s="12"/>
      <c r="J2831" s="11"/>
      <c r="K2831" s="12"/>
    </row>
    <row r="2832" spans="7:11" ht="15.75" x14ac:dyDescent="0.25">
      <c r="G2832" s="12"/>
      <c r="H2832" s="12"/>
      <c r="J2832" s="7"/>
      <c r="K2832" s="12"/>
    </row>
    <row r="2833" spans="7:11" ht="15.75" x14ac:dyDescent="0.25">
      <c r="G2833" s="12"/>
      <c r="H2833" s="12"/>
      <c r="J2833" s="7"/>
      <c r="K2833" s="12"/>
    </row>
    <row r="2834" spans="7:11" ht="15.75" x14ac:dyDescent="0.25">
      <c r="G2834" s="12"/>
      <c r="H2834" s="12"/>
      <c r="J2834" s="7"/>
      <c r="K2834" s="12"/>
    </row>
    <row r="2835" spans="7:11" ht="15.75" x14ac:dyDescent="0.25">
      <c r="G2835" s="12"/>
      <c r="H2835" s="12"/>
      <c r="J2835" s="11"/>
      <c r="K2835" s="12"/>
    </row>
    <row r="2836" spans="7:11" ht="15.75" x14ac:dyDescent="0.25">
      <c r="G2836" s="12"/>
      <c r="H2836" s="12"/>
      <c r="J2836" s="7"/>
      <c r="K2836" s="12"/>
    </row>
    <row r="2837" spans="7:11" ht="15.75" x14ac:dyDescent="0.25">
      <c r="G2837" s="12"/>
      <c r="H2837" s="12"/>
      <c r="J2837" s="11"/>
      <c r="K2837" s="12"/>
    </row>
    <row r="2838" spans="7:11" ht="15.75" x14ac:dyDescent="0.25">
      <c r="G2838" s="12"/>
      <c r="H2838" s="12"/>
      <c r="K2838" s="12"/>
    </row>
    <row r="2839" spans="7:11" ht="15.75" x14ac:dyDescent="0.25">
      <c r="G2839" s="12"/>
      <c r="H2839" s="12"/>
      <c r="K2839" s="12"/>
    </row>
    <row r="2840" spans="7:11" ht="15.75" x14ac:dyDescent="0.25">
      <c r="G2840" s="12"/>
      <c r="H2840" s="12"/>
      <c r="K2840" s="12"/>
    </row>
    <row r="2841" spans="7:11" ht="15.75" x14ac:dyDescent="0.25">
      <c r="G2841" s="12"/>
      <c r="H2841" s="12"/>
      <c r="K2841" s="12"/>
    </row>
    <row r="2842" spans="7:11" ht="15.75" x14ac:dyDescent="0.25">
      <c r="G2842" s="12"/>
      <c r="H2842" s="12"/>
      <c r="K2842" s="12"/>
    </row>
    <row r="2843" spans="7:11" ht="15.75" x14ac:dyDescent="0.25">
      <c r="G2843" s="12"/>
      <c r="H2843" s="12"/>
      <c r="J2843" s="9"/>
      <c r="K2843" s="12"/>
    </row>
    <row r="2844" spans="7:11" ht="15.75" x14ac:dyDescent="0.25">
      <c r="G2844" s="12"/>
      <c r="H2844" s="12"/>
      <c r="J2844" s="9"/>
      <c r="K2844" s="12"/>
    </row>
    <row r="2845" spans="7:11" ht="15.75" x14ac:dyDescent="0.25">
      <c r="G2845" s="12"/>
      <c r="H2845" s="12"/>
      <c r="J2845" s="9"/>
      <c r="K2845" s="12"/>
    </row>
    <row r="2846" spans="7:11" ht="15.75" x14ac:dyDescent="0.25">
      <c r="G2846" s="12"/>
      <c r="H2846" s="12"/>
      <c r="J2846" s="9"/>
      <c r="K2846" s="12"/>
    </row>
    <row r="2847" spans="7:11" ht="15.75" x14ac:dyDescent="0.25">
      <c r="G2847" s="12"/>
      <c r="H2847" s="12"/>
      <c r="J2847" s="9"/>
      <c r="K2847" s="12"/>
    </row>
    <row r="2848" spans="7:11" ht="15.75" x14ac:dyDescent="0.25">
      <c r="G2848" s="12"/>
      <c r="H2848" s="12"/>
      <c r="J2848" s="9"/>
      <c r="K2848" s="12"/>
    </row>
    <row r="2849" spans="7:11" ht="15.75" x14ac:dyDescent="0.25">
      <c r="G2849" s="12"/>
      <c r="H2849" s="12"/>
      <c r="J2849" s="9"/>
      <c r="K2849" s="12"/>
    </row>
    <row r="2850" spans="7:11" ht="15.75" x14ac:dyDescent="0.25">
      <c r="G2850" s="12"/>
      <c r="H2850" s="12"/>
      <c r="J2850" s="9"/>
      <c r="K2850" s="12"/>
    </row>
    <row r="2851" spans="7:11" ht="15.75" x14ac:dyDescent="0.25">
      <c r="G2851" s="12"/>
      <c r="H2851" s="12"/>
      <c r="J2851" s="9"/>
      <c r="K2851" s="12"/>
    </row>
    <row r="2852" spans="7:11" ht="15.75" x14ac:dyDescent="0.25">
      <c r="G2852" s="12"/>
      <c r="H2852" s="12"/>
      <c r="J2852" s="9"/>
      <c r="K2852" s="12"/>
    </row>
    <row r="2853" spans="7:11" ht="15.75" x14ac:dyDescent="0.25">
      <c r="G2853" s="12"/>
      <c r="H2853" s="12"/>
      <c r="J2853" s="9"/>
      <c r="K2853" s="12"/>
    </row>
    <row r="2854" spans="7:11" ht="15.75" x14ac:dyDescent="0.25">
      <c r="G2854" s="12"/>
      <c r="H2854" s="12"/>
      <c r="J2854" s="9"/>
      <c r="K2854" s="12"/>
    </row>
    <row r="2855" spans="7:11" ht="15.75" x14ac:dyDescent="0.25">
      <c r="G2855" s="12"/>
      <c r="H2855" s="12"/>
      <c r="J2855" s="9"/>
      <c r="K2855" s="12"/>
    </row>
    <row r="2856" spans="7:11" ht="15.75" x14ac:dyDescent="0.25">
      <c r="G2856" s="12"/>
      <c r="H2856" s="12"/>
      <c r="J2856" s="9"/>
      <c r="K2856" s="12"/>
    </row>
    <row r="2857" spans="7:11" ht="15.75" x14ac:dyDescent="0.25">
      <c r="G2857" s="12"/>
      <c r="H2857" s="12"/>
      <c r="J2857" s="9"/>
      <c r="K2857" s="12"/>
    </row>
    <row r="2858" spans="7:11" ht="15.75" x14ac:dyDescent="0.25">
      <c r="G2858" s="12"/>
      <c r="H2858" s="12"/>
      <c r="J2858" s="9"/>
      <c r="K2858" s="12"/>
    </row>
    <row r="2859" spans="7:11" ht="15.75" x14ac:dyDescent="0.25">
      <c r="G2859" s="12"/>
      <c r="H2859" s="12"/>
      <c r="J2859" s="9"/>
      <c r="K2859" s="12"/>
    </row>
    <row r="2860" spans="7:11" ht="15.75" x14ac:dyDescent="0.25">
      <c r="G2860" s="12"/>
      <c r="H2860" s="12"/>
      <c r="J2860" s="9"/>
      <c r="K2860" s="12"/>
    </row>
    <row r="2861" spans="7:11" ht="15.75" x14ac:dyDescent="0.25">
      <c r="G2861" s="12"/>
      <c r="H2861" s="12"/>
      <c r="J2861" s="9"/>
      <c r="K2861" s="12"/>
    </row>
    <row r="2862" spans="7:11" ht="15.75" x14ac:dyDescent="0.25">
      <c r="G2862" s="12"/>
      <c r="H2862" s="12"/>
      <c r="J2862" s="9"/>
      <c r="K2862" s="12"/>
    </row>
    <row r="2863" spans="7:11" ht="15.75" x14ac:dyDescent="0.25">
      <c r="G2863" s="12"/>
      <c r="H2863" s="12"/>
      <c r="J2863" s="9"/>
      <c r="K2863" s="12"/>
    </row>
    <row r="2864" spans="7:11" ht="15.75" x14ac:dyDescent="0.25">
      <c r="G2864" s="12"/>
      <c r="H2864" s="12"/>
      <c r="J2864" s="9"/>
      <c r="K2864" s="12"/>
    </row>
    <row r="2865" spans="7:11" ht="15.75" x14ac:dyDescent="0.25">
      <c r="G2865" s="12"/>
      <c r="H2865" s="12"/>
      <c r="J2865" s="9"/>
      <c r="K2865" s="12"/>
    </row>
    <row r="2866" spans="7:11" ht="15.75" x14ac:dyDescent="0.25">
      <c r="G2866" s="12"/>
      <c r="H2866" s="12"/>
      <c r="J2866" s="9"/>
      <c r="K2866" s="12"/>
    </row>
    <row r="2867" spans="7:11" ht="15.75" x14ac:dyDescent="0.25">
      <c r="G2867" s="12"/>
      <c r="H2867" s="12"/>
      <c r="J2867" s="9"/>
      <c r="K2867" s="12"/>
    </row>
    <row r="2868" spans="7:11" ht="15.75" x14ac:dyDescent="0.25">
      <c r="G2868" s="12"/>
      <c r="H2868" s="12"/>
      <c r="J2868" s="9"/>
      <c r="K2868" s="12"/>
    </row>
    <row r="2869" spans="7:11" ht="15.75" x14ac:dyDescent="0.25">
      <c r="G2869" s="12"/>
      <c r="H2869" s="12"/>
      <c r="J2869" s="9"/>
      <c r="K2869" s="12"/>
    </row>
    <row r="2870" spans="7:11" ht="15.75" x14ac:dyDescent="0.25">
      <c r="G2870" s="12"/>
      <c r="H2870" s="12"/>
      <c r="J2870" s="9"/>
      <c r="K2870" s="12"/>
    </row>
    <row r="2871" spans="7:11" ht="15.75" x14ac:dyDescent="0.25">
      <c r="G2871" s="12"/>
      <c r="H2871" s="12"/>
      <c r="J2871" s="9"/>
      <c r="K2871" s="12"/>
    </row>
    <row r="2872" spans="7:11" ht="15.75" x14ac:dyDescent="0.25">
      <c r="G2872" s="12"/>
      <c r="H2872" s="12"/>
      <c r="J2872" s="9"/>
      <c r="K2872" s="12"/>
    </row>
    <row r="2873" spans="7:11" ht="15.75" x14ac:dyDescent="0.25">
      <c r="G2873" s="12"/>
      <c r="H2873" s="12"/>
      <c r="J2873" s="9"/>
      <c r="K2873" s="12"/>
    </row>
    <row r="2874" spans="7:11" ht="15.75" x14ac:dyDescent="0.25">
      <c r="G2874" s="12"/>
      <c r="H2874" s="12"/>
      <c r="J2874" s="9"/>
      <c r="K2874" s="12"/>
    </row>
    <row r="2875" spans="7:11" ht="15.75" x14ac:dyDescent="0.25">
      <c r="G2875" s="12"/>
      <c r="H2875" s="12"/>
      <c r="J2875" s="9"/>
      <c r="K2875" s="12"/>
    </row>
    <row r="2876" spans="7:11" ht="15.75" x14ac:dyDescent="0.25">
      <c r="G2876" s="12"/>
      <c r="H2876" s="12"/>
      <c r="J2876" s="9"/>
      <c r="K2876" s="12"/>
    </row>
    <row r="2877" spans="7:11" ht="15.75" x14ac:dyDescent="0.25">
      <c r="G2877" s="12"/>
      <c r="H2877" s="12"/>
      <c r="J2877" s="9"/>
      <c r="K2877" s="12"/>
    </row>
    <row r="2878" spans="7:11" ht="15.75" x14ac:dyDescent="0.25">
      <c r="G2878" s="12"/>
      <c r="H2878" s="12"/>
      <c r="J2878" s="9"/>
      <c r="K2878" s="12"/>
    </row>
    <row r="2879" spans="7:11" ht="15.75" x14ac:dyDescent="0.25">
      <c r="G2879" s="12"/>
      <c r="H2879" s="12"/>
      <c r="J2879" s="9"/>
      <c r="K2879" s="12"/>
    </row>
    <row r="2880" spans="7:11" ht="15.75" x14ac:dyDescent="0.25">
      <c r="G2880" s="12"/>
      <c r="H2880" s="12"/>
      <c r="J2880" s="9"/>
      <c r="K2880" s="12"/>
    </row>
    <row r="2881" spans="7:11" ht="15.75" x14ac:dyDescent="0.25">
      <c r="G2881" s="12"/>
      <c r="H2881" s="12"/>
      <c r="J2881" s="9"/>
      <c r="K2881" s="12"/>
    </row>
    <row r="2882" spans="7:11" ht="15.75" x14ac:dyDescent="0.25">
      <c r="G2882" s="12"/>
      <c r="H2882" s="12"/>
      <c r="J2882" s="9"/>
      <c r="K2882" s="12"/>
    </row>
    <row r="2883" spans="7:11" ht="15.75" x14ac:dyDescent="0.25">
      <c r="G2883" s="12"/>
      <c r="H2883" s="12"/>
      <c r="J2883" s="9"/>
      <c r="K2883" s="12"/>
    </row>
    <row r="2884" spans="7:11" ht="15.75" x14ac:dyDescent="0.25">
      <c r="G2884" s="12"/>
      <c r="H2884" s="12"/>
      <c r="J2884" s="9"/>
      <c r="K2884" s="12"/>
    </row>
    <row r="2885" spans="7:11" ht="15.75" x14ac:dyDescent="0.25">
      <c r="G2885" s="12"/>
      <c r="H2885" s="12"/>
      <c r="J2885" s="9"/>
      <c r="K2885" s="12"/>
    </row>
    <row r="2886" spans="7:11" ht="15.75" x14ac:dyDescent="0.25">
      <c r="G2886" s="12"/>
      <c r="H2886" s="12"/>
      <c r="J2886" s="9"/>
      <c r="K2886" s="12"/>
    </row>
    <row r="2887" spans="7:11" ht="15.75" x14ac:dyDescent="0.25">
      <c r="G2887" s="12"/>
      <c r="H2887" s="12"/>
      <c r="J2887" s="9"/>
      <c r="K2887" s="12"/>
    </row>
    <row r="2888" spans="7:11" ht="15.75" x14ac:dyDescent="0.25">
      <c r="G2888" s="12"/>
      <c r="H2888" s="12"/>
      <c r="J2888" s="9"/>
      <c r="K2888" s="12"/>
    </row>
    <row r="2889" spans="7:11" ht="15.75" x14ac:dyDescent="0.25">
      <c r="G2889" s="12"/>
      <c r="H2889" s="12"/>
      <c r="J2889" s="9"/>
      <c r="K2889" s="12"/>
    </row>
    <row r="2890" spans="7:11" ht="15.75" x14ac:dyDescent="0.25">
      <c r="G2890" s="12"/>
      <c r="H2890" s="12"/>
      <c r="J2890" s="9"/>
      <c r="K2890" s="12"/>
    </row>
    <row r="2891" spans="7:11" ht="15.75" x14ac:dyDescent="0.25">
      <c r="G2891" s="12"/>
      <c r="H2891" s="12"/>
      <c r="J2891" s="9"/>
      <c r="K2891" s="12"/>
    </row>
    <row r="2892" spans="7:11" ht="15.75" x14ac:dyDescent="0.25">
      <c r="G2892" s="12"/>
      <c r="H2892" s="12"/>
      <c r="J2892" s="9"/>
      <c r="K2892" s="12"/>
    </row>
    <row r="2893" spans="7:11" ht="15.75" x14ac:dyDescent="0.25">
      <c r="G2893" s="12"/>
      <c r="H2893" s="12"/>
      <c r="J2893" s="9"/>
      <c r="K2893" s="12"/>
    </row>
    <row r="2894" spans="7:11" ht="15.75" x14ac:dyDescent="0.25">
      <c r="G2894" s="12"/>
      <c r="H2894" s="12"/>
      <c r="J2894" s="9"/>
      <c r="K2894" s="12"/>
    </row>
    <row r="2895" spans="7:11" ht="15.75" x14ac:dyDescent="0.25">
      <c r="G2895" s="12"/>
      <c r="H2895" s="12"/>
      <c r="J2895" s="9"/>
      <c r="K2895" s="12"/>
    </row>
    <row r="2896" spans="7:11" ht="15.75" x14ac:dyDescent="0.25">
      <c r="G2896" s="12"/>
      <c r="H2896" s="12"/>
      <c r="J2896" s="9"/>
      <c r="K2896" s="12"/>
    </row>
    <row r="2897" spans="7:11" ht="15.75" x14ac:dyDescent="0.25">
      <c r="G2897" s="12"/>
      <c r="H2897" s="12"/>
      <c r="J2897" s="9"/>
      <c r="K2897" s="12"/>
    </row>
    <row r="2898" spans="7:11" ht="15.75" x14ac:dyDescent="0.25">
      <c r="G2898" s="12"/>
      <c r="H2898" s="12"/>
      <c r="J2898" s="9"/>
      <c r="K2898" s="12"/>
    </row>
    <row r="2899" spans="7:11" ht="15.75" x14ac:dyDescent="0.25">
      <c r="G2899" s="12"/>
      <c r="H2899" s="12"/>
      <c r="J2899" s="9"/>
      <c r="K2899" s="12"/>
    </row>
    <row r="2900" spans="7:11" ht="15.75" x14ac:dyDescent="0.25">
      <c r="G2900" s="12"/>
      <c r="H2900" s="12"/>
      <c r="J2900" s="9"/>
      <c r="K2900" s="12"/>
    </row>
    <row r="2901" spans="7:11" ht="15.75" x14ac:dyDescent="0.25">
      <c r="G2901" s="12"/>
      <c r="H2901" s="12"/>
      <c r="J2901" s="9"/>
      <c r="K2901" s="12"/>
    </row>
    <row r="2902" spans="7:11" ht="15.75" x14ac:dyDescent="0.25">
      <c r="G2902" s="12"/>
      <c r="H2902" s="12"/>
      <c r="J2902" s="9"/>
      <c r="K2902" s="12"/>
    </row>
    <row r="2903" spans="7:11" ht="15.75" x14ac:dyDescent="0.25">
      <c r="G2903" s="12"/>
      <c r="H2903" s="12"/>
      <c r="J2903" s="9"/>
      <c r="K2903" s="12"/>
    </row>
    <row r="2904" spans="7:11" ht="15.75" x14ac:dyDescent="0.25">
      <c r="G2904" s="12"/>
      <c r="H2904" s="12"/>
      <c r="J2904" s="9"/>
      <c r="K2904" s="12"/>
    </row>
    <row r="2905" spans="7:11" ht="15.75" x14ac:dyDescent="0.25">
      <c r="G2905" s="12"/>
      <c r="H2905" s="12"/>
      <c r="J2905" s="9"/>
      <c r="K2905" s="12"/>
    </row>
    <row r="2906" spans="7:11" ht="15.75" x14ac:dyDescent="0.25">
      <c r="G2906" s="12"/>
      <c r="H2906" s="12"/>
      <c r="J2906" s="9"/>
      <c r="K2906" s="12"/>
    </row>
    <row r="2907" spans="7:11" ht="15.75" x14ac:dyDescent="0.25">
      <c r="G2907" s="12"/>
      <c r="H2907" s="12"/>
      <c r="J2907" s="9"/>
      <c r="K2907" s="12"/>
    </row>
    <row r="2908" spans="7:11" ht="15.75" x14ac:dyDescent="0.25">
      <c r="G2908" s="12"/>
      <c r="H2908" s="12"/>
      <c r="J2908" s="9"/>
      <c r="K2908" s="12"/>
    </row>
    <row r="2909" spans="7:11" ht="15.75" x14ac:dyDescent="0.25">
      <c r="G2909" s="12"/>
      <c r="H2909" s="12"/>
      <c r="J2909" s="9"/>
      <c r="K2909" s="12"/>
    </row>
    <row r="2910" spans="7:11" ht="15.75" x14ac:dyDescent="0.25">
      <c r="G2910" s="12"/>
      <c r="H2910" s="12"/>
      <c r="J2910" s="9"/>
      <c r="K2910" s="12"/>
    </row>
    <row r="2911" spans="7:11" ht="15.75" x14ac:dyDescent="0.25">
      <c r="G2911" s="12"/>
      <c r="H2911" s="12"/>
      <c r="J2911" s="9"/>
      <c r="K2911" s="12"/>
    </row>
    <row r="2912" spans="7:11" ht="15.75" x14ac:dyDescent="0.25">
      <c r="G2912" s="12"/>
      <c r="H2912" s="12"/>
      <c r="J2912" s="9"/>
      <c r="K2912" s="12"/>
    </row>
    <row r="2913" spans="7:11" ht="15.75" x14ac:dyDescent="0.25">
      <c r="G2913" s="12"/>
      <c r="H2913" s="12"/>
      <c r="J2913" s="9"/>
      <c r="K2913" s="12"/>
    </row>
    <row r="2914" spans="7:11" ht="15.75" x14ac:dyDescent="0.25">
      <c r="G2914" s="12"/>
      <c r="H2914" s="12"/>
      <c r="J2914" s="9"/>
      <c r="K2914" s="12"/>
    </row>
    <row r="2915" spans="7:11" ht="15.75" x14ac:dyDescent="0.25">
      <c r="G2915" s="12"/>
      <c r="H2915" s="12"/>
      <c r="J2915" s="9"/>
      <c r="K2915" s="12"/>
    </row>
    <row r="2916" spans="7:11" ht="15.75" x14ac:dyDescent="0.25">
      <c r="G2916" s="12"/>
      <c r="H2916" s="12"/>
      <c r="J2916" s="9"/>
      <c r="K2916" s="12"/>
    </row>
    <row r="2917" spans="7:11" ht="15.75" x14ac:dyDescent="0.25">
      <c r="G2917" s="12"/>
      <c r="H2917" s="12"/>
      <c r="J2917" s="9"/>
      <c r="K2917" s="12"/>
    </row>
    <row r="2918" spans="7:11" ht="15.75" x14ac:dyDescent="0.25">
      <c r="G2918" s="12"/>
      <c r="H2918" s="12"/>
      <c r="J2918" s="9"/>
      <c r="K2918" s="12"/>
    </row>
    <row r="2919" spans="7:11" ht="15.75" x14ac:dyDescent="0.25">
      <c r="G2919" s="12"/>
      <c r="H2919" s="12"/>
      <c r="J2919" s="9"/>
      <c r="K2919" s="12"/>
    </row>
    <row r="2920" spans="7:11" ht="15.75" x14ac:dyDescent="0.25">
      <c r="G2920" s="12"/>
      <c r="H2920" s="12"/>
      <c r="J2920" s="9"/>
      <c r="K2920" s="12"/>
    </row>
    <row r="2921" spans="7:11" ht="15.75" x14ac:dyDescent="0.25">
      <c r="G2921" s="12"/>
      <c r="H2921" s="12"/>
      <c r="J2921" s="9"/>
      <c r="K2921" s="12"/>
    </row>
    <row r="2922" spans="7:11" ht="15.75" x14ac:dyDescent="0.25">
      <c r="G2922" s="12"/>
      <c r="H2922" s="12"/>
      <c r="J2922" s="9"/>
      <c r="K2922" s="12"/>
    </row>
    <row r="2923" spans="7:11" ht="15.75" x14ac:dyDescent="0.25">
      <c r="G2923" s="12"/>
      <c r="H2923" s="12"/>
      <c r="J2923" s="9"/>
      <c r="K2923" s="12"/>
    </row>
    <row r="2924" spans="7:11" ht="15.75" x14ac:dyDescent="0.25">
      <c r="G2924" s="12"/>
      <c r="H2924" s="12"/>
      <c r="J2924" s="9"/>
      <c r="K2924" s="12"/>
    </row>
    <row r="2925" spans="7:11" ht="15.75" x14ac:dyDescent="0.25">
      <c r="G2925" s="12"/>
      <c r="H2925" s="12"/>
      <c r="J2925" s="9"/>
      <c r="K2925" s="12"/>
    </row>
    <row r="2926" spans="7:11" ht="15.75" x14ac:dyDescent="0.25">
      <c r="G2926" s="12"/>
      <c r="H2926" s="12"/>
      <c r="J2926" s="9"/>
      <c r="K2926" s="12"/>
    </row>
    <row r="2927" spans="7:11" ht="15.75" x14ac:dyDescent="0.25">
      <c r="G2927" s="12"/>
      <c r="H2927" s="12"/>
      <c r="J2927" s="9"/>
      <c r="K2927" s="12"/>
    </row>
    <row r="2928" spans="7:11" ht="15.75" x14ac:dyDescent="0.25">
      <c r="G2928" s="12"/>
      <c r="H2928" s="12"/>
      <c r="J2928" s="9"/>
      <c r="K2928" s="12"/>
    </row>
    <row r="2929" spans="7:11" ht="15.75" x14ac:dyDescent="0.25">
      <c r="G2929" s="12"/>
      <c r="H2929" s="12"/>
      <c r="J2929" s="9"/>
      <c r="K2929" s="12"/>
    </row>
    <row r="2930" spans="7:11" ht="15.75" x14ac:dyDescent="0.25">
      <c r="G2930" s="12"/>
      <c r="H2930" s="12"/>
      <c r="J2930" s="9"/>
      <c r="K2930" s="12"/>
    </row>
    <row r="2931" spans="7:11" ht="15.75" x14ac:dyDescent="0.25">
      <c r="G2931" s="12"/>
      <c r="H2931" s="12"/>
      <c r="J2931" s="9"/>
      <c r="K2931" s="12"/>
    </row>
    <row r="2932" spans="7:11" ht="15.75" x14ac:dyDescent="0.25">
      <c r="G2932" s="12"/>
      <c r="H2932" s="12"/>
      <c r="J2932" s="9"/>
      <c r="K2932" s="12"/>
    </row>
    <row r="2933" spans="7:11" ht="15.75" x14ac:dyDescent="0.25">
      <c r="G2933" s="12"/>
      <c r="H2933" s="12"/>
      <c r="J2933" s="9"/>
      <c r="K2933" s="12"/>
    </row>
    <row r="2934" spans="7:11" ht="15.75" x14ac:dyDescent="0.25">
      <c r="G2934" s="12"/>
      <c r="H2934" s="12"/>
      <c r="J2934" s="9"/>
      <c r="K2934" s="12"/>
    </row>
    <row r="2935" spans="7:11" ht="15.75" x14ac:dyDescent="0.25">
      <c r="G2935" s="12"/>
      <c r="H2935" s="12"/>
      <c r="J2935" s="9"/>
      <c r="K2935" s="12"/>
    </row>
    <row r="2936" spans="7:11" ht="15.75" x14ac:dyDescent="0.25">
      <c r="G2936" s="12"/>
      <c r="H2936" s="12"/>
      <c r="J2936" s="9"/>
      <c r="K2936" s="12"/>
    </row>
    <row r="2937" spans="7:11" ht="15.75" x14ac:dyDescent="0.25">
      <c r="G2937" s="12"/>
      <c r="H2937" s="12"/>
      <c r="J2937" s="9"/>
      <c r="K2937" s="12"/>
    </row>
    <row r="2938" spans="7:11" ht="15.75" x14ac:dyDescent="0.25">
      <c r="G2938" s="12"/>
      <c r="H2938" s="12"/>
      <c r="J2938" s="9"/>
      <c r="K2938" s="12"/>
    </row>
    <row r="2939" spans="7:11" ht="15.75" x14ac:dyDescent="0.25">
      <c r="G2939" s="12"/>
      <c r="H2939" s="12"/>
      <c r="J2939" s="9"/>
      <c r="K2939" s="12"/>
    </row>
    <row r="2940" spans="7:11" ht="15.75" x14ac:dyDescent="0.25">
      <c r="G2940" s="12"/>
      <c r="H2940" s="12"/>
      <c r="J2940" s="9"/>
      <c r="K2940" s="12"/>
    </row>
    <row r="2941" spans="7:11" ht="15.75" x14ac:dyDescent="0.25">
      <c r="G2941" s="12"/>
      <c r="H2941" s="12"/>
      <c r="J2941" s="9"/>
      <c r="K2941" s="12"/>
    </row>
    <row r="2942" spans="7:11" ht="15.75" x14ac:dyDescent="0.25">
      <c r="G2942" s="12"/>
      <c r="H2942" s="12"/>
      <c r="J2942" s="9"/>
      <c r="K2942" s="12"/>
    </row>
    <row r="2943" spans="7:11" ht="15.75" x14ac:dyDescent="0.25">
      <c r="G2943" s="12"/>
      <c r="H2943" s="12"/>
      <c r="J2943" s="9"/>
      <c r="K2943" s="12"/>
    </row>
    <row r="2944" spans="7:11" ht="15.75" x14ac:dyDescent="0.25">
      <c r="G2944" s="12"/>
      <c r="H2944" s="12"/>
      <c r="J2944" s="9"/>
      <c r="K2944" s="12"/>
    </row>
    <row r="2945" spans="7:11" ht="15.75" x14ac:dyDescent="0.25">
      <c r="G2945" s="12"/>
      <c r="H2945" s="12"/>
      <c r="J2945" s="9"/>
      <c r="K2945" s="12"/>
    </row>
    <row r="2946" spans="7:11" ht="15.75" x14ac:dyDescent="0.25">
      <c r="G2946" s="12"/>
      <c r="H2946" s="12"/>
      <c r="J2946" s="9"/>
      <c r="K2946" s="12"/>
    </row>
    <row r="2947" spans="7:11" ht="15.75" x14ac:dyDescent="0.25">
      <c r="G2947" s="12"/>
      <c r="H2947" s="12"/>
      <c r="J2947" s="9"/>
      <c r="K2947" s="12"/>
    </row>
    <row r="2948" spans="7:11" ht="15.75" x14ac:dyDescent="0.25">
      <c r="G2948" s="12"/>
      <c r="H2948" s="12"/>
      <c r="J2948" s="9"/>
      <c r="K2948" s="12"/>
    </row>
    <row r="2949" spans="7:11" ht="15.75" x14ac:dyDescent="0.25">
      <c r="G2949" s="12"/>
      <c r="H2949" s="12"/>
      <c r="J2949" s="9"/>
      <c r="K2949" s="12"/>
    </row>
    <row r="2950" spans="7:11" ht="15.75" x14ac:dyDescent="0.25">
      <c r="G2950" s="12"/>
      <c r="H2950" s="12"/>
      <c r="J2950" s="9"/>
      <c r="K2950" s="12"/>
    </row>
    <row r="2951" spans="7:11" ht="15.75" x14ac:dyDescent="0.25">
      <c r="G2951" s="12"/>
      <c r="H2951" s="12"/>
      <c r="J2951" s="9"/>
      <c r="K2951" s="12"/>
    </row>
    <row r="2952" spans="7:11" ht="15.75" x14ac:dyDescent="0.25">
      <c r="G2952" s="12"/>
      <c r="H2952" s="12"/>
      <c r="J2952" s="9"/>
      <c r="K2952" s="12"/>
    </row>
    <row r="2953" spans="7:11" ht="15.75" x14ac:dyDescent="0.25">
      <c r="G2953" s="12"/>
      <c r="H2953" s="12"/>
      <c r="J2953" s="9"/>
      <c r="K2953" s="12"/>
    </row>
    <row r="2954" spans="7:11" ht="15.75" x14ac:dyDescent="0.25">
      <c r="G2954" s="12"/>
      <c r="H2954" s="12"/>
      <c r="J2954" s="9"/>
      <c r="K2954" s="12"/>
    </row>
    <row r="2955" spans="7:11" ht="15.75" x14ac:dyDescent="0.25">
      <c r="G2955" s="12"/>
      <c r="H2955" s="12"/>
      <c r="J2955" s="9"/>
      <c r="K2955" s="12"/>
    </row>
    <row r="2956" spans="7:11" ht="15.75" x14ac:dyDescent="0.25">
      <c r="G2956" s="12"/>
      <c r="H2956" s="12"/>
      <c r="J2956" s="9"/>
      <c r="K2956" s="12"/>
    </row>
    <row r="2957" spans="7:11" ht="15.75" x14ac:dyDescent="0.25">
      <c r="G2957" s="12"/>
      <c r="H2957" s="12"/>
      <c r="J2957" s="9"/>
      <c r="K2957" s="12"/>
    </row>
    <row r="2958" spans="7:11" ht="15.75" x14ac:dyDescent="0.25">
      <c r="G2958" s="12"/>
      <c r="H2958" s="12"/>
      <c r="J2958" s="9"/>
      <c r="K2958" s="12"/>
    </row>
    <row r="2959" spans="7:11" ht="15.75" x14ac:dyDescent="0.25">
      <c r="G2959" s="12"/>
      <c r="H2959" s="12"/>
      <c r="J2959" s="9"/>
      <c r="K2959" s="12"/>
    </row>
    <row r="2960" spans="7:11" ht="15.75" x14ac:dyDescent="0.25">
      <c r="G2960" s="12"/>
      <c r="H2960" s="12"/>
      <c r="J2960" s="9"/>
      <c r="K2960" s="12"/>
    </row>
    <row r="2961" spans="7:11" ht="15.75" x14ac:dyDescent="0.25">
      <c r="G2961" s="12"/>
      <c r="H2961" s="12"/>
      <c r="J2961" s="9"/>
      <c r="K2961" s="12"/>
    </row>
    <row r="2962" spans="7:11" ht="15.75" x14ac:dyDescent="0.25">
      <c r="G2962" s="12"/>
      <c r="H2962" s="12"/>
      <c r="J2962" s="9"/>
      <c r="K2962" s="12"/>
    </row>
    <row r="2963" spans="7:11" ht="15.75" x14ac:dyDescent="0.25">
      <c r="G2963" s="12"/>
      <c r="H2963" s="12"/>
      <c r="J2963" s="9"/>
      <c r="K2963" s="12"/>
    </row>
    <row r="2964" spans="7:11" ht="15.75" x14ac:dyDescent="0.25">
      <c r="G2964" s="12"/>
      <c r="H2964" s="12"/>
      <c r="J2964" s="9"/>
      <c r="K2964" s="12"/>
    </row>
    <row r="2965" spans="7:11" ht="15.75" x14ac:dyDescent="0.25">
      <c r="G2965" s="12"/>
      <c r="H2965" s="12"/>
      <c r="J2965" s="9"/>
      <c r="K2965" s="12"/>
    </row>
    <row r="2966" spans="7:11" ht="15.75" x14ac:dyDescent="0.25">
      <c r="G2966" s="12"/>
      <c r="H2966" s="12"/>
      <c r="J2966" s="9"/>
      <c r="K2966" s="12"/>
    </row>
    <row r="2967" spans="7:11" ht="15.75" x14ac:dyDescent="0.25">
      <c r="G2967" s="12"/>
      <c r="H2967" s="12"/>
      <c r="J2967" s="9"/>
      <c r="K2967" s="12"/>
    </row>
    <row r="2968" spans="7:11" ht="15.75" x14ac:dyDescent="0.25">
      <c r="G2968" s="12"/>
      <c r="H2968" s="12"/>
      <c r="J2968" s="9"/>
      <c r="K2968" s="12"/>
    </row>
    <row r="2969" spans="7:11" ht="15.75" x14ac:dyDescent="0.25">
      <c r="G2969" s="12"/>
      <c r="H2969" s="12"/>
      <c r="J2969" s="9"/>
      <c r="K2969" s="12"/>
    </row>
    <row r="2970" spans="7:11" ht="15.75" x14ac:dyDescent="0.25">
      <c r="G2970" s="12"/>
      <c r="H2970" s="12"/>
      <c r="J2970" s="9"/>
      <c r="K2970" s="12"/>
    </row>
    <row r="2971" spans="7:11" ht="15.75" x14ac:dyDescent="0.25">
      <c r="G2971" s="12"/>
      <c r="H2971" s="12"/>
      <c r="J2971" s="9"/>
      <c r="K2971" s="12"/>
    </row>
    <row r="2972" spans="7:11" ht="15.75" x14ac:dyDescent="0.25">
      <c r="G2972" s="12"/>
      <c r="H2972" s="12"/>
      <c r="J2972" s="9"/>
      <c r="K2972" s="12"/>
    </row>
    <row r="2973" spans="7:11" ht="15.75" x14ac:dyDescent="0.25">
      <c r="G2973" s="12"/>
      <c r="H2973" s="12"/>
      <c r="J2973" s="10"/>
      <c r="K2973" s="12"/>
    </row>
    <row r="2974" spans="7:11" ht="15.75" x14ac:dyDescent="0.25">
      <c r="G2974" s="12"/>
      <c r="H2974" s="12"/>
      <c r="J2974" s="10"/>
      <c r="K2974" s="12"/>
    </row>
    <row r="2975" spans="7:11" ht="15.75" x14ac:dyDescent="0.25">
      <c r="G2975" s="12"/>
      <c r="H2975" s="12"/>
      <c r="J2975" s="11"/>
      <c r="K2975" s="12"/>
    </row>
    <row r="2976" spans="7:11" ht="15.75" x14ac:dyDescent="0.25">
      <c r="G2976" s="12"/>
      <c r="H2976" s="12"/>
      <c r="J2976" s="11"/>
      <c r="K2976" s="12"/>
    </row>
    <row r="2977" spans="7:11" ht="15.75" x14ac:dyDescent="0.25">
      <c r="G2977" s="12"/>
      <c r="H2977" s="12"/>
      <c r="J2977" s="11"/>
      <c r="K2977" s="12"/>
    </row>
    <row r="2978" spans="7:11" ht="15.75" x14ac:dyDescent="0.25">
      <c r="G2978" s="12"/>
      <c r="H2978" s="12"/>
      <c r="J2978" s="11"/>
      <c r="K2978" s="12"/>
    </row>
    <row r="2979" spans="7:11" ht="15.75" x14ac:dyDescent="0.25">
      <c r="G2979" s="12"/>
      <c r="H2979" s="12"/>
      <c r="J2979" s="11"/>
      <c r="K2979" s="12"/>
    </row>
    <row r="2980" spans="7:11" ht="15.75" x14ac:dyDescent="0.25">
      <c r="G2980" s="12"/>
      <c r="H2980" s="12"/>
      <c r="J2980" s="11"/>
      <c r="K2980" s="12"/>
    </row>
    <row r="2981" spans="7:11" ht="15.75" x14ac:dyDescent="0.25">
      <c r="G2981" s="12"/>
      <c r="H2981" s="12"/>
      <c r="J2981" s="11"/>
      <c r="K2981" s="12"/>
    </row>
    <row r="2982" spans="7:11" ht="15.75" x14ac:dyDescent="0.25">
      <c r="G2982" s="12"/>
      <c r="H2982" s="12"/>
      <c r="J2982" s="11"/>
      <c r="K2982" s="12"/>
    </row>
    <row r="2983" spans="7:11" ht="15.75" x14ac:dyDescent="0.25">
      <c r="G2983" s="12"/>
      <c r="H2983" s="12"/>
      <c r="J2983" s="11"/>
      <c r="K2983" s="12"/>
    </row>
    <row r="2984" spans="7:11" ht="15.75" x14ac:dyDescent="0.25">
      <c r="G2984" s="12"/>
      <c r="H2984" s="12"/>
      <c r="J2984" s="11"/>
      <c r="K2984" s="12"/>
    </row>
    <row r="2985" spans="7:11" ht="15.75" x14ac:dyDescent="0.25">
      <c r="G2985" s="12"/>
      <c r="H2985" s="12"/>
      <c r="J2985" s="11"/>
      <c r="K2985" s="12"/>
    </row>
    <row r="2986" spans="7:11" ht="15.75" x14ac:dyDescent="0.25">
      <c r="G2986" s="12"/>
      <c r="H2986" s="12"/>
      <c r="J2986" s="7"/>
      <c r="K2986" s="12"/>
    </row>
    <row r="2987" spans="7:11" ht="15.75" x14ac:dyDescent="0.25">
      <c r="G2987" s="12"/>
      <c r="H2987" s="12"/>
      <c r="J2987" s="7"/>
      <c r="K2987" s="12"/>
    </row>
    <row r="2988" spans="7:11" ht="15.75" x14ac:dyDescent="0.25">
      <c r="G2988" s="12"/>
      <c r="H2988" s="12"/>
      <c r="J2988" s="7"/>
      <c r="K2988" s="12"/>
    </row>
    <row r="2989" spans="7:11" ht="15.75" x14ac:dyDescent="0.25">
      <c r="G2989" s="12"/>
      <c r="H2989" s="12"/>
      <c r="J2989" s="11"/>
      <c r="K2989" s="12"/>
    </row>
    <row r="2990" spans="7:11" ht="15.75" x14ac:dyDescent="0.25">
      <c r="G2990" s="12"/>
      <c r="H2990" s="12"/>
      <c r="J2990" s="11"/>
      <c r="K2990" s="12"/>
    </row>
    <row r="2991" spans="7:11" ht="15.75" x14ac:dyDescent="0.25">
      <c r="G2991" s="12"/>
      <c r="H2991" s="12"/>
      <c r="J2991" s="11"/>
      <c r="K2991" s="12"/>
    </row>
    <row r="2992" spans="7:11" ht="15.75" x14ac:dyDescent="0.25">
      <c r="G2992" s="12"/>
      <c r="H2992" s="12"/>
      <c r="J2992" s="10"/>
      <c r="K2992" s="12"/>
    </row>
    <row r="2993" spans="7:11" ht="15.75" x14ac:dyDescent="0.25">
      <c r="G2993" s="12"/>
      <c r="H2993" s="12"/>
      <c r="J2993" s="7"/>
      <c r="K2993" s="12"/>
    </row>
    <row r="2994" spans="7:11" ht="15.75" x14ac:dyDescent="0.25">
      <c r="G2994" s="12"/>
      <c r="H2994" s="12"/>
      <c r="J2994" s="7"/>
      <c r="K2994" s="12"/>
    </row>
    <row r="2995" spans="7:11" ht="15.75" x14ac:dyDescent="0.25">
      <c r="G2995" s="12"/>
      <c r="H2995" s="12"/>
      <c r="J2995" s="7"/>
      <c r="K2995" s="12"/>
    </row>
    <row r="2996" spans="7:11" ht="15.75" x14ac:dyDescent="0.25">
      <c r="G2996" s="12"/>
      <c r="H2996" s="12"/>
      <c r="J2996" s="11"/>
      <c r="K2996" s="12"/>
    </row>
    <row r="2997" spans="7:11" ht="15.75" x14ac:dyDescent="0.25">
      <c r="G2997" s="12"/>
      <c r="H2997" s="12"/>
      <c r="J2997" s="7"/>
      <c r="K2997" s="12"/>
    </row>
    <row r="2998" spans="7:11" ht="15.75" x14ac:dyDescent="0.25">
      <c r="G2998" s="12"/>
      <c r="H2998" s="12"/>
      <c r="J2998" s="11"/>
      <c r="K2998" s="12"/>
    </row>
    <row r="2999" spans="7:11" ht="15.75" x14ac:dyDescent="0.25">
      <c r="G2999" s="12"/>
      <c r="H2999" s="12"/>
      <c r="J2999" s="7"/>
      <c r="K2999" s="12"/>
    </row>
    <row r="3000" spans="7:11" ht="15.75" x14ac:dyDescent="0.25">
      <c r="G3000" s="12"/>
      <c r="H3000" s="12"/>
      <c r="J3000" s="7"/>
      <c r="K3000" s="12"/>
    </row>
    <row r="3001" spans="7:11" ht="15.75" x14ac:dyDescent="0.25">
      <c r="G3001" s="12"/>
      <c r="H3001" s="12"/>
      <c r="J3001" s="7"/>
      <c r="K3001" s="12"/>
    </row>
    <row r="3002" spans="7:11" ht="15.75" x14ac:dyDescent="0.25">
      <c r="G3002" s="12"/>
      <c r="H3002" s="12"/>
      <c r="J3002" s="11"/>
      <c r="K3002" s="12"/>
    </row>
    <row r="3003" spans="7:11" ht="15.75" x14ac:dyDescent="0.25">
      <c r="G3003" s="12"/>
      <c r="H3003" s="12"/>
      <c r="J3003" s="7"/>
      <c r="K3003" s="12"/>
    </row>
    <row r="3004" spans="7:11" ht="15.75" x14ac:dyDescent="0.25">
      <c r="G3004" s="12"/>
      <c r="H3004" s="12"/>
      <c r="J3004" s="11"/>
      <c r="K3004" s="12"/>
    </row>
    <row r="3005" spans="7:11" ht="15.75" x14ac:dyDescent="0.25">
      <c r="G3005" s="12"/>
      <c r="H3005" s="12"/>
      <c r="K3005" s="12"/>
    </row>
    <row r="3006" spans="7:11" ht="15.75" x14ac:dyDescent="0.25">
      <c r="G3006" s="12"/>
      <c r="H3006" s="12"/>
      <c r="K3006" s="12"/>
    </row>
    <row r="3007" spans="7:11" ht="15.75" x14ac:dyDescent="0.25">
      <c r="G3007" s="12"/>
      <c r="H3007" s="12"/>
      <c r="K3007" s="12"/>
    </row>
    <row r="3008" spans="7:11" ht="15.75" x14ac:dyDescent="0.25">
      <c r="G3008" s="12"/>
      <c r="H3008" s="12"/>
      <c r="K3008" s="12"/>
    </row>
    <row r="3009" spans="7:11" ht="15.75" x14ac:dyDescent="0.25">
      <c r="G3009" s="12"/>
      <c r="H3009" s="12"/>
      <c r="K3009" s="12"/>
    </row>
    <row r="3010" spans="7:11" ht="15.75" x14ac:dyDescent="0.25">
      <c r="G3010" s="12"/>
      <c r="H3010" s="12"/>
      <c r="J3010" s="9"/>
      <c r="K3010" s="12"/>
    </row>
    <row r="3011" spans="7:11" ht="15.75" x14ac:dyDescent="0.25">
      <c r="G3011" s="12"/>
      <c r="H3011" s="12"/>
      <c r="J3011" s="9"/>
      <c r="K3011" s="12"/>
    </row>
    <row r="3012" spans="7:11" ht="15.75" x14ac:dyDescent="0.25">
      <c r="G3012" s="12"/>
      <c r="H3012" s="12"/>
      <c r="J3012" s="9"/>
      <c r="K3012" s="12"/>
    </row>
    <row r="3013" spans="7:11" ht="15.75" x14ac:dyDescent="0.25">
      <c r="G3013" s="12"/>
      <c r="H3013" s="12"/>
      <c r="J3013" s="9"/>
      <c r="K3013" s="12"/>
    </row>
    <row r="3014" spans="7:11" ht="15.75" x14ac:dyDescent="0.25">
      <c r="G3014" s="12"/>
      <c r="H3014" s="12"/>
      <c r="J3014" s="9"/>
      <c r="K3014" s="12"/>
    </row>
    <row r="3015" spans="7:11" ht="15.75" x14ac:dyDescent="0.25">
      <c r="G3015" s="12"/>
      <c r="H3015" s="12"/>
      <c r="J3015" s="9"/>
      <c r="K3015" s="12"/>
    </row>
    <row r="3016" spans="7:11" ht="15.75" x14ac:dyDescent="0.25">
      <c r="G3016" s="12"/>
      <c r="H3016" s="12"/>
      <c r="J3016" s="9"/>
      <c r="K3016" s="12"/>
    </row>
    <row r="3017" spans="7:11" ht="15.75" x14ac:dyDescent="0.25">
      <c r="G3017" s="12"/>
      <c r="H3017" s="12"/>
      <c r="J3017" s="9"/>
      <c r="K3017" s="12"/>
    </row>
    <row r="3018" spans="7:11" ht="15.75" x14ac:dyDescent="0.25">
      <c r="G3018" s="12"/>
      <c r="H3018" s="12"/>
      <c r="J3018" s="9"/>
      <c r="K3018" s="12"/>
    </row>
    <row r="3019" spans="7:11" ht="15.75" x14ac:dyDescent="0.25">
      <c r="G3019" s="12"/>
      <c r="H3019" s="12"/>
      <c r="J3019" s="9"/>
      <c r="K3019" s="12"/>
    </row>
    <row r="3020" spans="7:11" ht="15.75" x14ac:dyDescent="0.25">
      <c r="G3020" s="12"/>
      <c r="H3020" s="12"/>
      <c r="J3020" s="9"/>
      <c r="K3020" s="12"/>
    </row>
    <row r="3021" spans="7:11" ht="15.75" x14ac:dyDescent="0.25">
      <c r="G3021" s="12"/>
      <c r="H3021" s="12"/>
      <c r="J3021" s="9"/>
      <c r="K3021" s="12"/>
    </row>
    <row r="3022" spans="7:11" ht="15.75" x14ac:dyDescent="0.25">
      <c r="G3022" s="12"/>
      <c r="H3022" s="12"/>
      <c r="J3022" s="9"/>
      <c r="K3022" s="12"/>
    </row>
    <row r="3023" spans="7:11" ht="15.75" x14ac:dyDescent="0.25">
      <c r="G3023" s="12"/>
      <c r="H3023" s="12"/>
      <c r="J3023" s="9"/>
      <c r="K3023" s="12"/>
    </row>
    <row r="3024" spans="7:11" ht="15.75" x14ac:dyDescent="0.25">
      <c r="G3024" s="12"/>
      <c r="H3024" s="12"/>
      <c r="J3024" s="9"/>
      <c r="K3024" s="12"/>
    </row>
    <row r="3025" spans="7:11" ht="15.75" x14ac:dyDescent="0.25">
      <c r="G3025" s="12"/>
      <c r="H3025" s="12"/>
      <c r="J3025" s="9"/>
      <c r="K3025" s="12"/>
    </row>
    <row r="3026" spans="7:11" ht="15.75" x14ac:dyDescent="0.25">
      <c r="G3026" s="12"/>
      <c r="H3026" s="12"/>
      <c r="J3026" s="9"/>
      <c r="K3026" s="12"/>
    </row>
    <row r="3027" spans="7:11" ht="15.75" x14ac:dyDescent="0.25">
      <c r="G3027" s="12"/>
      <c r="H3027" s="12"/>
      <c r="J3027" s="9"/>
      <c r="K3027" s="12"/>
    </row>
    <row r="3028" spans="7:11" ht="15.75" x14ac:dyDescent="0.25">
      <c r="G3028" s="12"/>
      <c r="H3028" s="12"/>
      <c r="J3028" s="9"/>
      <c r="K3028" s="12"/>
    </row>
    <row r="3029" spans="7:11" ht="15.75" x14ac:dyDescent="0.25">
      <c r="G3029" s="12"/>
      <c r="H3029" s="12"/>
      <c r="J3029" s="9"/>
      <c r="K3029" s="12"/>
    </row>
    <row r="3030" spans="7:11" ht="15.75" x14ac:dyDescent="0.25">
      <c r="G3030" s="12"/>
      <c r="H3030" s="12"/>
      <c r="J3030" s="9"/>
      <c r="K3030" s="12"/>
    </row>
    <row r="3031" spans="7:11" ht="15.75" x14ac:dyDescent="0.25">
      <c r="G3031" s="12"/>
      <c r="H3031" s="12"/>
      <c r="J3031" s="9"/>
      <c r="K3031" s="12"/>
    </row>
    <row r="3032" spans="7:11" ht="15.75" x14ac:dyDescent="0.25">
      <c r="G3032" s="12"/>
      <c r="H3032" s="12"/>
      <c r="J3032" s="9"/>
      <c r="K3032" s="12"/>
    </row>
    <row r="3033" spans="7:11" ht="15.75" x14ac:dyDescent="0.25">
      <c r="G3033" s="12"/>
      <c r="H3033" s="12"/>
      <c r="J3033" s="9"/>
      <c r="K3033" s="12"/>
    </row>
    <row r="3034" spans="7:11" ht="15.75" x14ac:dyDescent="0.25">
      <c r="G3034" s="12"/>
      <c r="H3034" s="12"/>
      <c r="J3034" s="9"/>
      <c r="K3034" s="12"/>
    </row>
    <row r="3035" spans="7:11" ht="15.75" x14ac:dyDescent="0.25">
      <c r="G3035" s="12"/>
      <c r="H3035" s="12"/>
      <c r="J3035" s="9"/>
      <c r="K3035" s="12"/>
    </row>
    <row r="3036" spans="7:11" ht="15.75" x14ac:dyDescent="0.25">
      <c r="G3036" s="12"/>
      <c r="H3036" s="12"/>
      <c r="J3036" s="9"/>
      <c r="K3036" s="12"/>
    </row>
    <row r="3037" spans="7:11" ht="15.75" x14ac:dyDescent="0.25">
      <c r="G3037" s="12"/>
      <c r="H3037" s="12"/>
      <c r="J3037" s="9"/>
      <c r="K3037" s="12"/>
    </row>
    <row r="3038" spans="7:11" ht="15.75" x14ac:dyDescent="0.25">
      <c r="G3038" s="12"/>
      <c r="H3038" s="12"/>
      <c r="J3038" s="9"/>
      <c r="K3038" s="12"/>
    </row>
    <row r="3039" spans="7:11" ht="15.75" x14ac:dyDescent="0.25">
      <c r="G3039" s="12"/>
      <c r="H3039" s="12"/>
      <c r="J3039" s="9"/>
      <c r="K3039" s="12"/>
    </row>
    <row r="3040" spans="7:11" ht="15.75" x14ac:dyDescent="0.25">
      <c r="G3040" s="12"/>
      <c r="H3040" s="12"/>
      <c r="J3040" s="9"/>
      <c r="K3040" s="12"/>
    </row>
    <row r="3041" spans="7:11" ht="15.75" x14ac:dyDescent="0.25">
      <c r="G3041" s="12"/>
      <c r="H3041" s="12"/>
      <c r="J3041" s="9"/>
      <c r="K3041" s="12"/>
    </row>
    <row r="3042" spans="7:11" ht="15.75" x14ac:dyDescent="0.25">
      <c r="G3042" s="12"/>
      <c r="H3042" s="12"/>
      <c r="J3042" s="9"/>
      <c r="K3042" s="12"/>
    </row>
    <row r="3043" spans="7:11" ht="15.75" x14ac:dyDescent="0.25">
      <c r="G3043" s="12"/>
      <c r="H3043" s="12"/>
      <c r="J3043" s="9"/>
      <c r="K3043" s="12"/>
    </row>
    <row r="3044" spans="7:11" ht="15.75" x14ac:dyDescent="0.25">
      <c r="G3044" s="12"/>
      <c r="H3044" s="12"/>
      <c r="J3044" s="9"/>
      <c r="K3044" s="12"/>
    </row>
    <row r="3045" spans="7:11" ht="15.75" x14ac:dyDescent="0.25">
      <c r="G3045" s="12"/>
      <c r="H3045" s="12"/>
      <c r="J3045" s="9"/>
      <c r="K3045" s="12"/>
    </row>
    <row r="3046" spans="7:11" ht="15.75" x14ac:dyDescent="0.25">
      <c r="G3046" s="12"/>
      <c r="H3046" s="12"/>
      <c r="J3046" s="9"/>
      <c r="K3046" s="12"/>
    </row>
    <row r="3047" spans="7:11" ht="15.75" x14ac:dyDescent="0.25">
      <c r="G3047" s="12"/>
      <c r="H3047" s="12"/>
      <c r="J3047" s="9"/>
      <c r="K3047" s="12"/>
    </row>
    <row r="3048" spans="7:11" ht="15.75" x14ac:dyDescent="0.25">
      <c r="G3048" s="12"/>
      <c r="H3048" s="12"/>
      <c r="J3048" s="9"/>
      <c r="K3048" s="12"/>
    </row>
    <row r="3049" spans="7:11" ht="15.75" x14ac:dyDescent="0.25">
      <c r="G3049" s="12"/>
      <c r="H3049" s="12"/>
      <c r="J3049" s="9"/>
      <c r="K3049" s="12"/>
    </row>
    <row r="3050" spans="7:11" ht="15.75" x14ac:dyDescent="0.25">
      <c r="G3050" s="12"/>
      <c r="H3050" s="12"/>
      <c r="J3050" s="9"/>
      <c r="K3050" s="12"/>
    </row>
    <row r="3051" spans="7:11" ht="15.75" x14ac:dyDescent="0.25">
      <c r="G3051" s="12"/>
      <c r="H3051" s="12"/>
      <c r="J3051" s="9"/>
      <c r="K3051" s="12"/>
    </row>
    <row r="3052" spans="7:11" ht="15.75" x14ac:dyDescent="0.25">
      <c r="G3052" s="12"/>
      <c r="H3052" s="12"/>
      <c r="J3052" s="9"/>
      <c r="K3052" s="12"/>
    </row>
    <row r="3053" spans="7:11" ht="15.75" x14ac:dyDescent="0.25">
      <c r="G3053" s="12"/>
      <c r="H3053" s="12"/>
      <c r="J3053" s="9"/>
      <c r="K3053" s="12"/>
    </row>
    <row r="3054" spans="7:11" ht="15.75" x14ac:dyDescent="0.25">
      <c r="G3054" s="12"/>
      <c r="H3054" s="12"/>
      <c r="J3054" s="9"/>
      <c r="K3054" s="12"/>
    </row>
    <row r="3055" spans="7:11" ht="15.75" x14ac:dyDescent="0.25">
      <c r="G3055" s="12"/>
      <c r="H3055" s="12"/>
      <c r="J3055" s="9"/>
      <c r="K3055" s="12"/>
    </row>
    <row r="3056" spans="7:11" ht="15.75" x14ac:dyDescent="0.25">
      <c r="G3056" s="12"/>
      <c r="H3056" s="12"/>
      <c r="J3056" s="9"/>
      <c r="K3056" s="12"/>
    </row>
    <row r="3057" spans="7:11" ht="15.75" x14ac:dyDescent="0.25">
      <c r="G3057" s="12"/>
      <c r="H3057" s="12"/>
      <c r="J3057" s="9"/>
      <c r="K3057" s="12"/>
    </row>
    <row r="3058" spans="7:11" ht="15.75" x14ac:dyDescent="0.25">
      <c r="G3058" s="12"/>
      <c r="H3058" s="12"/>
      <c r="J3058" s="9"/>
      <c r="K3058" s="12"/>
    </row>
    <row r="3059" spans="7:11" ht="15.75" x14ac:dyDescent="0.25">
      <c r="G3059" s="12"/>
      <c r="H3059" s="12"/>
      <c r="J3059" s="9"/>
      <c r="K3059" s="12"/>
    </row>
    <row r="3060" spans="7:11" ht="15.75" x14ac:dyDescent="0.25">
      <c r="G3060" s="12"/>
      <c r="H3060" s="12"/>
      <c r="J3060" s="9"/>
      <c r="K3060" s="12"/>
    </row>
    <row r="3061" spans="7:11" ht="15.75" x14ac:dyDescent="0.25">
      <c r="G3061" s="12"/>
      <c r="H3061" s="12"/>
      <c r="J3061" s="9"/>
      <c r="K3061" s="12"/>
    </row>
    <row r="3062" spans="7:11" ht="15.75" x14ac:dyDescent="0.25">
      <c r="G3062" s="12"/>
      <c r="H3062" s="12"/>
      <c r="J3062" s="9"/>
      <c r="K3062" s="12"/>
    </row>
    <row r="3063" spans="7:11" ht="15.75" x14ac:dyDescent="0.25">
      <c r="G3063" s="12"/>
      <c r="H3063" s="12"/>
      <c r="J3063" s="9"/>
      <c r="K3063" s="12"/>
    </row>
    <row r="3064" spans="7:11" ht="15.75" x14ac:dyDescent="0.25">
      <c r="G3064" s="12"/>
      <c r="H3064" s="12"/>
      <c r="J3064" s="9"/>
      <c r="K3064" s="12"/>
    </row>
    <row r="3065" spans="7:11" ht="15.75" x14ac:dyDescent="0.25">
      <c r="G3065" s="12"/>
      <c r="H3065" s="12"/>
      <c r="J3065" s="9"/>
      <c r="K3065" s="12"/>
    </row>
    <row r="3066" spans="7:11" ht="15.75" x14ac:dyDescent="0.25">
      <c r="G3066" s="12"/>
      <c r="H3066" s="12"/>
      <c r="J3066" s="9"/>
      <c r="K3066" s="12"/>
    </row>
    <row r="3067" spans="7:11" ht="15.75" x14ac:dyDescent="0.25">
      <c r="G3067" s="12"/>
      <c r="H3067" s="12"/>
      <c r="J3067" s="9"/>
      <c r="K3067" s="12"/>
    </row>
    <row r="3068" spans="7:11" ht="15.75" x14ac:dyDescent="0.25">
      <c r="G3068" s="12"/>
      <c r="H3068" s="12"/>
      <c r="J3068" s="9"/>
      <c r="K3068" s="12"/>
    </row>
    <row r="3069" spans="7:11" ht="15.75" x14ac:dyDescent="0.25">
      <c r="G3069" s="12"/>
      <c r="H3069" s="12"/>
      <c r="J3069" s="9"/>
      <c r="K3069" s="12"/>
    </row>
    <row r="3070" spans="7:11" ht="15.75" x14ac:dyDescent="0.25">
      <c r="G3070" s="12"/>
      <c r="H3070" s="12"/>
      <c r="J3070" s="9"/>
      <c r="K3070" s="12"/>
    </row>
    <row r="3071" spans="7:11" ht="15.75" x14ac:dyDescent="0.25">
      <c r="G3071" s="12"/>
      <c r="H3071" s="12"/>
      <c r="J3071" s="9"/>
      <c r="K3071" s="12"/>
    </row>
    <row r="3072" spans="7:11" ht="15.75" x14ac:dyDescent="0.25">
      <c r="G3072" s="12"/>
      <c r="H3072" s="12"/>
      <c r="J3072" s="9"/>
      <c r="K3072" s="12"/>
    </row>
    <row r="3073" spans="7:11" ht="15.75" x14ac:dyDescent="0.25">
      <c r="G3073" s="12"/>
      <c r="H3073" s="12"/>
      <c r="J3073" s="9"/>
      <c r="K3073" s="12"/>
    </row>
    <row r="3074" spans="7:11" ht="15.75" x14ac:dyDescent="0.25">
      <c r="G3074" s="12"/>
      <c r="H3074" s="12"/>
      <c r="J3074" s="9"/>
      <c r="K3074" s="12"/>
    </row>
    <row r="3075" spans="7:11" ht="15.75" x14ac:dyDescent="0.25">
      <c r="G3075" s="12"/>
      <c r="H3075" s="12"/>
      <c r="J3075" s="9"/>
      <c r="K3075" s="12"/>
    </row>
    <row r="3076" spans="7:11" ht="15.75" x14ac:dyDescent="0.25">
      <c r="G3076" s="12"/>
      <c r="H3076" s="12"/>
      <c r="J3076" s="9"/>
      <c r="K3076" s="12"/>
    </row>
    <row r="3077" spans="7:11" ht="15.75" x14ac:dyDescent="0.25">
      <c r="G3077" s="12"/>
      <c r="H3077" s="12"/>
      <c r="J3077" s="9"/>
      <c r="K3077" s="12"/>
    </row>
    <row r="3078" spans="7:11" ht="15.75" x14ac:dyDescent="0.25">
      <c r="G3078" s="12"/>
      <c r="H3078" s="12"/>
      <c r="J3078" s="9"/>
      <c r="K3078" s="12"/>
    </row>
    <row r="3079" spans="7:11" ht="15.75" x14ac:dyDescent="0.25">
      <c r="G3079" s="12"/>
      <c r="H3079" s="12"/>
      <c r="J3079" s="9"/>
      <c r="K3079" s="12"/>
    </row>
    <row r="3080" spans="7:11" ht="15.75" x14ac:dyDescent="0.25">
      <c r="G3080" s="12"/>
      <c r="H3080" s="12"/>
      <c r="J3080" s="9"/>
      <c r="K3080" s="12"/>
    </row>
    <row r="3081" spans="7:11" ht="15.75" x14ac:dyDescent="0.25">
      <c r="G3081" s="12"/>
      <c r="H3081" s="12"/>
      <c r="J3081" s="9"/>
      <c r="K3081" s="12"/>
    </row>
    <row r="3082" spans="7:11" ht="15.75" x14ac:dyDescent="0.25">
      <c r="G3082" s="12"/>
      <c r="H3082" s="12"/>
      <c r="J3082" s="9"/>
      <c r="K3082" s="12"/>
    </row>
    <row r="3083" spans="7:11" ht="15.75" x14ac:dyDescent="0.25">
      <c r="G3083" s="12"/>
      <c r="H3083" s="12"/>
      <c r="J3083" s="9"/>
      <c r="K3083" s="12"/>
    </row>
    <row r="3084" spans="7:11" ht="15.75" x14ac:dyDescent="0.25">
      <c r="G3084" s="12"/>
      <c r="H3084" s="12"/>
      <c r="J3084" s="9"/>
      <c r="K3084" s="12"/>
    </row>
    <row r="3085" spans="7:11" ht="15.75" x14ac:dyDescent="0.25">
      <c r="G3085" s="12"/>
      <c r="H3085" s="12"/>
      <c r="J3085" s="9"/>
      <c r="K3085" s="12"/>
    </row>
    <row r="3086" spans="7:11" ht="15.75" x14ac:dyDescent="0.25">
      <c r="G3086" s="12"/>
      <c r="H3086" s="12"/>
      <c r="J3086" s="9"/>
      <c r="K3086" s="12"/>
    </row>
    <row r="3087" spans="7:11" ht="15.75" x14ac:dyDescent="0.25">
      <c r="G3087" s="12"/>
      <c r="H3087" s="12"/>
      <c r="J3087" s="9"/>
      <c r="K3087" s="12"/>
    </row>
    <row r="3088" spans="7:11" ht="15.75" x14ac:dyDescent="0.25">
      <c r="G3088" s="12"/>
      <c r="H3088" s="12"/>
      <c r="J3088" s="9"/>
      <c r="K3088" s="12"/>
    </row>
    <row r="3089" spans="7:11" ht="15.75" x14ac:dyDescent="0.25">
      <c r="G3089" s="12"/>
      <c r="H3089" s="12"/>
      <c r="J3089" s="9"/>
      <c r="K3089" s="12"/>
    </row>
    <row r="3090" spans="7:11" ht="15.75" x14ac:dyDescent="0.25">
      <c r="G3090" s="12"/>
      <c r="H3090" s="12"/>
      <c r="J3090" s="9"/>
      <c r="K3090" s="12"/>
    </row>
    <row r="3091" spans="7:11" ht="15.75" x14ac:dyDescent="0.25">
      <c r="G3091" s="12"/>
      <c r="H3091" s="12"/>
      <c r="J3091" s="9"/>
      <c r="K3091" s="12"/>
    </row>
    <row r="3092" spans="7:11" ht="15.75" x14ac:dyDescent="0.25">
      <c r="G3092" s="12"/>
      <c r="H3092" s="12"/>
      <c r="J3092" s="9"/>
      <c r="K3092" s="12"/>
    </row>
    <row r="3093" spans="7:11" ht="15.75" x14ac:dyDescent="0.25">
      <c r="G3093" s="12"/>
      <c r="H3093" s="12"/>
      <c r="J3093" s="9"/>
      <c r="K3093" s="12"/>
    </row>
    <row r="3094" spans="7:11" ht="15.75" x14ac:dyDescent="0.25">
      <c r="G3094" s="12"/>
      <c r="H3094" s="12"/>
      <c r="J3094" s="9"/>
      <c r="K3094" s="12"/>
    </row>
    <row r="3095" spans="7:11" ht="15.75" x14ac:dyDescent="0.25">
      <c r="G3095" s="12"/>
      <c r="H3095" s="12"/>
      <c r="J3095" s="9"/>
      <c r="K3095" s="12"/>
    </row>
    <row r="3096" spans="7:11" ht="15.75" x14ac:dyDescent="0.25">
      <c r="G3096" s="12"/>
      <c r="H3096" s="12"/>
      <c r="J3096" s="9"/>
      <c r="K3096" s="12"/>
    </row>
    <row r="3097" spans="7:11" ht="15.75" x14ac:dyDescent="0.25">
      <c r="G3097" s="12"/>
      <c r="H3097" s="12"/>
      <c r="J3097" s="9"/>
      <c r="K3097" s="12"/>
    </row>
    <row r="3098" spans="7:11" ht="15.75" x14ac:dyDescent="0.25">
      <c r="G3098" s="12"/>
      <c r="H3098" s="12"/>
      <c r="J3098" s="9"/>
      <c r="K3098" s="12"/>
    </row>
    <row r="3099" spans="7:11" ht="15.75" x14ac:dyDescent="0.25">
      <c r="G3099" s="12"/>
      <c r="H3099" s="12"/>
      <c r="J3099" s="9"/>
      <c r="K3099" s="12"/>
    </row>
    <row r="3100" spans="7:11" ht="15.75" x14ac:dyDescent="0.25">
      <c r="G3100" s="12"/>
      <c r="H3100" s="12"/>
      <c r="J3100" s="9"/>
      <c r="K3100" s="12"/>
    </row>
    <row r="3101" spans="7:11" ht="15.75" x14ac:dyDescent="0.25">
      <c r="G3101" s="12"/>
      <c r="H3101" s="12"/>
      <c r="J3101" s="9"/>
      <c r="K3101" s="12"/>
    </row>
    <row r="3102" spans="7:11" ht="15.75" x14ac:dyDescent="0.25">
      <c r="G3102" s="12"/>
      <c r="H3102" s="12"/>
      <c r="J3102" s="9"/>
      <c r="K3102" s="12"/>
    </row>
    <row r="3103" spans="7:11" ht="15.75" x14ac:dyDescent="0.25">
      <c r="G3103" s="12"/>
      <c r="H3103" s="12"/>
      <c r="J3103" s="9"/>
      <c r="K3103" s="12"/>
    </row>
    <row r="3104" spans="7:11" ht="15.75" x14ac:dyDescent="0.25">
      <c r="G3104" s="12"/>
      <c r="H3104" s="12"/>
      <c r="J3104" s="9"/>
      <c r="K3104" s="12"/>
    </row>
    <row r="3105" spans="7:11" ht="15.75" x14ac:dyDescent="0.25">
      <c r="G3105" s="12"/>
      <c r="H3105" s="12"/>
      <c r="J3105" s="9"/>
      <c r="K3105" s="12"/>
    </row>
    <row r="3106" spans="7:11" ht="15.75" x14ac:dyDescent="0.25">
      <c r="G3106" s="12"/>
      <c r="H3106" s="12"/>
      <c r="J3106" s="9"/>
      <c r="K3106" s="12"/>
    </row>
    <row r="3107" spans="7:11" ht="15.75" x14ac:dyDescent="0.25">
      <c r="G3107" s="12"/>
      <c r="H3107" s="12"/>
      <c r="J3107" s="9"/>
      <c r="K3107" s="12"/>
    </row>
    <row r="3108" spans="7:11" ht="15.75" x14ac:dyDescent="0.25">
      <c r="G3108" s="12"/>
      <c r="H3108" s="12"/>
      <c r="J3108" s="9"/>
      <c r="K3108" s="12"/>
    </row>
    <row r="3109" spans="7:11" ht="15.75" x14ac:dyDescent="0.25">
      <c r="G3109" s="12"/>
      <c r="H3109" s="12"/>
      <c r="J3109" s="9"/>
      <c r="K3109" s="12"/>
    </row>
    <row r="3110" spans="7:11" ht="15.75" x14ac:dyDescent="0.25">
      <c r="G3110" s="12"/>
      <c r="H3110" s="12"/>
      <c r="J3110" s="9"/>
      <c r="K3110" s="12"/>
    </row>
    <row r="3111" spans="7:11" ht="15.75" x14ac:dyDescent="0.25">
      <c r="G3111" s="12"/>
      <c r="H3111" s="12"/>
      <c r="J3111" s="9"/>
      <c r="K3111" s="12"/>
    </row>
    <row r="3112" spans="7:11" ht="15.75" x14ac:dyDescent="0.25">
      <c r="G3112" s="12"/>
      <c r="H3112" s="12"/>
      <c r="J3112" s="9"/>
      <c r="K3112" s="12"/>
    </row>
    <row r="3113" spans="7:11" ht="15.75" x14ac:dyDescent="0.25">
      <c r="G3113" s="12"/>
      <c r="H3113" s="12"/>
      <c r="J3113" s="9"/>
      <c r="K3113" s="12"/>
    </row>
    <row r="3114" spans="7:11" ht="15.75" x14ac:dyDescent="0.25">
      <c r="G3114" s="12"/>
      <c r="H3114" s="12"/>
      <c r="J3114" s="9"/>
      <c r="K3114" s="12"/>
    </row>
    <row r="3115" spans="7:11" ht="15.75" x14ac:dyDescent="0.25">
      <c r="G3115" s="12"/>
      <c r="H3115" s="12"/>
      <c r="J3115" s="9"/>
      <c r="K3115" s="12"/>
    </row>
    <row r="3116" spans="7:11" ht="15.75" x14ac:dyDescent="0.25">
      <c r="G3116" s="12"/>
      <c r="H3116" s="12"/>
      <c r="J3116" s="9"/>
      <c r="K3116" s="12"/>
    </row>
    <row r="3117" spans="7:11" ht="15.75" x14ac:dyDescent="0.25">
      <c r="G3117" s="12"/>
      <c r="H3117" s="12"/>
      <c r="J3117" s="9"/>
      <c r="K3117" s="12"/>
    </row>
    <row r="3118" spans="7:11" ht="15.75" x14ac:dyDescent="0.25">
      <c r="G3118" s="12"/>
      <c r="H3118" s="12"/>
      <c r="J3118" s="9"/>
      <c r="K3118" s="12"/>
    </row>
    <row r="3119" spans="7:11" ht="15.75" x14ac:dyDescent="0.25">
      <c r="G3119" s="12"/>
      <c r="H3119" s="12"/>
      <c r="J3119" s="9"/>
      <c r="K3119" s="12"/>
    </row>
    <row r="3120" spans="7:11" ht="15.75" x14ac:dyDescent="0.25">
      <c r="G3120" s="12"/>
      <c r="H3120" s="12"/>
      <c r="J3120" s="9"/>
      <c r="K3120" s="12"/>
    </row>
    <row r="3121" spans="7:11" ht="15.75" x14ac:dyDescent="0.25">
      <c r="G3121" s="12"/>
      <c r="H3121" s="12"/>
      <c r="J3121" s="9"/>
      <c r="K3121" s="12"/>
    </row>
    <row r="3122" spans="7:11" ht="15.75" x14ac:dyDescent="0.25">
      <c r="G3122" s="12"/>
      <c r="H3122" s="12"/>
      <c r="J3122" s="9"/>
      <c r="K3122" s="12"/>
    </row>
    <row r="3123" spans="7:11" ht="15.75" x14ac:dyDescent="0.25">
      <c r="G3123" s="12"/>
      <c r="H3123" s="12"/>
      <c r="J3123" s="9"/>
      <c r="K3123" s="12"/>
    </row>
    <row r="3124" spans="7:11" ht="15.75" x14ac:dyDescent="0.25">
      <c r="G3124" s="12"/>
      <c r="H3124" s="12"/>
      <c r="J3124" s="9"/>
      <c r="K3124" s="12"/>
    </row>
    <row r="3125" spans="7:11" ht="15.75" x14ac:dyDescent="0.25">
      <c r="G3125" s="12"/>
      <c r="H3125" s="12"/>
      <c r="J3125" s="9"/>
      <c r="K3125" s="12"/>
    </row>
    <row r="3126" spans="7:11" ht="15.75" x14ac:dyDescent="0.25">
      <c r="G3126" s="12"/>
      <c r="H3126" s="12"/>
      <c r="J3126" s="9"/>
      <c r="K3126" s="12"/>
    </row>
    <row r="3127" spans="7:11" ht="15.75" x14ac:dyDescent="0.25">
      <c r="G3127" s="12"/>
      <c r="H3127" s="12"/>
      <c r="J3127" s="9"/>
      <c r="K3127" s="12"/>
    </row>
    <row r="3128" spans="7:11" ht="15.75" x14ac:dyDescent="0.25">
      <c r="G3128" s="12"/>
      <c r="H3128" s="12"/>
      <c r="J3128" s="9"/>
      <c r="K3128" s="12"/>
    </row>
    <row r="3129" spans="7:11" ht="15.75" x14ac:dyDescent="0.25">
      <c r="G3129" s="12"/>
      <c r="H3129" s="12"/>
      <c r="J3129" s="9"/>
      <c r="K3129" s="12"/>
    </row>
    <row r="3130" spans="7:11" ht="15.75" x14ac:dyDescent="0.25">
      <c r="G3130" s="12"/>
      <c r="H3130" s="12"/>
      <c r="J3130" s="9"/>
      <c r="K3130" s="12"/>
    </row>
    <row r="3131" spans="7:11" ht="15.75" x14ac:dyDescent="0.25">
      <c r="G3131" s="12"/>
      <c r="H3131" s="12"/>
      <c r="J3131" s="9"/>
      <c r="K3131" s="12"/>
    </row>
    <row r="3132" spans="7:11" ht="15.75" x14ac:dyDescent="0.25">
      <c r="G3132" s="12"/>
      <c r="H3132" s="12"/>
      <c r="J3132" s="9"/>
      <c r="K3132" s="12"/>
    </row>
    <row r="3133" spans="7:11" ht="15.75" x14ac:dyDescent="0.25">
      <c r="G3133" s="12"/>
      <c r="H3133" s="12"/>
      <c r="J3133" s="9"/>
      <c r="K3133" s="12"/>
    </row>
    <row r="3134" spans="7:11" ht="15.75" x14ac:dyDescent="0.25">
      <c r="G3134" s="12"/>
      <c r="H3134" s="12"/>
      <c r="J3134" s="9"/>
      <c r="K3134" s="12"/>
    </row>
    <row r="3135" spans="7:11" ht="15.75" x14ac:dyDescent="0.25">
      <c r="G3135" s="12"/>
      <c r="H3135" s="12"/>
      <c r="J3135" s="9"/>
      <c r="K3135" s="12"/>
    </row>
    <row r="3136" spans="7:11" ht="15.75" x14ac:dyDescent="0.25">
      <c r="G3136" s="12"/>
      <c r="H3136" s="12"/>
      <c r="J3136" s="9"/>
      <c r="K3136" s="12"/>
    </row>
    <row r="3137" spans="7:11" ht="15.75" x14ac:dyDescent="0.25">
      <c r="G3137" s="12"/>
      <c r="H3137" s="12"/>
      <c r="J3137" s="9"/>
      <c r="K3137" s="12"/>
    </row>
    <row r="3138" spans="7:11" ht="15.75" x14ac:dyDescent="0.25">
      <c r="G3138" s="12"/>
      <c r="H3138" s="12"/>
      <c r="J3138" s="9"/>
      <c r="K3138" s="12"/>
    </row>
    <row r="3139" spans="7:11" ht="15.75" x14ac:dyDescent="0.25">
      <c r="G3139" s="12"/>
      <c r="H3139" s="12"/>
      <c r="J3139" s="9"/>
      <c r="K3139" s="12"/>
    </row>
    <row r="3140" spans="7:11" ht="15.75" x14ac:dyDescent="0.25">
      <c r="G3140" s="12"/>
      <c r="H3140" s="12"/>
      <c r="J3140" s="10"/>
      <c r="K3140" s="12"/>
    </row>
    <row r="3141" spans="7:11" ht="15.75" x14ac:dyDescent="0.25">
      <c r="G3141" s="12"/>
      <c r="H3141" s="12"/>
      <c r="J3141" s="10"/>
      <c r="K3141" s="12"/>
    </row>
    <row r="3142" spans="7:11" ht="15.75" x14ac:dyDescent="0.25">
      <c r="G3142" s="12"/>
      <c r="H3142" s="12"/>
      <c r="J3142" s="11"/>
      <c r="K3142" s="12"/>
    </row>
    <row r="3143" spans="7:11" ht="15.75" x14ac:dyDescent="0.25">
      <c r="G3143" s="12"/>
      <c r="H3143" s="12"/>
      <c r="J3143" s="11"/>
      <c r="K3143" s="12"/>
    </row>
    <row r="3144" spans="7:11" ht="15.75" x14ac:dyDescent="0.25">
      <c r="G3144" s="12"/>
      <c r="H3144" s="12"/>
      <c r="J3144" s="11"/>
      <c r="K3144" s="12"/>
    </row>
    <row r="3145" spans="7:11" ht="15.75" x14ac:dyDescent="0.25">
      <c r="G3145" s="12"/>
      <c r="H3145" s="12"/>
      <c r="J3145" s="11"/>
      <c r="K3145" s="12"/>
    </row>
    <row r="3146" spans="7:11" ht="15.75" x14ac:dyDescent="0.25">
      <c r="G3146" s="12"/>
      <c r="H3146" s="12"/>
      <c r="J3146" s="11"/>
      <c r="K3146" s="12"/>
    </row>
    <row r="3147" spans="7:11" ht="15.75" x14ac:dyDescent="0.25">
      <c r="G3147" s="12"/>
      <c r="H3147" s="12"/>
      <c r="J3147" s="11"/>
      <c r="K3147" s="12"/>
    </row>
    <row r="3148" spans="7:11" ht="15.75" x14ac:dyDescent="0.25">
      <c r="G3148" s="12"/>
      <c r="H3148" s="12"/>
      <c r="J3148" s="11"/>
      <c r="K3148" s="12"/>
    </row>
    <row r="3149" spans="7:11" ht="15.75" x14ac:dyDescent="0.25">
      <c r="G3149" s="12"/>
      <c r="H3149" s="12"/>
      <c r="J3149" s="11"/>
      <c r="K3149" s="12"/>
    </row>
    <row r="3150" spans="7:11" ht="15.75" x14ac:dyDescent="0.25">
      <c r="G3150" s="12"/>
      <c r="H3150" s="12"/>
      <c r="J3150" s="11"/>
      <c r="K3150" s="12"/>
    </row>
    <row r="3151" spans="7:11" ht="15.75" x14ac:dyDescent="0.25">
      <c r="G3151" s="12"/>
      <c r="H3151" s="12"/>
      <c r="J3151" s="11"/>
      <c r="K3151" s="12"/>
    </row>
    <row r="3152" spans="7:11" ht="15.75" x14ac:dyDescent="0.25">
      <c r="G3152" s="12"/>
      <c r="H3152" s="12"/>
      <c r="J3152" s="11"/>
      <c r="K3152" s="12"/>
    </row>
    <row r="3153" spans="7:11" ht="15.75" x14ac:dyDescent="0.25">
      <c r="G3153" s="12"/>
      <c r="H3153" s="12"/>
      <c r="J3153" s="7"/>
      <c r="K3153" s="12"/>
    </row>
    <row r="3154" spans="7:11" ht="15.75" x14ac:dyDescent="0.25">
      <c r="G3154" s="12"/>
      <c r="H3154" s="12"/>
      <c r="J3154" s="7"/>
      <c r="K3154" s="12"/>
    </row>
    <row r="3155" spans="7:11" ht="15.75" x14ac:dyDescent="0.25">
      <c r="G3155" s="12"/>
      <c r="H3155" s="12"/>
      <c r="J3155" s="7"/>
      <c r="K3155" s="12"/>
    </row>
    <row r="3156" spans="7:11" ht="15.75" x14ac:dyDescent="0.25">
      <c r="G3156" s="12"/>
      <c r="H3156" s="12"/>
      <c r="J3156" s="11"/>
      <c r="K3156" s="12"/>
    </row>
    <row r="3157" spans="7:11" ht="15.75" x14ac:dyDescent="0.25">
      <c r="G3157" s="12"/>
      <c r="H3157" s="12"/>
      <c r="J3157" s="11"/>
      <c r="K3157" s="12"/>
    </row>
    <row r="3158" spans="7:11" ht="15.75" x14ac:dyDescent="0.25">
      <c r="G3158" s="12"/>
      <c r="H3158" s="12"/>
      <c r="J3158" s="11"/>
      <c r="K3158" s="12"/>
    </row>
    <row r="3159" spans="7:11" ht="15.75" x14ac:dyDescent="0.25">
      <c r="G3159" s="12"/>
      <c r="H3159" s="12"/>
      <c r="J3159" s="10"/>
      <c r="K3159" s="12"/>
    </row>
    <row r="3160" spans="7:11" ht="15.75" x14ac:dyDescent="0.25">
      <c r="G3160" s="12"/>
      <c r="H3160" s="12"/>
      <c r="J3160" s="7"/>
      <c r="K3160" s="12"/>
    </row>
    <row r="3161" spans="7:11" ht="15.75" x14ac:dyDescent="0.25">
      <c r="G3161" s="12"/>
      <c r="H3161" s="12"/>
      <c r="J3161" s="7"/>
      <c r="K3161" s="12"/>
    </row>
    <row r="3162" spans="7:11" ht="15.75" x14ac:dyDescent="0.25">
      <c r="G3162" s="12"/>
      <c r="H3162" s="12"/>
      <c r="J3162" s="7"/>
      <c r="K3162" s="12"/>
    </row>
    <row r="3163" spans="7:11" ht="15.75" x14ac:dyDescent="0.25">
      <c r="G3163" s="12"/>
      <c r="H3163" s="12"/>
      <c r="J3163" s="11"/>
      <c r="K3163" s="12"/>
    </row>
    <row r="3164" spans="7:11" ht="15.75" x14ac:dyDescent="0.25">
      <c r="G3164" s="12"/>
      <c r="H3164" s="12"/>
      <c r="J3164" s="7"/>
      <c r="K3164" s="12"/>
    </row>
    <row r="3165" spans="7:11" ht="15.75" x14ac:dyDescent="0.25">
      <c r="G3165" s="12"/>
      <c r="H3165" s="12"/>
      <c r="J3165" s="11"/>
      <c r="K3165" s="12"/>
    </row>
    <row r="3166" spans="7:11" ht="15.75" x14ac:dyDescent="0.25">
      <c r="G3166" s="12"/>
      <c r="H3166" s="12"/>
      <c r="J3166" s="7"/>
      <c r="K3166" s="12"/>
    </row>
    <row r="3167" spans="7:11" ht="15.75" x14ac:dyDescent="0.25">
      <c r="G3167" s="12"/>
      <c r="H3167" s="12"/>
      <c r="J3167" s="7"/>
      <c r="K3167" s="12"/>
    </row>
    <row r="3168" spans="7:11" ht="15.75" x14ac:dyDescent="0.25">
      <c r="G3168" s="12"/>
      <c r="H3168" s="12"/>
      <c r="J3168" s="7"/>
      <c r="K3168" s="12"/>
    </row>
    <row r="3169" spans="7:11" ht="15.75" x14ac:dyDescent="0.25">
      <c r="G3169" s="12"/>
      <c r="H3169" s="12"/>
      <c r="J3169" s="11"/>
      <c r="K3169" s="12"/>
    </row>
    <row r="3170" spans="7:11" ht="15.75" x14ac:dyDescent="0.25">
      <c r="G3170" s="12"/>
      <c r="H3170" s="12"/>
      <c r="J3170" s="7"/>
      <c r="K3170" s="12"/>
    </row>
    <row r="3171" spans="7:11" ht="15.75" x14ac:dyDescent="0.25">
      <c r="G3171" s="12"/>
      <c r="H3171" s="12"/>
      <c r="J3171" s="11"/>
      <c r="K3171" s="12"/>
    </row>
    <row r="3172" spans="7:11" ht="15.75" x14ac:dyDescent="0.25">
      <c r="G3172" s="12"/>
      <c r="H3172" s="12"/>
      <c r="K3172" s="12"/>
    </row>
    <row r="3173" spans="7:11" ht="15.75" x14ac:dyDescent="0.25">
      <c r="G3173" s="12"/>
      <c r="H3173" s="12"/>
      <c r="K3173" s="12"/>
    </row>
    <row r="3174" spans="7:11" ht="15.75" x14ac:dyDescent="0.25">
      <c r="G3174" s="12"/>
      <c r="H3174" s="12"/>
      <c r="K3174" s="12"/>
    </row>
    <row r="3175" spans="7:11" ht="15.75" x14ac:dyDescent="0.25">
      <c r="G3175" s="12"/>
      <c r="H3175" s="12"/>
      <c r="K3175" s="12"/>
    </row>
    <row r="3176" spans="7:11" ht="15.75" x14ac:dyDescent="0.25">
      <c r="G3176" s="12"/>
      <c r="H3176" s="12"/>
      <c r="K3176" s="12"/>
    </row>
    <row r="3177" spans="7:11" ht="15.75" x14ac:dyDescent="0.25">
      <c r="G3177" s="12"/>
      <c r="H3177" s="12"/>
      <c r="J3177" s="9"/>
      <c r="K3177" s="12"/>
    </row>
    <row r="3178" spans="7:11" ht="15.75" x14ac:dyDescent="0.25">
      <c r="G3178" s="12"/>
      <c r="H3178" s="12"/>
      <c r="J3178" s="9"/>
      <c r="K3178" s="12"/>
    </row>
    <row r="3179" spans="7:11" ht="15.75" x14ac:dyDescent="0.25">
      <c r="G3179" s="12"/>
      <c r="H3179" s="12"/>
      <c r="J3179" s="9"/>
      <c r="K3179" s="12"/>
    </row>
    <row r="3180" spans="7:11" ht="15.75" x14ac:dyDescent="0.25">
      <c r="G3180" s="12"/>
      <c r="H3180" s="12"/>
      <c r="J3180" s="9"/>
      <c r="K3180" s="12"/>
    </row>
    <row r="3181" spans="7:11" ht="15.75" x14ac:dyDescent="0.25">
      <c r="G3181" s="12"/>
      <c r="H3181" s="12"/>
      <c r="J3181" s="9"/>
      <c r="K3181" s="12"/>
    </row>
    <row r="3182" spans="7:11" ht="15.75" x14ac:dyDescent="0.25">
      <c r="G3182" s="12"/>
      <c r="H3182" s="12"/>
      <c r="J3182" s="9"/>
      <c r="K3182" s="12"/>
    </row>
    <row r="3183" spans="7:11" ht="15.75" x14ac:dyDescent="0.25">
      <c r="G3183" s="12"/>
      <c r="H3183" s="12"/>
      <c r="J3183" s="9"/>
      <c r="K3183" s="12"/>
    </row>
    <row r="3184" spans="7:11" ht="15.75" x14ac:dyDescent="0.25">
      <c r="G3184" s="12"/>
      <c r="H3184" s="12"/>
      <c r="J3184" s="9"/>
      <c r="K3184" s="12"/>
    </row>
    <row r="3185" spans="7:11" ht="15.75" x14ac:dyDescent="0.25">
      <c r="G3185" s="12"/>
      <c r="H3185" s="12"/>
      <c r="J3185" s="9"/>
      <c r="K3185" s="12"/>
    </row>
    <row r="3186" spans="7:11" ht="15.75" x14ac:dyDescent="0.25">
      <c r="G3186" s="12"/>
      <c r="H3186" s="12"/>
      <c r="J3186" s="9"/>
      <c r="K3186" s="12"/>
    </row>
    <row r="3187" spans="7:11" ht="15.75" x14ac:dyDescent="0.25">
      <c r="G3187" s="12"/>
      <c r="H3187" s="12"/>
      <c r="J3187" s="9"/>
      <c r="K3187" s="12"/>
    </row>
    <row r="3188" spans="7:11" ht="15.75" x14ac:dyDescent="0.25">
      <c r="G3188" s="12"/>
      <c r="H3188" s="12"/>
      <c r="J3188" s="9"/>
      <c r="K3188" s="12"/>
    </row>
    <row r="3189" spans="7:11" ht="15.75" x14ac:dyDescent="0.25">
      <c r="G3189" s="12"/>
      <c r="H3189" s="12"/>
      <c r="J3189" s="9"/>
      <c r="K3189" s="12"/>
    </row>
    <row r="3190" spans="7:11" ht="15.75" x14ac:dyDescent="0.25">
      <c r="G3190" s="12"/>
      <c r="H3190" s="12"/>
      <c r="J3190" s="9"/>
      <c r="K3190" s="12"/>
    </row>
    <row r="3191" spans="7:11" ht="15.75" x14ac:dyDescent="0.25">
      <c r="G3191" s="12"/>
      <c r="H3191" s="12"/>
      <c r="J3191" s="9"/>
      <c r="K3191" s="12"/>
    </row>
    <row r="3192" spans="7:11" ht="15.75" x14ac:dyDescent="0.25">
      <c r="G3192" s="12"/>
      <c r="H3192" s="12"/>
      <c r="J3192" s="9"/>
      <c r="K3192" s="12"/>
    </row>
    <row r="3193" spans="7:11" ht="15.75" x14ac:dyDescent="0.25">
      <c r="G3193" s="12"/>
      <c r="H3193" s="12"/>
      <c r="J3193" s="9"/>
      <c r="K3193" s="12"/>
    </row>
    <row r="3194" spans="7:11" ht="15.75" x14ac:dyDescent="0.25">
      <c r="G3194" s="12"/>
      <c r="H3194" s="12"/>
      <c r="J3194" s="9"/>
      <c r="K3194" s="12"/>
    </row>
    <row r="3195" spans="7:11" ht="15.75" x14ac:dyDescent="0.25">
      <c r="G3195" s="12"/>
      <c r="H3195" s="12"/>
      <c r="J3195" s="9"/>
      <c r="K3195" s="12"/>
    </row>
    <row r="3196" spans="7:11" ht="15.75" x14ac:dyDescent="0.25">
      <c r="G3196" s="12"/>
      <c r="H3196" s="12"/>
      <c r="J3196" s="9"/>
      <c r="K3196" s="12"/>
    </row>
    <row r="3197" spans="7:11" ht="15.75" x14ac:dyDescent="0.25">
      <c r="G3197" s="12"/>
      <c r="H3197" s="12"/>
      <c r="J3197" s="9"/>
      <c r="K3197" s="12"/>
    </row>
    <row r="3198" spans="7:11" ht="15.75" x14ac:dyDescent="0.25">
      <c r="G3198" s="12"/>
      <c r="H3198" s="12"/>
      <c r="J3198" s="9"/>
      <c r="K3198" s="12"/>
    </row>
    <row r="3199" spans="7:11" ht="15.75" x14ac:dyDescent="0.25">
      <c r="G3199" s="12"/>
      <c r="H3199" s="12"/>
      <c r="J3199" s="9"/>
      <c r="K3199" s="12"/>
    </row>
    <row r="3200" spans="7:11" ht="15.75" x14ac:dyDescent="0.25">
      <c r="G3200" s="12"/>
      <c r="H3200" s="12"/>
      <c r="J3200" s="9"/>
      <c r="K3200" s="12"/>
    </row>
    <row r="3201" spans="7:11" ht="15.75" x14ac:dyDescent="0.25">
      <c r="G3201" s="12"/>
      <c r="H3201" s="12"/>
      <c r="J3201" s="9"/>
      <c r="K3201" s="12"/>
    </row>
    <row r="3202" spans="7:11" ht="15.75" x14ac:dyDescent="0.25">
      <c r="G3202" s="12"/>
      <c r="H3202" s="12"/>
      <c r="J3202" s="9"/>
      <c r="K3202" s="12"/>
    </row>
    <row r="3203" spans="7:11" ht="15.75" x14ac:dyDescent="0.25">
      <c r="G3203" s="12"/>
      <c r="H3203" s="12"/>
      <c r="J3203" s="9"/>
      <c r="K3203" s="12"/>
    </row>
    <row r="3204" spans="7:11" ht="15.75" x14ac:dyDescent="0.25">
      <c r="G3204" s="12"/>
      <c r="H3204" s="12"/>
      <c r="J3204" s="9"/>
      <c r="K3204" s="12"/>
    </row>
    <row r="3205" spans="7:11" ht="15.75" x14ac:dyDescent="0.25">
      <c r="G3205" s="12"/>
      <c r="H3205" s="12"/>
      <c r="J3205" s="9"/>
      <c r="K3205" s="12"/>
    </row>
    <row r="3206" spans="7:11" ht="15.75" x14ac:dyDescent="0.25">
      <c r="G3206" s="12"/>
      <c r="H3206" s="12"/>
      <c r="J3206" s="9"/>
      <c r="K3206" s="12"/>
    </row>
    <row r="3207" spans="7:11" ht="15.75" x14ac:dyDescent="0.25">
      <c r="G3207" s="12"/>
      <c r="H3207" s="12"/>
      <c r="J3207" s="9"/>
      <c r="K3207" s="12"/>
    </row>
    <row r="3208" spans="7:11" ht="15.75" x14ac:dyDescent="0.25">
      <c r="G3208" s="12"/>
      <c r="H3208" s="12"/>
      <c r="J3208" s="9"/>
      <c r="K3208" s="12"/>
    </row>
    <row r="3209" spans="7:11" ht="15.75" x14ac:dyDescent="0.25">
      <c r="G3209" s="12"/>
      <c r="H3209" s="12"/>
      <c r="J3209" s="9"/>
      <c r="K3209" s="12"/>
    </row>
    <row r="3210" spans="7:11" ht="15.75" x14ac:dyDescent="0.25">
      <c r="G3210" s="12"/>
      <c r="H3210" s="12"/>
      <c r="J3210" s="9"/>
      <c r="K3210" s="12"/>
    </row>
    <row r="3211" spans="7:11" ht="15.75" x14ac:dyDescent="0.25">
      <c r="G3211" s="12"/>
      <c r="H3211" s="12"/>
      <c r="J3211" s="9"/>
      <c r="K3211" s="12"/>
    </row>
    <row r="3212" spans="7:11" ht="15.75" x14ac:dyDescent="0.25">
      <c r="G3212" s="12"/>
      <c r="H3212" s="12"/>
      <c r="J3212" s="9"/>
      <c r="K3212" s="12"/>
    </row>
    <row r="3213" spans="7:11" ht="15.75" x14ac:dyDescent="0.25">
      <c r="G3213" s="12"/>
      <c r="H3213" s="12"/>
      <c r="J3213" s="9"/>
      <c r="K3213" s="12"/>
    </row>
    <row r="3214" spans="7:11" ht="15.75" x14ac:dyDescent="0.25">
      <c r="G3214" s="12"/>
      <c r="H3214" s="12"/>
      <c r="J3214" s="9"/>
      <c r="K3214" s="12"/>
    </row>
    <row r="3215" spans="7:11" ht="15.75" x14ac:dyDescent="0.25">
      <c r="G3215" s="12"/>
      <c r="H3215" s="12"/>
      <c r="J3215" s="9"/>
      <c r="K3215" s="12"/>
    </row>
    <row r="3216" spans="7:11" ht="15.75" x14ac:dyDescent="0.25">
      <c r="G3216" s="12"/>
      <c r="H3216" s="12"/>
      <c r="J3216" s="9"/>
      <c r="K3216" s="12"/>
    </row>
    <row r="3217" spans="7:11" ht="15.75" x14ac:dyDescent="0.25">
      <c r="G3217" s="12"/>
      <c r="H3217" s="12"/>
      <c r="J3217" s="9"/>
      <c r="K3217" s="12"/>
    </row>
    <row r="3218" spans="7:11" ht="15.75" x14ac:dyDescent="0.25">
      <c r="G3218" s="12"/>
      <c r="H3218" s="12"/>
      <c r="J3218" s="9"/>
      <c r="K3218" s="12"/>
    </row>
    <row r="3219" spans="7:11" ht="15.75" x14ac:dyDescent="0.25">
      <c r="G3219" s="12"/>
      <c r="H3219" s="12"/>
      <c r="J3219" s="9"/>
      <c r="K3219" s="12"/>
    </row>
    <row r="3220" spans="7:11" ht="15.75" x14ac:dyDescent="0.25">
      <c r="G3220" s="12"/>
      <c r="H3220" s="12"/>
      <c r="J3220" s="9"/>
      <c r="K3220" s="12"/>
    </row>
    <row r="3221" spans="7:11" ht="15.75" x14ac:dyDescent="0.25">
      <c r="G3221" s="12"/>
      <c r="H3221" s="12"/>
      <c r="J3221" s="9"/>
      <c r="K3221" s="12"/>
    </row>
    <row r="3222" spans="7:11" ht="15.75" x14ac:dyDescent="0.25">
      <c r="G3222" s="12"/>
      <c r="H3222" s="12"/>
      <c r="J3222" s="9"/>
      <c r="K3222" s="12"/>
    </row>
    <row r="3223" spans="7:11" ht="15.75" x14ac:dyDescent="0.25">
      <c r="G3223" s="12"/>
      <c r="H3223" s="12"/>
      <c r="J3223" s="9"/>
      <c r="K3223" s="12"/>
    </row>
    <row r="3224" spans="7:11" ht="15.75" x14ac:dyDescent="0.25">
      <c r="G3224" s="12"/>
      <c r="H3224" s="12"/>
      <c r="J3224" s="9"/>
      <c r="K3224" s="12"/>
    </row>
    <row r="3225" spans="7:11" ht="15.75" x14ac:dyDescent="0.25">
      <c r="G3225" s="12"/>
      <c r="H3225" s="12"/>
      <c r="J3225" s="9"/>
      <c r="K3225" s="12"/>
    </row>
    <row r="3226" spans="7:11" ht="15.75" x14ac:dyDescent="0.25">
      <c r="G3226" s="12"/>
      <c r="H3226" s="12"/>
      <c r="J3226" s="9"/>
      <c r="K3226" s="12"/>
    </row>
    <row r="3227" spans="7:11" ht="15.75" x14ac:dyDescent="0.25">
      <c r="G3227" s="12"/>
      <c r="H3227" s="12"/>
      <c r="J3227" s="9"/>
      <c r="K3227" s="12"/>
    </row>
    <row r="3228" spans="7:11" ht="15.75" x14ac:dyDescent="0.25">
      <c r="G3228" s="12"/>
      <c r="H3228" s="12"/>
      <c r="J3228" s="9"/>
      <c r="K3228" s="12"/>
    </row>
    <row r="3229" spans="7:11" ht="15.75" x14ac:dyDescent="0.25">
      <c r="G3229" s="12"/>
      <c r="H3229" s="12"/>
      <c r="J3229" s="9"/>
      <c r="K3229" s="12"/>
    </row>
    <row r="3230" spans="7:11" ht="15.75" x14ac:dyDescent="0.25">
      <c r="G3230" s="12"/>
      <c r="H3230" s="12"/>
      <c r="J3230" s="9"/>
      <c r="K3230" s="12"/>
    </row>
    <row r="3231" spans="7:11" ht="15.75" x14ac:dyDescent="0.25">
      <c r="G3231" s="12"/>
      <c r="H3231" s="12"/>
      <c r="J3231" s="9"/>
      <c r="K3231" s="12"/>
    </row>
    <row r="3232" spans="7:11" ht="15.75" x14ac:dyDescent="0.25">
      <c r="G3232" s="12"/>
      <c r="H3232" s="12"/>
      <c r="J3232" s="9"/>
      <c r="K3232" s="12"/>
    </row>
    <row r="3233" spans="7:11" ht="15.75" x14ac:dyDescent="0.25">
      <c r="G3233" s="12"/>
      <c r="H3233" s="12"/>
      <c r="J3233" s="9"/>
      <c r="K3233" s="12"/>
    </row>
    <row r="3234" spans="7:11" ht="15.75" x14ac:dyDescent="0.25">
      <c r="G3234" s="12"/>
      <c r="H3234" s="12"/>
      <c r="J3234" s="9"/>
      <c r="K3234" s="12"/>
    </row>
    <row r="3235" spans="7:11" ht="15.75" x14ac:dyDescent="0.25">
      <c r="G3235" s="12"/>
      <c r="H3235" s="12"/>
      <c r="J3235" s="9"/>
      <c r="K3235" s="12"/>
    </row>
    <row r="3236" spans="7:11" ht="15.75" x14ac:dyDescent="0.25">
      <c r="G3236" s="12"/>
      <c r="H3236" s="12"/>
      <c r="J3236" s="9"/>
      <c r="K3236" s="12"/>
    </row>
    <row r="3237" spans="7:11" ht="15.75" x14ac:dyDescent="0.25">
      <c r="G3237" s="12"/>
      <c r="H3237" s="12"/>
      <c r="J3237" s="9"/>
      <c r="K3237" s="12"/>
    </row>
    <row r="3238" spans="7:11" ht="15.75" x14ac:dyDescent="0.25">
      <c r="G3238" s="12"/>
      <c r="H3238" s="12"/>
      <c r="J3238" s="9"/>
      <c r="K3238" s="12"/>
    </row>
    <row r="3239" spans="7:11" ht="15.75" x14ac:dyDescent="0.25">
      <c r="G3239" s="12"/>
      <c r="H3239" s="12"/>
      <c r="J3239" s="9"/>
      <c r="K3239" s="12"/>
    </row>
    <row r="3240" spans="7:11" ht="15.75" x14ac:dyDescent="0.25">
      <c r="G3240" s="12"/>
      <c r="H3240" s="12"/>
      <c r="J3240" s="9"/>
      <c r="K3240" s="12"/>
    </row>
    <row r="3241" spans="7:11" ht="15.75" x14ac:dyDescent="0.25">
      <c r="G3241" s="12"/>
      <c r="H3241" s="12"/>
      <c r="J3241" s="9"/>
      <c r="K3241" s="12"/>
    </row>
    <row r="3242" spans="7:11" ht="15.75" x14ac:dyDescent="0.25">
      <c r="G3242" s="12"/>
      <c r="H3242" s="12"/>
      <c r="J3242" s="9"/>
      <c r="K3242" s="12"/>
    </row>
    <row r="3243" spans="7:11" ht="15.75" x14ac:dyDescent="0.25">
      <c r="G3243" s="12"/>
      <c r="H3243" s="12"/>
      <c r="J3243" s="9"/>
      <c r="K3243" s="12"/>
    </row>
    <row r="3244" spans="7:11" ht="15.75" x14ac:dyDescent="0.25">
      <c r="G3244" s="12"/>
      <c r="H3244" s="12"/>
      <c r="J3244" s="9"/>
      <c r="K3244" s="12"/>
    </row>
    <row r="3245" spans="7:11" ht="15.75" x14ac:dyDescent="0.25">
      <c r="G3245" s="12"/>
      <c r="H3245" s="12"/>
      <c r="J3245" s="9"/>
      <c r="K3245" s="12"/>
    </row>
    <row r="3246" spans="7:11" ht="15.75" x14ac:dyDescent="0.25">
      <c r="G3246" s="12"/>
      <c r="H3246" s="12"/>
      <c r="J3246" s="9"/>
      <c r="K3246" s="12"/>
    </row>
    <row r="3247" spans="7:11" ht="15.75" x14ac:dyDescent="0.25">
      <c r="G3247" s="12"/>
      <c r="H3247" s="12"/>
      <c r="J3247" s="9"/>
      <c r="K3247" s="12"/>
    </row>
    <row r="3248" spans="7:11" ht="15.75" x14ac:dyDescent="0.25">
      <c r="G3248" s="12"/>
      <c r="H3248" s="12"/>
      <c r="J3248" s="9"/>
      <c r="K3248" s="12"/>
    </row>
    <row r="3249" spans="7:11" ht="15.75" x14ac:dyDescent="0.25">
      <c r="G3249" s="12"/>
      <c r="H3249" s="12"/>
      <c r="J3249" s="9"/>
      <c r="K3249" s="12"/>
    </row>
    <row r="3250" spans="7:11" ht="15.75" x14ac:dyDescent="0.25">
      <c r="G3250" s="12"/>
      <c r="H3250" s="12"/>
      <c r="J3250" s="9"/>
      <c r="K3250" s="12"/>
    </row>
    <row r="3251" spans="7:11" ht="15.75" x14ac:dyDescent="0.25">
      <c r="G3251" s="12"/>
      <c r="H3251" s="12"/>
      <c r="J3251" s="9"/>
      <c r="K3251" s="12"/>
    </row>
    <row r="3252" spans="7:11" ht="15.75" x14ac:dyDescent="0.25">
      <c r="G3252" s="12"/>
      <c r="H3252" s="12"/>
      <c r="J3252" s="9"/>
      <c r="K3252" s="12"/>
    </row>
    <row r="3253" spans="7:11" ht="15.75" x14ac:dyDescent="0.25">
      <c r="G3253" s="12"/>
      <c r="H3253" s="12"/>
      <c r="J3253" s="9"/>
      <c r="K3253" s="12"/>
    </row>
    <row r="3254" spans="7:11" ht="15.75" x14ac:dyDescent="0.25">
      <c r="G3254" s="12"/>
      <c r="H3254" s="12"/>
      <c r="J3254" s="9"/>
      <c r="K3254" s="12"/>
    </row>
    <row r="3255" spans="7:11" ht="15.75" x14ac:dyDescent="0.25">
      <c r="G3255" s="12"/>
      <c r="H3255" s="12"/>
      <c r="J3255" s="9"/>
      <c r="K3255" s="12"/>
    </row>
    <row r="3256" spans="7:11" ht="15.75" x14ac:dyDescent="0.25">
      <c r="G3256" s="12"/>
      <c r="H3256" s="12"/>
      <c r="J3256" s="9"/>
      <c r="K3256" s="12"/>
    </row>
    <row r="3257" spans="7:11" ht="15.75" x14ac:dyDescent="0.25">
      <c r="G3257" s="12"/>
      <c r="H3257" s="12"/>
      <c r="J3257" s="9"/>
      <c r="K3257" s="12"/>
    </row>
    <row r="3258" spans="7:11" ht="15.75" x14ac:dyDescent="0.25">
      <c r="G3258" s="12"/>
      <c r="H3258" s="12"/>
      <c r="J3258" s="9"/>
      <c r="K3258" s="12"/>
    </row>
    <row r="3259" spans="7:11" ht="15.75" x14ac:dyDescent="0.25">
      <c r="G3259" s="12"/>
      <c r="H3259" s="12"/>
      <c r="J3259" s="9"/>
      <c r="K3259" s="12"/>
    </row>
    <row r="3260" spans="7:11" ht="15.75" x14ac:dyDescent="0.25">
      <c r="G3260" s="12"/>
      <c r="H3260" s="12"/>
      <c r="J3260" s="9"/>
      <c r="K3260" s="12"/>
    </row>
    <row r="3261" spans="7:11" ht="15.75" x14ac:dyDescent="0.25">
      <c r="G3261" s="12"/>
      <c r="H3261" s="12"/>
      <c r="J3261" s="9"/>
      <c r="K3261" s="12"/>
    </row>
    <row r="3262" spans="7:11" ht="15.75" x14ac:dyDescent="0.25">
      <c r="G3262" s="12"/>
      <c r="H3262" s="12"/>
      <c r="J3262" s="9"/>
      <c r="K3262" s="12"/>
    </row>
    <row r="3263" spans="7:11" ht="15.75" x14ac:dyDescent="0.25">
      <c r="G3263" s="12"/>
      <c r="H3263" s="12"/>
      <c r="J3263" s="9"/>
      <c r="K3263" s="12"/>
    </row>
    <row r="3264" spans="7:11" ht="15.75" x14ac:dyDescent="0.25">
      <c r="G3264" s="12"/>
      <c r="H3264" s="12"/>
      <c r="J3264" s="9"/>
      <c r="K3264" s="12"/>
    </row>
    <row r="3265" spans="7:11" ht="15.75" x14ac:dyDescent="0.25">
      <c r="G3265" s="12"/>
      <c r="H3265" s="12"/>
      <c r="J3265" s="9"/>
      <c r="K3265" s="12"/>
    </row>
    <row r="3266" spans="7:11" ht="15.75" x14ac:dyDescent="0.25">
      <c r="G3266" s="12"/>
      <c r="H3266" s="12"/>
      <c r="J3266" s="9"/>
      <c r="K3266" s="12"/>
    </row>
    <row r="3267" spans="7:11" ht="15.75" x14ac:dyDescent="0.25">
      <c r="G3267" s="12"/>
      <c r="H3267" s="12"/>
      <c r="J3267" s="9"/>
      <c r="K3267" s="12"/>
    </row>
    <row r="3268" spans="7:11" ht="15.75" x14ac:dyDescent="0.25">
      <c r="G3268" s="12"/>
      <c r="H3268" s="12"/>
      <c r="J3268" s="9"/>
      <c r="K3268" s="12"/>
    </row>
    <row r="3269" spans="7:11" ht="15.75" x14ac:dyDescent="0.25">
      <c r="G3269" s="12"/>
      <c r="H3269" s="12"/>
      <c r="J3269" s="9"/>
      <c r="K3269" s="12"/>
    </row>
    <row r="3270" spans="7:11" ht="15.75" x14ac:dyDescent="0.25">
      <c r="G3270" s="12"/>
      <c r="H3270" s="12"/>
      <c r="J3270" s="9"/>
      <c r="K3270" s="12"/>
    </row>
    <row r="3271" spans="7:11" ht="15.75" x14ac:dyDescent="0.25">
      <c r="G3271" s="12"/>
      <c r="H3271" s="12"/>
      <c r="J3271" s="9"/>
      <c r="K3271" s="12"/>
    </row>
    <row r="3272" spans="7:11" ht="15.75" x14ac:dyDescent="0.25">
      <c r="G3272" s="12"/>
      <c r="H3272" s="12"/>
      <c r="J3272" s="9"/>
      <c r="K3272" s="12"/>
    </row>
    <row r="3273" spans="7:11" ht="15.75" x14ac:dyDescent="0.25">
      <c r="G3273" s="12"/>
      <c r="H3273" s="12"/>
      <c r="J3273" s="9"/>
      <c r="K3273" s="12"/>
    </row>
    <row r="3274" spans="7:11" ht="15.75" x14ac:dyDescent="0.25">
      <c r="G3274" s="12"/>
      <c r="H3274" s="12"/>
      <c r="J3274" s="9"/>
      <c r="K3274" s="12"/>
    </row>
    <row r="3275" spans="7:11" ht="15.75" x14ac:dyDescent="0.25">
      <c r="G3275" s="12"/>
      <c r="H3275" s="12"/>
      <c r="J3275" s="9"/>
      <c r="K3275" s="12"/>
    </row>
    <row r="3276" spans="7:11" ht="15.75" x14ac:dyDescent="0.25">
      <c r="G3276" s="12"/>
      <c r="H3276" s="12"/>
      <c r="J3276" s="9"/>
      <c r="K3276" s="12"/>
    </row>
    <row r="3277" spans="7:11" ht="15.75" x14ac:dyDescent="0.25">
      <c r="G3277" s="12"/>
      <c r="H3277" s="12"/>
      <c r="J3277" s="9"/>
      <c r="K3277" s="12"/>
    </row>
    <row r="3278" spans="7:11" ht="15.75" x14ac:dyDescent="0.25">
      <c r="G3278" s="12"/>
      <c r="H3278" s="12"/>
      <c r="J3278" s="9"/>
      <c r="K3278" s="12"/>
    </row>
    <row r="3279" spans="7:11" ht="15.75" x14ac:dyDescent="0.25">
      <c r="G3279" s="12"/>
      <c r="H3279" s="12"/>
      <c r="J3279" s="9"/>
      <c r="K3279" s="12"/>
    </row>
    <row r="3280" spans="7:11" ht="15.75" x14ac:dyDescent="0.25">
      <c r="G3280" s="12"/>
      <c r="H3280" s="12"/>
      <c r="J3280" s="9"/>
      <c r="K3280" s="12"/>
    </row>
    <row r="3281" spans="7:11" ht="15.75" x14ac:dyDescent="0.25">
      <c r="G3281" s="12"/>
      <c r="H3281" s="12"/>
      <c r="J3281" s="9"/>
      <c r="K3281" s="12"/>
    </row>
    <row r="3282" spans="7:11" ht="15.75" x14ac:dyDescent="0.25">
      <c r="G3282" s="12"/>
      <c r="H3282" s="12"/>
      <c r="J3282" s="9"/>
      <c r="K3282" s="12"/>
    </row>
    <row r="3283" spans="7:11" ht="15.75" x14ac:dyDescent="0.25">
      <c r="G3283" s="12"/>
      <c r="H3283" s="12"/>
      <c r="J3283" s="9"/>
      <c r="K3283" s="12"/>
    </row>
    <row r="3284" spans="7:11" ht="15.75" x14ac:dyDescent="0.25">
      <c r="G3284" s="12"/>
      <c r="H3284" s="12"/>
      <c r="J3284" s="9"/>
      <c r="K3284" s="12"/>
    </row>
    <row r="3285" spans="7:11" ht="15.75" x14ac:dyDescent="0.25">
      <c r="G3285" s="12"/>
      <c r="H3285" s="12"/>
      <c r="J3285" s="9"/>
      <c r="K3285" s="12"/>
    </row>
    <row r="3286" spans="7:11" ht="15.75" x14ac:dyDescent="0.25">
      <c r="G3286" s="12"/>
      <c r="H3286" s="12"/>
      <c r="J3286" s="9"/>
      <c r="K3286" s="12"/>
    </row>
    <row r="3287" spans="7:11" ht="15.75" x14ac:dyDescent="0.25">
      <c r="G3287" s="12"/>
      <c r="H3287" s="12"/>
      <c r="J3287" s="9"/>
      <c r="K3287" s="12"/>
    </row>
    <row r="3288" spans="7:11" ht="15.75" x14ac:dyDescent="0.25">
      <c r="G3288" s="12"/>
      <c r="H3288" s="12"/>
      <c r="J3288" s="9"/>
      <c r="K3288" s="12"/>
    </row>
    <row r="3289" spans="7:11" ht="15.75" x14ac:dyDescent="0.25">
      <c r="G3289" s="12"/>
      <c r="H3289" s="12"/>
      <c r="J3289" s="9"/>
      <c r="K3289" s="12"/>
    </row>
    <row r="3290" spans="7:11" ht="15.75" x14ac:dyDescent="0.25">
      <c r="G3290" s="12"/>
      <c r="H3290" s="12"/>
      <c r="J3290" s="9"/>
      <c r="K3290" s="12"/>
    </row>
    <row r="3291" spans="7:11" ht="15.75" x14ac:dyDescent="0.25">
      <c r="G3291" s="12"/>
      <c r="H3291" s="12"/>
      <c r="J3291" s="9"/>
      <c r="K3291" s="12"/>
    </row>
    <row r="3292" spans="7:11" ht="15.75" x14ac:dyDescent="0.25">
      <c r="G3292" s="12"/>
      <c r="H3292" s="12"/>
      <c r="J3292" s="9"/>
      <c r="K3292" s="12"/>
    </row>
    <row r="3293" spans="7:11" ht="15.75" x14ac:dyDescent="0.25">
      <c r="G3293" s="12"/>
      <c r="H3293" s="12"/>
      <c r="J3293" s="9"/>
      <c r="K3293" s="12"/>
    </row>
    <row r="3294" spans="7:11" ht="15.75" x14ac:dyDescent="0.25">
      <c r="G3294" s="12"/>
      <c r="H3294" s="12"/>
      <c r="J3294" s="9"/>
      <c r="K3294" s="12"/>
    </row>
    <row r="3295" spans="7:11" ht="15.75" x14ac:dyDescent="0.25">
      <c r="G3295" s="12"/>
      <c r="H3295" s="12"/>
      <c r="J3295" s="9"/>
      <c r="K3295" s="12"/>
    </row>
    <row r="3296" spans="7:11" ht="15.75" x14ac:dyDescent="0.25">
      <c r="G3296" s="12"/>
      <c r="H3296" s="12"/>
      <c r="J3296" s="9"/>
      <c r="K3296" s="12"/>
    </row>
    <row r="3297" spans="7:11" ht="15.75" x14ac:dyDescent="0.25">
      <c r="G3297" s="12"/>
      <c r="H3297" s="12"/>
      <c r="J3297" s="9"/>
      <c r="K3297" s="12"/>
    </row>
    <row r="3298" spans="7:11" ht="15.75" x14ac:dyDescent="0.25">
      <c r="G3298" s="12"/>
      <c r="H3298" s="12"/>
      <c r="J3298" s="9"/>
      <c r="K3298" s="12"/>
    </row>
    <row r="3299" spans="7:11" ht="15.75" x14ac:dyDescent="0.25">
      <c r="G3299" s="12"/>
      <c r="H3299" s="12"/>
      <c r="J3299" s="9"/>
      <c r="K3299" s="12"/>
    </row>
    <row r="3300" spans="7:11" ht="15.75" x14ac:dyDescent="0.25">
      <c r="G3300" s="12"/>
      <c r="H3300" s="12"/>
      <c r="J3300" s="9"/>
      <c r="K3300" s="12"/>
    </row>
    <row r="3301" spans="7:11" ht="15.75" x14ac:dyDescent="0.25">
      <c r="G3301" s="12"/>
      <c r="H3301" s="12"/>
      <c r="J3301" s="9"/>
      <c r="K3301" s="12"/>
    </row>
    <row r="3302" spans="7:11" ht="15.75" x14ac:dyDescent="0.25">
      <c r="G3302" s="12"/>
      <c r="H3302" s="12"/>
      <c r="J3302" s="9"/>
      <c r="K3302" s="12"/>
    </row>
    <row r="3303" spans="7:11" ht="15.75" x14ac:dyDescent="0.25">
      <c r="G3303" s="12"/>
      <c r="H3303" s="12"/>
      <c r="J3303" s="9"/>
      <c r="K3303" s="12"/>
    </row>
    <row r="3304" spans="7:11" ht="15.75" x14ac:dyDescent="0.25">
      <c r="G3304" s="12"/>
      <c r="H3304" s="12"/>
      <c r="J3304" s="9"/>
      <c r="K3304" s="12"/>
    </row>
    <row r="3305" spans="7:11" ht="15.75" x14ac:dyDescent="0.25">
      <c r="G3305" s="12"/>
      <c r="H3305" s="12"/>
      <c r="J3305" s="9"/>
      <c r="K3305" s="12"/>
    </row>
    <row r="3306" spans="7:11" ht="15.75" x14ac:dyDescent="0.25">
      <c r="G3306" s="12"/>
      <c r="H3306" s="12"/>
      <c r="J3306" s="9"/>
      <c r="K3306" s="12"/>
    </row>
    <row r="3307" spans="7:11" ht="15.75" x14ac:dyDescent="0.25">
      <c r="G3307" s="12"/>
      <c r="H3307" s="12"/>
      <c r="J3307" s="10"/>
      <c r="K3307" s="12"/>
    </row>
    <row r="3308" spans="7:11" ht="15.75" x14ac:dyDescent="0.25">
      <c r="G3308" s="12"/>
      <c r="H3308" s="12"/>
      <c r="J3308" s="10"/>
      <c r="K3308" s="12"/>
    </row>
    <row r="3309" spans="7:11" ht="15.75" x14ac:dyDescent="0.25">
      <c r="G3309" s="12"/>
      <c r="H3309" s="12"/>
      <c r="J3309" s="11"/>
      <c r="K3309" s="12"/>
    </row>
    <row r="3310" spans="7:11" ht="15.75" x14ac:dyDescent="0.25">
      <c r="G3310" s="12"/>
      <c r="H3310" s="12"/>
      <c r="J3310" s="11"/>
      <c r="K3310" s="12"/>
    </row>
    <row r="3311" spans="7:11" ht="15.75" x14ac:dyDescent="0.25">
      <c r="G3311" s="12"/>
      <c r="H3311" s="12"/>
      <c r="J3311" s="11"/>
      <c r="K3311" s="12"/>
    </row>
    <row r="3312" spans="7:11" ht="15.75" x14ac:dyDescent="0.25">
      <c r="G3312" s="12"/>
      <c r="H3312" s="12"/>
      <c r="J3312" s="11"/>
      <c r="K3312" s="12"/>
    </row>
    <row r="3313" spans="7:11" ht="15.75" x14ac:dyDescent="0.25">
      <c r="G3313" s="12"/>
      <c r="H3313" s="12"/>
      <c r="J3313" s="11"/>
      <c r="K3313" s="12"/>
    </row>
    <row r="3314" spans="7:11" ht="15.75" x14ac:dyDescent="0.25">
      <c r="G3314" s="12"/>
      <c r="H3314" s="12"/>
      <c r="J3314" s="11"/>
      <c r="K3314" s="12"/>
    </row>
    <row r="3315" spans="7:11" ht="15.75" x14ac:dyDescent="0.25">
      <c r="G3315" s="12"/>
      <c r="H3315" s="12"/>
      <c r="J3315" s="11"/>
      <c r="K3315" s="12"/>
    </row>
    <row r="3316" spans="7:11" ht="15.75" x14ac:dyDescent="0.25">
      <c r="G3316" s="12"/>
      <c r="H3316" s="12"/>
      <c r="J3316" s="11"/>
      <c r="K3316" s="12"/>
    </row>
    <row r="3317" spans="7:11" ht="15.75" x14ac:dyDescent="0.25">
      <c r="G3317" s="12"/>
      <c r="H3317" s="12"/>
      <c r="J3317" s="11"/>
      <c r="K3317" s="12"/>
    </row>
    <row r="3318" spans="7:11" ht="15.75" x14ac:dyDescent="0.25">
      <c r="G3318" s="12"/>
      <c r="H3318" s="12"/>
      <c r="J3318" s="11"/>
      <c r="K3318" s="12"/>
    </row>
    <row r="3319" spans="7:11" ht="15.75" x14ac:dyDescent="0.25">
      <c r="G3319" s="12"/>
      <c r="H3319" s="12"/>
      <c r="J3319" s="11"/>
      <c r="K3319" s="12"/>
    </row>
    <row r="3320" spans="7:11" ht="15.75" x14ac:dyDescent="0.25">
      <c r="G3320" s="12"/>
      <c r="H3320" s="12"/>
      <c r="J3320" s="7"/>
      <c r="K3320" s="12"/>
    </row>
    <row r="3321" spans="7:11" ht="15.75" x14ac:dyDescent="0.25">
      <c r="G3321" s="12"/>
      <c r="H3321" s="12"/>
      <c r="J3321" s="7"/>
      <c r="K3321" s="12"/>
    </row>
    <row r="3322" spans="7:11" ht="15.75" x14ac:dyDescent="0.25">
      <c r="G3322" s="12"/>
      <c r="H3322" s="12"/>
      <c r="J3322" s="7"/>
      <c r="K3322" s="12"/>
    </row>
    <row r="3323" spans="7:11" ht="15.75" x14ac:dyDescent="0.25">
      <c r="G3323" s="12"/>
      <c r="H3323" s="12"/>
      <c r="J3323" s="11"/>
      <c r="K3323" s="12"/>
    </row>
    <row r="3324" spans="7:11" ht="15.75" x14ac:dyDescent="0.25">
      <c r="G3324" s="12"/>
      <c r="H3324" s="12"/>
      <c r="J3324" s="11"/>
      <c r="K3324" s="12"/>
    </row>
    <row r="3325" spans="7:11" ht="15.75" x14ac:dyDescent="0.25">
      <c r="G3325" s="12"/>
      <c r="H3325" s="12"/>
      <c r="J3325" s="11"/>
      <c r="K3325" s="12"/>
    </row>
    <row r="3326" spans="7:11" ht="15.75" x14ac:dyDescent="0.25">
      <c r="G3326" s="12"/>
      <c r="H3326" s="12"/>
      <c r="J3326" s="10"/>
      <c r="K3326" s="12"/>
    </row>
    <row r="3327" spans="7:11" ht="15.75" x14ac:dyDescent="0.25">
      <c r="G3327" s="12"/>
      <c r="H3327" s="12"/>
      <c r="J3327" s="7"/>
      <c r="K3327" s="12"/>
    </row>
    <row r="3328" spans="7:11" ht="15.75" x14ac:dyDescent="0.25">
      <c r="G3328" s="12"/>
      <c r="H3328" s="12"/>
      <c r="J3328" s="7"/>
      <c r="K3328" s="12"/>
    </row>
    <row r="3329" spans="7:11" ht="15.75" x14ac:dyDescent="0.25">
      <c r="G3329" s="12"/>
      <c r="H3329" s="12"/>
      <c r="J3329" s="7"/>
      <c r="K3329" s="12"/>
    </row>
    <row r="3330" spans="7:11" ht="15.75" x14ac:dyDescent="0.25">
      <c r="G3330" s="12"/>
      <c r="H3330" s="12"/>
      <c r="J3330" s="11"/>
      <c r="K3330" s="12"/>
    </row>
    <row r="3331" spans="7:11" ht="15.75" x14ac:dyDescent="0.25">
      <c r="G3331" s="12"/>
      <c r="H3331" s="12"/>
      <c r="J3331" s="7"/>
      <c r="K3331" s="12"/>
    </row>
    <row r="3332" spans="7:11" ht="15.75" x14ac:dyDescent="0.25">
      <c r="G3332" s="12"/>
      <c r="H3332" s="12"/>
      <c r="J3332" s="11"/>
      <c r="K3332" s="12"/>
    </row>
    <row r="3333" spans="7:11" ht="15.75" x14ac:dyDescent="0.25">
      <c r="G3333" s="12"/>
      <c r="H3333" s="12"/>
      <c r="J3333" s="7"/>
      <c r="K3333" s="12"/>
    </row>
    <row r="3334" spans="7:11" ht="15.75" x14ac:dyDescent="0.25">
      <c r="G3334" s="12"/>
      <c r="H3334" s="12"/>
      <c r="J3334" s="7"/>
      <c r="K3334" s="12"/>
    </row>
    <row r="3335" spans="7:11" ht="15.75" x14ac:dyDescent="0.25">
      <c r="G3335" s="12"/>
      <c r="H3335" s="12"/>
      <c r="J3335" s="7"/>
      <c r="K3335" s="12"/>
    </row>
    <row r="3336" spans="7:11" ht="15.75" x14ac:dyDescent="0.25">
      <c r="G3336" s="12"/>
      <c r="H3336" s="12"/>
      <c r="J3336" s="11"/>
      <c r="K3336" s="12"/>
    </row>
    <row r="3337" spans="7:11" ht="15.75" x14ac:dyDescent="0.25">
      <c r="G3337" s="12"/>
      <c r="H3337" s="12"/>
      <c r="J3337" s="7"/>
      <c r="K3337" s="12"/>
    </row>
    <row r="3338" spans="7:11" ht="15.75" x14ac:dyDescent="0.25">
      <c r="G3338" s="12"/>
      <c r="H3338" s="12"/>
      <c r="J3338" s="11"/>
      <c r="K3338" s="12"/>
    </row>
    <row r="3339" spans="7:11" ht="15.75" x14ac:dyDescent="0.25">
      <c r="G3339" s="12"/>
      <c r="H3339" s="12"/>
      <c r="K3339" s="12"/>
    </row>
    <row r="3340" spans="7:11" ht="15.75" x14ac:dyDescent="0.25">
      <c r="G3340" s="12"/>
      <c r="H3340" s="12"/>
      <c r="K3340" s="12"/>
    </row>
    <row r="3341" spans="7:11" ht="15.75" x14ac:dyDescent="0.25">
      <c r="G3341" s="12"/>
      <c r="H3341" s="12"/>
      <c r="K3341" s="12"/>
    </row>
    <row r="3342" spans="7:11" ht="15.75" x14ac:dyDescent="0.25">
      <c r="G3342" s="12"/>
      <c r="H3342" s="12"/>
      <c r="K3342" s="12"/>
    </row>
    <row r="3343" spans="7:11" ht="15.75" x14ac:dyDescent="0.25">
      <c r="G3343" s="12"/>
      <c r="H3343" s="12"/>
      <c r="K3343" s="12"/>
    </row>
    <row r="3344" spans="7:11" ht="15.75" x14ac:dyDescent="0.25">
      <c r="G3344" s="12"/>
      <c r="H3344" s="12"/>
      <c r="J3344" s="9"/>
      <c r="K3344" s="12"/>
    </row>
    <row r="3345" spans="7:11" ht="15.75" x14ac:dyDescent="0.25">
      <c r="G3345" s="12"/>
      <c r="H3345" s="12"/>
      <c r="J3345" s="9"/>
      <c r="K3345" s="12"/>
    </row>
    <row r="3346" spans="7:11" ht="15.75" x14ac:dyDescent="0.25">
      <c r="G3346" s="12"/>
      <c r="H3346" s="12"/>
      <c r="J3346" s="9"/>
      <c r="K3346" s="12"/>
    </row>
    <row r="3347" spans="7:11" ht="15.75" x14ac:dyDescent="0.25">
      <c r="G3347" s="12"/>
      <c r="H3347" s="12"/>
      <c r="J3347" s="9"/>
      <c r="K3347" s="12"/>
    </row>
    <row r="3348" spans="7:11" ht="15.75" x14ac:dyDescent="0.25">
      <c r="G3348" s="12"/>
      <c r="H3348" s="12"/>
      <c r="J3348" s="9"/>
      <c r="K3348" s="12"/>
    </row>
    <row r="3349" spans="7:11" ht="15.75" x14ac:dyDescent="0.25">
      <c r="G3349" s="12"/>
      <c r="H3349" s="12"/>
      <c r="J3349" s="9"/>
      <c r="K3349" s="12"/>
    </row>
    <row r="3350" spans="7:11" ht="15.75" x14ac:dyDescent="0.25">
      <c r="G3350" s="12"/>
      <c r="H3350" s="12"/>
      <c r="J3350" s="9"/>
      <c r="K3350" s="12"/>
    </row>
    <row r="3351" spans="7:11" ht="15.75" x14ac:dyDescent="0.25">
      <c r="G3351" s="12"/>
      <c r="H3351" s="12"/>
      <c r="J3351" s="9"/>
      <c r="K3351" s="12"/>
    </row>
    <row r="3352" spans="7:11" ht="15.75" x14ac:dyDescent="0.25">
      <c r="G3352" s="12"/>
      <c r="H3352" s="12"/>
      <c r="J3352" s="9"/>
      <c r="K3352" s="12"/>
    </row>
    <row r="3353" spans="7:11" ht="15.75" x14ac:dyDescent="0.25">
      <c r="G3353" s="12"/>
      <c r="H3353" s="12"/>
      <c r="J3353" s="9"/>
      <c r="K3353" s="12"/>
    </row>
    <row r="3354" spans="7:11" ht="15.75" x14ac:dyDescent="0.25">
      <c r="G3354" s="12"/>
      <c r="H3354" s="12"/>
      <c r="J3354" s="9"/>
      <c r="K3354" s="12"/>
    </row>
    <row r="3355" spans="7:11" ht="15.75" x14ac:dyDescent="0.25">
      <c r="G3355" s="12"/>
      <c r="H3355" s="12"/>
      <c r="J3355" s="9"/>
      <c r="K3355" s="12"/>
    </row>
    <row r="3356" spans="7:11" ht="15.75" x14ac:dyDescent="0.25">
      <c r="G3356" s="12"/>
      <c r="H3356" s="12"/>
      <c r="J3356" s="9"/>
      <c r="K3356" s="12"/>
    </row>
    <row r="3357" spans="7:11" ht="15.75" x14ac:dyDescent="0.25">
      <c r="G3357" s="12"/>
      <c r="H3357" s="12"/>
      <c r="J3357" s="9"/>
      <c r="K3357" s="12"/>
    </row>
    <row r="3358" spans="7:11" ht="15.75" x14ac:dyDescent="0.25">
      <c r="G3358" s="12"/>
      <c r="H3358" s="12"/>
      <c r="J3358" s="9"/>
      <c r="K3358" s="12"/>
    </row>
    <row r="3359" spans="7:11" ht="15.75" x14ac:dyDescent="0.25">
      <c r="G3359" s="12"/>
      <c r="H3359" s="12"/>
      <c r="J3359" s="9"/>
      <c r="K3359" s="12"/>
    </row>
    <row r="3360" spans="7:11" ht="15.75" x14ac:dyDescent="0.25">
      <c r="G3360" s="12"/>
      <c r="H3360" s="12"/>
      <c r="J3360" s="9"/>
      <c r="K3360" s="12"/>
    </row>
    <row r="3361" spans="7:11" ht="15.75" x14ac:dyDescent="0.25">
      <c r="G3361" s="12"/>
      <c r="H3361" s="12"/>
      <c r="J3361" s="9"/>
      <c r="K3361" s="12"/>
    </row>
    <row r="3362" spans="7:11" ht="15.75" x14ac:dyDescent="0.25">
      <c r="G3362" s="12"/>
      <c r="H3362" s="12"/>
      <c r="J3362" s="9"/>
      <c r="K3362" s="12"/>
    </row>
    <row r="3363" spans="7:11" ht="15.75" x14ac:dyDescent="0.25">
      <c r="G3363" s="12"/>
      <c r="H3363" s="12"/>
      <c r="J3363" s="9"/>
      <c r="K3363" s="12"/>
    </row>
    <row r="3364" spans="7:11" ht="15.75" x14ac:dyDescent="0.25">
      <c r="G3364" s="12"/>
      <c r="H3364" s="12"/>
      <c r="J3364" s="9"/>
      <c r="K3364" s="12"/>
    </row>
    <row r="3365" spans="7:11" ht="15.75" x14ac:dyDescent="0.25">
      <c r="G3365" s="12"/>
      <c r="H3365" s="12"/>
      <c r="J3365" s="9"/>
      <c r="K3365" s="12"/>
    </row>
    <row r="3366" spans="7:11" ht="15.75" x14ac:dyDescent="0.25">
      <c r="G3366" s="12"/>
      <c r="H3366" s="12"/>
      <c r="J3366" s="9"/>
      <c r="K3366" s="12"/>
    </row>
    <row r="3367" spans="7:11" ht="15.75" x14ac:dyDescent="0.25">
      <c r="G3367" s="12"/>
      <c r="H3367" s="12"/>
      <c r="J3367" s="9"/>
      <c r="K3367" s="12"/>
    </row>
    <row r="3368" spans="7:11" ht="15.75" x14ac:dyDescent="0.25">
      <c r="G3368" s="12"/>
      <c r="H3368" s="12"/>
      <c r="J3368" s="9"/>
      <c r="K3368" s="12"/>
    </row>
    <row r="3369" spans="7:11" ht="15.75" x14ac:dyDescent="0.25">
      <c r="G3369" s="12"/>
      <c r="H3369" s="12"/>
      <c r="J3369" s="9"/>
      <c r="K3369" s="12"/>
    </row>
    <row r="3370" spans="7:11" ht="15.75" x14ac:dyDescent="0.25">
      <c r="G3370" s="12"/>
      <c r="H3370" s="12"/>
      <c r="J3370" s="9"/>
      <c r="K3370" s="12"/>
    </row>
    <row r="3371" spans="7:11" ht="15.75" x14ac:dyDescent="0.25">
      <c r="G3371" s="12"/>
      <c r="H3371" s="12"/>
      <c r="J3371" s="9"/>
      <c r="K3371" s="12"/>
    </row>
    <row r="3372" spans="7:11" ht="15.75" x14ac:dyDescent="0.25">
      <c r="G3372" s="12"/>
      <c r="H3372" s="12"/>
      <c r="J3372" s="9"/>
      <c r="K3372" s="12"/>
    </row>
    <row r="3373" spans="7:11" ht="15.75" x14ac:dyDescent="0.25">
      <c r="G3373" s="12"/>
      <c r="H3373" s="12"/>
      <c r="J3373" s="9"/>
      <c r="K3373" s="12"/>
    </row>
    <row r="3374" spans="7:11" ht="15.75" x14ac:dyDescent="0.25">
      <c r="G3374" s="12"/>
      <c r="H3374" s="12"/>
      <c r="J3374" s="9"/>
      <c r="K3374" s="12"/>
    </row>
    <row r="3375" spans="7:11" ht="15.75" x14ac:dyDescent="0.25">
      <c r="G3375" s="12"/>
      <c r="H3375" s="12"/>
      <c r="J3375" s="9"/>
      <c r="K3375" s="12"/>
    </row>
    <row r="3376" spans="7:11" ht="15.75" x14ac:dyDescent="0.25">
      <c r="G3376" s="12"/>
      <c r="H3376" s="12"/>
      <c r="J3376" s="9"/>
      <c r="K3376" s="12"/>
    </row>
    <row r="3377" spans="7:11" ht="15.75" x14ac:dyDescent="0.25">
      <c r="G3377" s="12"/>
      <c r="H3377" s="12"/>
      <c r="J3377" s="9"/>
      <c r="K3377" s="12"/>
    </row>
    <row r="3378" spans="7:11" ht="15.75" x14ac:dyDescent="0.25">
      <c r="G3378" s="12"/>
      <c r="H3378" s="12"/>
      <c r="J3378" s="9"/>
      <c r="K3378" s="12"/>
    </row>
    <row r="3379" spans="7:11" ht="15.75" x14ac:dyDescent="0.25">
      <c r="G3379" s="12"/>
      <c r="H3379" s="12"/>
      <c r="J3379" s="9"/>
      <c r="K3379" s="12"/>
    </row>
    <row r="3380" spans="7:11" ht="15.75" x14ac:dyDescent="0.25">
      <c r="G3380" s="12"/>
      <c r="H3380" s="12"/>
      <c r="J3380" s="9"/>
      <c r="K3380" s="12"/>
    </row>
    <row r="3381" spans="7:11" ht="15.75" x14ac:dyDescent="0.25">
      <c r="G3381" s="12"/>
      <c r="H3381" s="12"/>
      <c r="J3381" s="9"/>
      <c r="K3381" s="12"/>
    </row>
    <row r="3382" spans="7:11" ht="15.75" x14ac:dyDescent="0.25">
      <c r="G3382" s="12"/>
      <c r="H3382" s="12"/>
      <c r="J3382" s="9"/>
      <c r="K3382" s="12"/>
    </row>
    <row r="3383" spans="7:11" ht="15.75" x14ac:dyDescent="0.25">
      <c r="G3383" s="12"/>
      <c r="H3383" s="12"/>
      <c r="J3383" s="9"/>
      <c r="K3383" s="12"/>
    </row>
    <row r="3384" spans="7:11" ht="15.75" x14ac:dyDescent="0.25">
      <c r="G3384" s="12"/>
      <c r="H3384" s="12"/>
      <c r="J3384" s="9"/>
      <c r="K3384" s="12"/>
    </row>
    <row r="3385" spans="7:11" ht="15.75" x14ac:dyDescent="0.25">
      <c r="G3385" s="12"/>
      <c r="H3385" s="12"/>
      <c r="J3385" s="9"/>
      <c r="K3385" s="12"/>
    </row>
    <row r="3386" spans="7:11" ht="15.75" x14ac:dyDescent="0.25">
      <c r="G3386" s="12"/>
      <c r="H3386" s="12"/>
      <c r="J3386" s="9"/>
      <c r="K3386" s="12"/>
    </row>
    <row r="3387" spans="7:11" ht="15.75" x14ac:dyDescent="0.25">
      <c r="G3387" s="12"/>
      <c r="H3387" s="12"/>
      <c r="J3387" s="9"/>
      <c r="K3387" s="12"/>
    </row>
    <row r="3388" spans="7:11" ht="15.75" x14ac:dyDescent="0.25">
      <c r="G3388" s="12"/>
      <c r="H3388" s="12"/>
      <c r="J3388" s="9"/>
      <c r="K3388" s="12"/>
    </row>
    <row r="3389" spans="7:11" ht="15.75" x14ac:dyDescent="0.25">
      <c r="G3389" s="12"/>
      <c r="H3389" s="12"/>
      <c r="J3389" s="9"/>
      <c r="K3389" s="12"/>
    </row>
    <row r="3390" spans="7:11" ht="15.75" x14ac:dyDescent="0.25">
      <c r="G3390" s="12"/>
      <c r="H3390" s="12"/>
      <c r="J3390" s="9"/>
      <c r="K3390" s="12"/>
    </row>
    <row r="3391" spans="7:11" ht="15.75" x14ac:dyDescent="0.25">
      <c r="G3391" s="12"/>
      <c r="H3391" s="12"/>
      <c r="J3391" s="9"/>
      <c r="K3391" s="12"/>
    </row>
    <row r="3392" spans="7:11" ht="15.75" x14ac:dyDescent="0.25">
      <c r="G3392" s="12"/>
      <c r="H3392" s="12"/>
      <c r="J3392" s="9"/>
      <c r="K3392" s="12"/>
    </row>
    <row r="3393" spans="7:11" ht="15.75" x14ac:dyDescent="0.25">
      <c r="G3393" s="12"/>
      <c r="H3393" s="12"/>
      <c r="J3393" s="9"/>
      <c r="K3393" s="12"/>
    </row>
    <row r="3394" spans="7:11" ht="15.75" x14ac:dyDescent="0.25">
      <c r="G3394" s="12"/>
      <c r="H3394" s="12"/>
      <c r="J3394" s="9"/>
      <c r="K3394" s="12"/>
    </row>
    <row r="3395" spans="7:11" ht="15.75" x14ac:dyDescent="0.25">
      <c r="G3395" s="12"/>
      <c r="H3395" s="12"/>
      <c r="J3395" s="9"/>
      <c r="K3395" s="12"/>
    </row>
    <row r="3396" spans="7:11" ht="15.75" x14ac:dyDescent="0.25">
      <c r="G3396" s="12"/>
      <c r="H3396" s="12"/>
      <c r="J3396" s="9"/>
      <c r="K3396" s="12"/>
    </row>
    <row r="3397" spans="7:11" ht="15.75" x14ac:dyDescent="0.25">
      <c r="G3397" s="12"/>
      <c r="H3397" s="12"/>
      <c r="J3397" s="9"/>
      <c r="K3397" s="12"/>
    </row>
    <row r="3398" spans="7:11" ht="15.75" x14ac:dyDescent="0.25">
      <c r="G3398" s="12"/>
      <c r="H3398" s="12"/>
      <c r="J3398" s="9"/>
      <c r="K3398" s="12"/>
    </row>
    <row r="3399" spans="7:11" ht="15.75" x14ac:dyDescent="0.25">
      <c r="G3399" s="12"/>
      <c r="H3399" s="12"/>
      <c r="J3399" s="9"/>
      <c r="K3399" s="12"/>
    </row>
    <row r="3400" spans="7:11" ht="15.75" x14ac:dyDescent="0.25">
      <c r="G3400" s="12"/>
      <c r="H3400" s="12"/>
      <c r="J3400" s="9"/>
      <c r="K3400" s="12"/>
    </row>
    <row r="3401" spans="7:11" ht="15.75" x14ac:dyDescent="0.25">
      <c r="G3401" s="12"/>
      <c r="H3401" s="12"/>
      <c r="J3401" s="9"/>
      <c r="K3401" s="12"/>
    </row>
    <row r="3402" spans="7:11" ht="15.75" x14ac:dyDescent="0.25">
      <c r="G3402" s="12"/>
      <c r="H3402" s="12"/>
      <c r="J3402" s="9"/>
      <c r="K3402" s="12"/>
    </row>
    <row r="3403" spans="7:11" ht="15.75" x14ac:dyDescent="0.25">
      <c r="G3403" s="12"/>
      <c r="H3403" s="12"/>
      <c r="J3403" s="9"/>
      <c r="K3403" s="12"/>
    </row>
    <row r="3404" spans="7:11" ht="15.75" x14ac:dyDescent="0.25">
      <c r="G3404" s="12"/>
      <c r="H3404" s="12"/>
      <c r="J3404" s="9"/>
      <c r="K3404" s="12"/>
    </row>
    <row r="3405" spans="7:11" ht="15.75" x14ac:dyDescent="0.25">
      <c r="G3405" s="12"/>
      <c r="H3405" s="12"/>
      <c r="J3405" s="9"/>
      <c r="K3405" s="12"/>
    </row>
    <row r="3406" spans="7:11" ht="15.75" x14ac:dyDescent="0.25">
      <c r="G3406" s="12"/>
      <c r="H3406" s="12"/>
      <c r="J3406" s="9"/>
      <c r="K3406" s="12"/>
    </row>
    <row r="3407" spans="7:11" ht="15.75" x14ac:dyDescent="0.25">
      <c r="G3407" s="12"/>
      <c r="H3407" s="12"/>
      <c r="J3407" s="9"/>
      <c r="K3407" s="12"/>
    </row>
    <row r="3408" spans="7:11" ht="15.75" x14ac:dyDescent="0.25">
      <c r="G3408" s="12"/>
      <c r="H3408" s="12"/>
      <c r="J3408" s="9"/>
      <c r="K3408" s="12"/>
    </row>
    <row r="3409" spans="7:11" ht="15.75" x14ac:dyDescent="0.25">
      <c r="G3409" s="12"/>
      <c r="H3409" s="12"/>
      <c r="J3409" s="9"/>
      <c r="K3409" s="12"/>
    </row>
    <row r="3410" spans="7:11" ht="15.75" x14ac:dyDescent="0.25">
      <c r="G3410" s="12"/>
      <c r="H3410" s="12"/>
      <c r="J3410" s="9"/>
      <c r="K3410" s="12"/>
    </row>
    <row r="3411" spans="7:11" ht="15.75" x14ac:dyDescent="0.25">
      <c r="G3411" s="12"/>
      <c r="H3411" s="12"/>
      <c r="J3411" s="9"/>
      <c r="K3411" s="12"/>
    </row>
    <row r="3412" spans="7:11" ht="15.75" x14ac:dyDescent="0.25">
      <c r="G3412" s="12"/>
      <c r="H3412" s="12"/>
      <c r="J3412" s="9"/>
      <c r="K3412" s="12"/>
    </row>
    <row r="3413" spans="7:11" ht="15.75" x14ac:dyDescent="0.25">
      <c r="G3413" s="12"/>
      <c r="H3413" s="12"/>
      <c r="J3413" s="9"/>
      <c r="K3413" s="12"/>
    </row>
    <row r="3414" spans="7:11" ht="15.75" x14ac:dyDescent="0.25">
      <c r="G3414" s="12"/>
      <c r="H3414" s="12"/>
      <c r="J3414" s="9"/>
      <c r="K3414" s="12"/>
    </row>
    <row r="3415" spans="7:11" ht="15.75" x14ac:dyDescent="0.25">
      <c r="G3415" s="12"/>
      <c r="H3415" s="12"/>
      <c r="J3415" s="9"/>
      <c r="K3415" s="12"/>
    </row>
    <row r="3416" spans="7:11" ht="15.75" x14ac:dyDescent="0.25">
      <c r="G3416" s="12"/>
      <c r="H3416" s="12"/>
      <c r="J3416" s="9"/>
      <c r="K3416" s="12"/>
    </row>
    <row r="3417" spans="7:11" ht="15.75" x14ac:dyDescent="0.25">
      <c r="G3417" s="12"/>
      <c r="H3417" s="12"/>
      <c r="J3417" s="9"/>
      <c r="K3417" s="12"/>
    </row>
    <row r="3418" spans="7:11" ht="15.75" x14ac:dyDescent="0.25">
      <c r="G3418" s="12"/>
      <c r="H3418" s="12"/>
      <c r="J3418" s="9"/>
      <c r="K3418" s="12"/>
    </row>
    <row r="3419" spans="7:11" ht="15.75" x14ac:dyDescent="0.25">
      <c r="G3419" s="12"/>
      <c r="H3419" s="12"/>
      <c r="J3419" s="9"/>
      <c r="K3419" s="12"/>
    </row>
    <row r="3420" spans="7:11" ht="15.75" x14ac:dyDescent="0.25">
      <c r="G3420" s="12"/>
      <c r="H3420" s="12"/>
      <c r="J3420" s="9"/>
      <c r="K3420" s="12"/>
    </row>
    <row r="3421" spans="7:11" ht="15.75" x14ac:dyDescent="0.25">
      <c r="G3421" s="12"/>
      <c r="H3421" s="12"/>
      <c r="J3421" s="9"/>
      <c r="K3421" s="12"/>
    </row>
    <row r="3422" spans="7:11" ht="15.75" x14ac:dyDescent="0.25">
      <c r="G3422" s="12"/>
      <c r="H3422" s="12"/>
      <c r="J3422" s="9"/>
      <c r="K3422" s="12"/>
    </row>
    <row r="3423" spans="7:11" ht="15.75" x14ac:dyDescent="0.25">
      <c r="G3423" s="12"/>
      <c r="H3423" s="12"/>
      <c r="J3423" s="9"/>
      <c r="K3423" s="12"/>
    </row>
    <row r="3424" spans="7:11" ht="15.75" x14ac:dyDescent="0.25">
      <c r="G3424" s="12"/>
      <c r="H3424" s="12"/>
      <c r="J3424" s="9"/>
      <c r="K3424" s="12"/>
    </row>
    <row r="3425" spans="7:11" ht="15.75" x14ac:dyDescent="0.25">
      <c r="G3425" s="12"/>
      <c r="H3425" s="12"/>
      <c r="J3425" s="9"/>
      <c r="K3425" s="12"/>
    </row>
    <row r="3426" spans="7:11" ht="15.75" x14ac:dyDescent="0.25">
      <c r="G3426" s="12"/>
      <c r="H3426" s="12"/>
      <c r="J3426" s="9"/>
      <c r="K3426" s="12"/>
    </row>
    <row r="3427" spans="7:11" ht="15.75" x14ac:dyDescent="0.25">
      <c r="G3427" s="12"/>
      <c r="H3427" s="12"/>
      <c r="J3427" s="9"/>
      <c r="K3427" s="12"/>
    </row>
    <row r="3428" spans="7:11" ht="15.75" x14ac:dyDescent="0.25">
      <c r="G3428" s="12"/>
      <c r="H3428" s="12"/>
      <c r="J3428" s="9"/>
      <c r="K3428" s="12"/>
    </row>
    <row r="3429" spans="7:11" ht="15.75" x14ac:dyDescent="0.25">
      <c r="G3429" s="12"/>
      <c r="H3429" s="12"/>
      <c r="J3429" s="9"/>
      <c r="K3429" s="12"/>
    </row>
    <row r="3430" spans="7:11" ht="15.75" x14ac:dyDescent="0.25">
      <c r="G3430" s="12"/>
      <c r="H3430" s="12"/>
      <c r="J3430" s="9"/>
      <c r="K3430" s="12"/>
    </row>
    <row r="3431" spans="7:11" ht="15.75" x14ac:dyDescent="0.25">
      <c r="G3431" s="12"/>
      <c r="H3431" s="12"/>
      <c r="J3431" s="9"/>
      <c r="K3431" s="12"/>
    </row>
    <row r="3432" spans="7:11" ht="15.75" x14ac:dyDescent="0.25">
      <c r="G3432" s="12"/>
      <c r="H3432" s="12"/>
      <c r="J3432" s="9"/>
      <c r="K3432" s="12"/>
    </row>
    <row r="3433" spans="7:11" ht="15.75" x14ac:dyDescent="0.25">
      <c r="G3433" s="12"/>
      <c r="H3433" s="12"/>
      <c r="J3433" s="9"/>
      <c r="K3433" s="12"/>
    </row>
    <row r="3434" spans="7:11" ht="15.75" x14ac:dyDescent="0.25">
      <c r="G3434" s="12"/>
      <c r="H3434" s="12"/>
      <c r="J3434" s="9"/>
      <c r="K3434" s="12"/>
    </row>
    <row r="3435" spans="7:11" ht="15.75" x14ac:dyDescent="0.25">
      <c r="G3435" s="12"/>
      <c r="H3435" s="12"/>
      <c r="J3435" s="9"/>
      <c r="K3435" s="12"/>
    </row>
    <row r="3436" spans="7:11" ht="15.75" x14ac:dyDescent="0.25">
      <c r="G3436" s="12"/>
      <c r="H3436" s="12"/>
      <c r="J3436" s="9"/>
      <c r="K3436" s="12"/>
    </row>
    <row r="3437" spans="7:11" ht="15.75" x14ac:dyDescent="0.25">
      <c r="G3437" s="12"/>
      <c r="H3437" s="12"/>
      <c r="J3437" s="9"/>
      <c r="K3437" s="12"/>
    </row>
    <row r="3438" spans="7:11" ht="15.75" x14ac:dyDescent="0.25">
      <c r="G3438" s="12"/>
      <c r="H3438" s="12"/>
      <c r="J3438" s="9"/>
      <c r="K3438" s="12"/>
    </row>
    <row r="3439" spans="7:11" ht="15.75" x14ac:dyDescent="0.25">
      <c r="G3439" s="12"/>
      <c r="H3439" s="12"/>
      <c r="J3439" s="9"/>
      <c r="K3439" s="12"/>
    </row>
    <row r="3440" spans="7:11" ht="15.75" x14ac:dyDescent="0.25">
      <c r="G3440" s="12"/>
      <c r="H3440" s="12"/>
      <c r="J3440" s="9"/>
      <c r="K3440" s="12"/>
    </row>
    <row r="3441" spans="7:11" ht="15.75" x14ac:dyDescent="0.25">
      <c r="G3441" s="12"/>
      <c r="H3441" s="12"/>
      <c r="J3441" s="9"/>
      <c r="K3441" s="12"/>
    </row>
    <row r="3442" spans="7:11" ht="15.75" x14ac:dyDescent="0.25">
      <c r="G3442" s="12"/>
      <c r="H3442" s="12"/>
      <c r="J3442" s="9"/>
      <c r="K3442" s="12"/>
    </row>
    <row r="3443" spans="7:11" ht="15.75" x14ac:dyDescent="0.25">
      <c r="G3443" s="12"/>
      <c r="H3443" s="12"/>
      <c r="J3443" s="9"/>
      <c r="K3443" s="12"/>
    </row>
    <row r="3444" spans="7:11" ht="15.75" x14ac:dyDescent="0.25">
      <c r="G3444" s="12"/>
      <c r="H3444" s="12"/>
      <c r="J3444" s="9"/>
      <c r="K3444" s="12"/>
    </row>
    <row r="3445" spans="7:11" ht="15.75" x14ac:dyDescent="0.25">
      <c r="G3445" s="12"/>
      <c r="H3445" s="12"/>
      <c r="J3445" s="9"/>
      <c r="K3445" s="12"/>
    </row>
    <row r="3446" spans="7:11" ht="15.75" x14ac:dyDescent="0.25">
      <c r="G3446" s="12"/>
      <c r="H3446" s="12"/>
      <c r="J3446" s="9"/>
      <c r="K3446" s="12"/>
    </row>
    <row r="3447" spans="7:11" ht="15.75" x14ac:dyDescent="0.25">
      <c r="G3447" s="12"/>
      <c r="H3447" s="12"/>
      <c r="J3447" s="9"/>
      <c r="K3447" s="12"/>
    </row>
    <row r="3448" spans="7:11" ht="15.75" x14ac:dyDescent="0.25">
      <c r="G3448" s="12"/>
      <c r="H3448" s="12"/>
      <c r="J3448" s="9"/>
      <c r="K3448" s="12"/>
    </row>
    <row r="3449" spans="7:11" ht="15.75" x14ac:dyDescent="0.25">
      <c r="G3449" s="12"/>
      <c r="H3449" s="12"/>
      <c r="J3449" s="9"/>
      <c r="K3449" s="12"/>
    </row>
    <row r="3450" spans="7:11" ht="15.75" x14ac:dyDescent="0.25">
      <c r="G3450" s="12"/>
      <c r="H3450" s="12"/>
      <c r="J3450" s="9"/>
      <c r="K3450" s="12"/>
    </row>
    <row r="3451" spans="7:11" ht="15.75" x14ac:dyDescent="0.25">
      <c r="G3451" s="12"/>
      <c r="H3451" s="12"/>
      <c r="J3451" s="9"/>
      <c r="K3451" s="12"/>
    </row>
    <row r="3452" spans="7:11" ht="15.75" x14ac:dyDescent="0.25">
      <c r="G3452" s="12"/>
      <c r="H3452" s="12"/>
      <c r="J3452" s="9"/>
      <c r="K3452" s="12"/>
    </row>
    <row r="3453" spans="7:11" ht="15.75" x14ac:dyDescent="0.25">
      <c r="G3453" s="12"/>
      <c r="H3453" s="12"/>
      <c r="J3453" s="9"/>
      <c r="K3453" s="12"/>
    </row>
    <row r="3454" spans="7:11" ht="15.75" x14ac:dyDescent="0.25">
      <c r="G3454" s="12"/>
      <c r="H3454" s="12"/>
      <c r="J3454" s="9"/>
      <c r="K3454" s="12"/>
    </row>
    <row r="3455" spans="7:11" ht="15.75" x14ac:dyDescent="0.25">
      <c r="G3455" s="12"/>
      <c r="H3455" s="12"/>
      <c r="J3455" s="9"/>
      <c r="K3455" s="12"/>
    </row>
    <row r="3456" spans="7:11" ht="15.75" x14ac:dyDescent="0.25">
      <c r="G3456" s="12"/>
      <c r="H3456" s="12"/>
      <c r="J3456" s="9"/>
      <c r="K3456" s="12"/>
    </row>
    <row r="3457" spans="7:11" ht="15.75" x14ac:dyDescent="0.25">
      <c r="G3457" s="12"/>
      <c r="H3457" s="12"/>
      <c r="J3457" s="9"/>
      <c r="K3457" s="12"/>
    </row>
    <row r="3458" spans="7:11" ht="15.75" x14ac:dyDescent="0.25">
      <c r="G3458" s="12"/>
      <c r="H3458" s="12"/>
      <c r="J3458" s="9"/>
      <c r="K3458" s="12"/>
    </row>
    <row r="3459" spans="7:11" ht="15.75" x14ac:dyDescent="0.25">
      <c r="G3459" s="12"/>
      <c r="H3459" s="12"/>
      <c r="J3459" s="9"/>
      <c r="K3459" s="12"/>
    </row>
    <row r="3460" spans="7:11" ht="15.75" x14ac:dyDescent="0.25">
      <c r="G3460" s="12"/>
      <c r="H3460" s="12"/>
      <c r="J3460" s="9"/>
      <c r="K3460" s="12"/>
    </row>
    <row r="3461" spans="7:11" ht="15.75" x14ac:dyDescent="0.25">
      <c r="G3461" s="12"/>
      <c r="H3461" s="12"/>
      <c r="J3461" s="9"/>
      <c r="K3461" s="12"/>
    </row>
    <row r="3462" spans="7:11" ht="15.75" x14ac:dyDescent="0.25">
      <c r="G3462" s="12"/>
      <c r="H3462" s="12"/>
      <c r="J3462" s="9"/>
      <c r="K3462" s="12"/>
    </row>
    <row r="3463" spans="7:11" ht="15.75" x14ac:dyDescent="0.25">
      <c r="G3463" s="12"/>
      <c r="H3463" s="12"/>
      <c r="J3463" s="9"/>
      <c r="K3463" s="12"/>
    </row>
    <row r="3464" spans="7:11" ht="15.75" x14ac:dyDescent="0.25">
      <c r="G3464" s="12"/>
      <c r="H3464" s="12"/>
      <c r="J3464" s="9"/>
      <c r="K3464" s="12"/>
    </row>
    <row r="3465" spans="7:11" ht="15.75" x14ac:dyDescent="0.25">
      <c r="G3465" s="12"/>
      <c r="H3465" s="12"/>
      <c r="J3465" s="9"/>
      <c r="K3465" s="12"/>
    </row>
    <row r="3466" spans="7:11" ht="15.75" x14ac:dyDescent="0.25">
      <c r="G3466" s="12"/>
      <c r="H3466" s="12"/>
      <c r="J3466" s="9"/>
      <c r="K3466" s="12"/>
    </row>
    <row r="3467" spans="7:11" ht="15.75" x14ac:dyDescent="0.25">
      <c r="G3467" s="12"/>
      <c r="H3467" s="12"/>
      <c r="J3467" s="9"/>
      <c r="K3467" s="12"/>
    </row>
    <row r="3468" spans="7:11" ht="15.75" x14ac:dyDescent="0.25">
      <c r="G3468" s="12"/>
      <c r="H3468" s="12"/>
      <c r="J3468" s="9"/>
      <c r="K3468" s="12"/>
    </row>
    <row r="3469" spans="7:11" ht="15.75" x14ac:dyDescent="0.25">
      <c r="G3469" s="12"/>
      <c r="H3469" s="12"/>
      <c r="J3469" s="9"/>
      <c r="K3469" s="12"/>
    </row>
    <row r="3470" spans="7:11" ht="15.75" x14ac:dyDescent="0.25">
      <c r="G3470" s="12"/>
      <c r="H3470" s="12"/>
      <c r="J3470" s="9"/>
      <c r="K3470" s="12"/>
    </row>
    <row r="3471" spans="7:11" ht="15.75" x14ac:dyDescent="0.25">
      <c r="G3471" s="12"/>
      <c r="H3471" s="12"/>
      <c r="J3471" s="9"/>
      <c r="K3471" s="12"/>
    </row>
    <row r="3472" spans="7:11" ht="15.75" x14ac:dyDescent="0.25">
      <c r="G3472" s="12"/>
      <c r="H3472" s="12"/>
      <c r="J3472" s="9"/>
      <c r="K3472" s="12"/>
    </row>
    <row r="3473" spans="7:11" ht="15.75" x14ac:dyDescent="0.25">
      <c r="G3473" s="12"/>
      <c r="H3473" s="12"/>
      <c r="J3473" s="9"/>
      <c r="K3473" s="12"/>
    </row>
    <row r="3474" spans="7:11" ht="15.75" x14ac:dyDescent="0.25">
      <c r="G3474" s="12"/>
      <c r="H3474" s="12"/>
      <c r="J3474" s="10"/>
      <c r="K3474" s="12"/>
    </row>
    <row r="3475" spans="7:11" ht="15.75" x14ac:dyDescent="0.25">
      <c r="G3475" s="12"/>
      <c r="H3475" s="12"/>
      <c r="J3475" s="10"/>
      <c r="K3475" s="12"/>
    </row>
    <row r="3476" spans="7:11" ht="15.75" x14ac:dyDescent="0.25">
      <c r="G3476" s="12"/>
      <c r="H3476" s="12"/>
      <c r="J3476" s="11"/>
      <c r="K3476" s="12"/>
    </row>
    <row r="3477" spans="7:11" ht="15.75" x14ac:dyDescent="0.25">
      <c r="G3477" s="12"/>
      <c r="H3477" s="12"/>
      <c r="J3477" s="11"/>
      <c r="K3477" s="12"/>
    </row>
    <row r="3478" spans="7:11" ht="15.75" x14ac:dyDescent="0.25">
      <c r="G3478" s="12"/>
      <c r="H3478" s="12"/>
      <c r="J3478" s="11"/>
      <c r="K3478" s="12"/>
    </row>
    <row r="3479" spans="7:11" ht="15.75" x14ac:dyDescent="0.25">
      <c r="G3479" s="12"/>
      <c r="H3479" s="12"/>
      <c r="J3479" s="11"/>
      <c r="K3479" s="12"/>
    </row>
    <row r="3480" spans="7:11" ht="15.75" x14ac:dyDescent="0.25">
      <c r="G3480" s="12"/>
      <c r="H3480" s="12"/>
      <c r="J3480" s="11"/>
      <c r="K3480" s="12"/>
    </row>
    <row r="3481" spans="7:11" ht="15.75" x14ac:dyDescent="0.25">
      <c r="G3481" s="12"/>
      <c r="H3481" s="12"/>
      <c r="J3481" s="11"/>
      <c r="K3481" s="12"/>
    </row>
    <row r="3482" spans="7:11" ht="15.75" x14ac:dyDescent="0.25">
      <c r="G3482" s="12"/>
      <c r="H3482" s="12"/>
      <c r="J3482" s="11"/>
      <c r="K3482" s="12"/>
    </row>
    <row r="3483" spans="7:11" ht="15.75" x14ac:dyDescent="0.25">
      <c r="G3483" s="12"/>
      <c r="H3483" s="12"/>
      <c r="J3483" s="11"/>
      <c r="K3483" s="12"/>
    </row>
    <row r="3484" spans="7:11" ht="15.75" x14ac:dyDescent="0.25">
      <c r="G3484" s="12"/>
      <c r="H3484" s="12"/>
      <c r="J3484" s="11"/>
      <c r="K3484" s="12"/>
    </row>
    <row r="3485" spans="7:11" ht="15.75" x14ac:dyDescent="0.25">
      <c r="G3485" s="12"/>
      <c r="H3485" s="12"/>
      <c r="J3485" s="11"/>
      <c r="K3485" s="12"/>
    </row>
    <row r="3486" spans="7:11" ht="15.75" x14ac:dyDescent="0.25">
      <c r="G3486" s="12"/>
      <c r="H3486" s="12"/>
      <c r="J3486" s="11"/>
      <c r="K3486" s="12"/>
    </row>
    <row r="3487" spans="7:11" ht="15.75" x14ac:dyDescent="0.25">
      <c r="G3487" s="12"/>
      <c r="H3487" s="12"/>
      <c r="J3487" s="7"/>
      <c r="K3487" s="12"/>
    </row>
    <row r="3488" spans="7:11" ht="15.75" x14ac:dyDescent="0.25">
      <c r="G3488" s="12"/>
      <c r="H3488" s="12"/>
      <c r="J3488" s="7"/>
      <c r="K3488" s="12"/>
    </row>
    <row r="3489" spans="7:11" ht="15.75" x14ac:dyDescent="0.25">
      <c r="G3489" s="12"/>
      <c r="H3489" s="12"/>
      <c r="J3489" s="7"/>
      <c r="K3489" s="12"/>
    </row>
    <row r="3490" spans="7:11" ht="15.75" x14ac:dyDescent="0.25">
      <c r="G3490" s="12"/>
      <c r="H3490" s="12"/>
      <c r="J3490" s="11"/>
      <c r="K3490" s="12"/>
    </row>
    <row r="3491" spans="7:11" ht="15.75" x14ac:dyDescent="0.25">
      <c r="G3491" s="12"/>
      <c r="H3491" s="12"/>
      <c r="J3491" s="11"/>
      <c r="K3491" s="12"/>
    </row>
    <row r="3492" spans="7:11" ht="15.75" x14ac:dyDescent="0.25">
      <c r="G3492" s="12"/>
      <c r="H3492" s="12"/>
      <c r="J3492" s="11"/>
      <c r="K3492" s="12"/>
    </row>
    <row r="3493" spans="7:11" ht="15.75" x14ac:dyDescent="0.25">
      <c r="G3493" s="12"/>
      <c r="H3493" s="12"/>
      <c r="J3493" s="10"/>
      <c r="K3493" s="12"/>
    </row>
    <row r="3494" spans="7:11" ht="15.75" x14ac:dyDescent="0.25">
      <c r="G3494" s="12"/>
      <c r="H3494" s="12"/>
      <c r="J3494" s="7"/>
      <c r="K3494" s="12"/>
    </row>
    <row r="3495" spans="7:11" ht="15.75" x14ac:dyDescent="0.25">
      <c r="G3495" s="12"/>
      <c r="H3495" s="12"/>
      <c r="J3495" s="7"/>
      <c r="K3495" s="12"/>
    </row>
    <row r="3496" spans="7:11" ht="15.75" x14ac:dyDescent="0.25">
      <c r="G3496" s="12"/>
      <c r="H3496" s="12"/>
      <c r="J3496" s="7"/>
      <c r="K3496" s="12"/>
    </row>
    <row r="3497" spans="7:11" ht="15.75" x14ac:dyDescent="0.25">
      <c r="G3497" s="12"/>
      <c r="H3497" s="12"/>
      <c r="J3497" s="11"/>
      <c r="K3497" s="12"/>
    </row>
    <row r="3498" spans="7:11" ht="15.75" x14ac:dyDescent="0.25">
      <c r="G3498" s="12"/>
      <c r="H3498" s="12"/>
      <c r="J3498" s="7"/>
      <c r="K3498" s="12"/>
    </row>
    <row r="3499" spans="7:11" ht="15.75" x14ac:dyDescent="0.25">
      <c r="G3499" s="12"/>
      <c r="H3499" s="12"/>
      <c r="J3499" s="11"/>
      <c r="K3499" s="12"/>
    </row>
    <row r="3500" spans="7:11" ht="15.75" x14ac:dyDescent="0.25">
      <c r="G3500" s="12"/>
      <c r="H3500" s="12"/>
      <c r="J3500" s="7"/>
      <c r="K3500" s="12"/>
    </row>
    <row r="3501" spans="7:11" ht="15.75" x14ac:dyDescent="0.25">
      <c r="G3501" s="12"/>
      <c r="H3501" s="12"/>
      <c r="J3501" s="7"/>
      <c r="K3501" s="12"/>
    </row>
    <row r="3502" spans="7:11" ht="15.75" x14ac:dyDescent="0.25">
      <c r="G3502" s="12"/>
      <c r="H3502" s="12"/>
      <c r="J3502" s="7"/>
      <c r="K3502" s="12"/>
    </row>
    <row r="3503" spans="7:11" ht="15.75" x14ac:dyDescent="0.25">
      <c r="G3503" s="12"/>
      <c r="H3503" s="12"/>
      <c r="J3503" s="11"/>
      <c r="K3503" s="12"/>
    </row>
    <row r="3504" spans="7:11" ht="15.75" x14ac:dyDescent="0.25">
      <c r="G3504" s="12"/>
      <c r="H3504" s="12"/>
      <c r="J3504" s="7"/>
      <c r="K3504" s="12"/>
    </row>
    <row r="3505" spans="7:11" ht="15.75" x14ac:dyDescent="0.25">
      <c r="G3505" s="12"/>
      <c r="H3505" s="12"/>
      <c r="J3505" s="11"/>
      <c r="K3505" s="12"/>
    </row>
    <row r="3506" spans="7:11" ht="15.75" x14ac:dyDescent="0.25">
      <c r="G3506" s="12"/>
      <c r="H3506" s="12"/>
      <c r="K3506" s="12"/>
    </row>
    <row r="3507" spans="7:11" ht="15.75" x14ac:dyDescent="0.25">
      <c r="G3507" s="12"/>
      <c r="H3507" s="12"/>
      <c r="K3507" s="12"/>
    </row>
    <row r="3508" spans="7:11" ht="15.75" x14ac:dyDescent="0.25">
      <c r="G3508" s="12"/>
      <c r="H3508" s="12"/>
      <c r="K3508" s="12"/>
    </row>
    <row r="3509" spans="7:11" ht="15.75" x14ac:dyDescent="0.25">
      <c r="G3509" s="12"/>
      <c r="H3509" s="12"/>
      <c r="K3509" s="12"/>
    </row>
    <row r="3510" spans="7:11" ht="15.75" x14ac:dyDescent="0.25">
      <c r="G3510" s="12"/>
      <c r="H3510" s="12"/>
      <c r="K3510" s="12"/>
    </row>
    <row r="3511" spans="7:11" ht="15.75" x14ac:dyDescent="0.25">
      <c r="G3511" s="12"/>
      <c r="H3511" s="12"/>
      <c r="J3511" s="9"/>
      <c r="K3511" s="12"/>
    </row>
    <row r="3512" spans="7:11" ht="15.75" x14ac:dyDescent="0.25">
      <c r="G3512" s="12"/>
      <c r="H3512" s="12"/>
      <c r="J3512" s="9"/>
      <c r="K3512" s="12"/>
    </row>
    <row r="3513" spans="7:11" ht="15.75" x14ac:dyDescent="0.25">
      <c r="G3513" s="12"/>
      <c r="H3513" s="12"/>
      <c r="J3513" s="9"/>
      <c r="K3513" s="12"/>
    </row>
    <row r="3514" spans="7:11" ht="15.75" x14ac:dyDescent="0.25">
      <c r="G3514" s="12"/>
      <c r="H3514" s="12"/>
      <c r="J3514" s="9"/>
      <c r="K3514" s="12"/>
    </row>
    <row r="3515" spans="7:11" ht="15.75" x14ac:dyDescent="0.25">
      <c r="G3515" s="12"/>
      <c r="H3515" s="12"/>
      <c r="J3515" s="9"/>
      <c r="K3515" s="12"/>
    </row>
    <row r="3516" spans="7:11" ht="15.75" x14ac:dyDescent="0.25">
      <c r="G3516" s="12"/>
      <c r="H3516" s="12"/>
      <c r="J3516" s="9"/>
      <c r="K3516" s="12"/>
    </row>
    <row r="3517" spans="7:11" ht="15.75" x14ac:dyDescent="0.25">
      <c r="G3517" s="12"/>
      <c r="H3517" s="12"/>
      <c r="J3517" s="9"/>
      <c r="K3517" s="12"/>
    </row>
    <row r="3518" spans="7:11" ht="15.75" x14ac:dyDescent="0.25">
      <c r="G3518" s="12"/>
      <c r="H3518" s="12"/>
      <c r="J3518" s="9"/>
      <c r="K3518" s="12"/>
    </row>
    <row r="3519" spans="7:11" ht="15.75" x14ac:dyDescent="0.25">
      <c r="G3519" s="12"/>
      <c r="H3519" s="12"/>
      <c r="J3519" s="9"/>
      <c r="K3519" s="12"/>
    </row>
    <row r="3520" spans="7:11" ht="15.75" x14ac:dyDescent="0.25">
      <c r="G3520" s="12"/>
      <c r="H3520" s="12"/>
      <c r="J3520" s="9"/>
      <c r="K3520" s="12"/>
    </row>
    <row r="3521" spans="7:11" ht="15.75" x14ac:dyDescent="0.25">
      <c r="G3521" s="12"/>
      <c r="H3521" s="12"/>
      <c r="J3521" s="9"/>
      <c r="K3521" s="12"/>
    </row>
    <row r="3522" spans="7:11" ht="15.75" x14ac:dyDescent="0.25">
      <c r="G3522" s="12"/>
      <c r="H3522" s="12"/>
      <c r="J3522" s="9"/>
      <c r="K3522" s="12"/>
    </row>
    <row r="3523" spans="7:11" ht="15.75" x14ac:dyDescent="0.25">
      <c r="G3523" s="12"/>
      <c r="H3523" s="12"/>
      <c r="J3523" s="9"/>
      <c r="K3523" s="12"/>
    </row>
    <row r="3524" spans="7:11" ht="15.75" x14ac:dyDescent="0.25">
      <c r="G3524" s="12"/>
      <c r="H3524" s="12"/>
      <c r="J3524" s="9"/>
      <c r="K3524" s="12"/>
    </row>
    <row r="3525" spans="7:11" ht="15.75" x14ac:dyDescent="0.25">
      <c r="G3525" s="12"/>
      <c r="H3525" s="12"/>
      <c r="J3525" s="9"/>
      <c r="K3525" s="12"/>
    </row>
    <row r="3526" spans="7:11" ht="15.75" x14ac:dyDescent="0.25">
      <c r="G3526" s="12"/>
      <c r="H3526" s="12"/>
      <c r="J3526" s="9"/>
      <c r="K3526" s="12"/>
    </row>
    <row r="3527" spans="7:11" ht="15.75" x14ac:dyDescent="0.25">
      <c r="G3527" s="12"/>
      <c r="H3527" s="12"/>
      <c r="J3527" s="9"/>
      <c r="K3527" s="12"/>
    </row>
    <row r="3528" spans="7:11" ht="15.75" x14ac:dyDescent="0.25">
      <c r="G3528" s="12"/>
      <c r="H3528" s="12"/>
      <c r="J3528" s="9"/>
      <c r="K3528" s="12"/>
    </row>
    <row r="3529" spans="7:11" ht="15.75" x14ac:dyDescent="0.25">
      <c r="G3529" s="12"/>
      <c r="H3529" s="12"/>
      <c r="J3529" s="9"/>
      <c r="K3529" s="12"/>
    </row>
    <row r="3530" spans="7:11" ht="15.75" x14ac:dyDescent="0.25">
      <c r="G3530" s="12"/>
      <c r="H3530" s="12"/>
      <c r="J3530" s="9"/>
      <c r="K3530" s="12"/>
    </row>
    <row r="3531" spans="7:11" ht="15.75" x14ac:dyDescent="0.25">
      <c r="G3531" s="12"/>
      <c r="H3531" s="12"/>
      <c r="J3531" s="9"/>
      <c r="K3531" s="12"/>
    </row>
    <row r="3532" spans="7:11" ht="15.75" x14ac:dyDescent="0.25">
      <c r="G3532" s="12"/>
      <c r="H3532" s="12"/>
      <c r="J3532" s="9"/>
      <c r="K3532" s="12"/>
    </row>
    <row r="3533" spans="7:11" ht="15.75" x14ac:dyDescent="0.25">
      <c r="G3533" s="12"/>
      <c r="H3533" s="12"/>
      <c r="J3533" s="9"/>
      <c r="K3533" s="12"/>
    </row>
    <row r="3534" spans="7:11" ht="15.75" x14ac:dyDescent="0.25">
      <c r="G3534" s="12"/>
      <c r="H3534" s="12"/>
      <c r="J3534" s="9"/>
      <c r="K3534" s="12"/>
    </row>
    <row r="3535" spans="7:11" ht="15.75" x14ac:dyDescent="0.25">
      <c r="G3535" s="12"/>
      <c r="H3535" s="12"/>
      <c r="J3535" s="9"/>
      <c r="K3535" s="12"/>
    </row>
    <row r="3536" spans="7:11" ht="15.75" x14ac:dyDescent="0.25">
      <c r="G3536" s="12"/>
      <c r="H3536" s="12"/>
      <c r="J3536" s="9"/>
      <c r="K3536" s="12"/>
    </row>
    <row r="3537" spans="7:11" ht="15.75" x14ac:dyDescent="0.25">
      <c r="G3537" s="12"/>
      <c r="H3537" s="12"/>
      <c r="J3537" s="9"/>
      <c r="K3537" s="12"/>
    </row>
    <row r="3538" spans="7:11" ht="15.75" x14ac:dyDescent="0.25">
      <c r="G3538" s="12"/>
      <c r="H3538" s="12"/>
      <c r="J3538" s="9"/>
      <c r="K3538" s="12"/>
    </row>
    <row r="3539" spans="7:11" ht="15.75" x14ac:dyDescent="0.25">
      <c r="G3539" s="12"/>
      <c r="H3539" s="12"/>
      <c r="J3539" s="9"/>
      <c r="K3539" s="12"/>
    </row>
    <row r="3540" spans="7:11" ht="15.75" x14ac:dyDescent="0.25">
      <c r="G3540" s="12"/>
      <c r="H3540" s="12"/>
      <c r="J3540" s="9"/>
      <c r="K3540" s="12"/>
    </row>
    <row r="3541" spans="7:11" ht="15.75" x14ac:dyDescent="0.25">
      <c r="G3541" s="12"/>
      <c r="H3541" s="12"/>
      <c r="J3541" s="9"/>
      <c r="K3541" s="12"/>
    </row>
    <row r="3542" spans="7:11" ht="15.75" x14ac:dyDescent="0.25">
      <c r="G3542" s="12"/>
      <c r="H3542" s="12"/>
      <c r="J3542" s="9"/>
      <c r="K3542" s="12"/>
    </row>
    <row r="3543" spans="7:11" ht="15.75" x14ac:dyDescent="0.25">
      <c r="G3543" s="12"/>
      <c r="H3543" s="12"/>
      <c r="J3543" s="9"/>
      <c r="K3543" s="12"/>
    </row>
    <row r="3544" spans="7:11" ht="15.75" x14ac:dyDescent="0.25">
      <c r="G3544" s="12"/>
      <c r="H3544" s="12"/>
      <c r="J3544" s="9"/>
      <c r="K3544" s="12"/>
    </row>
    <row r="3545" spans="7:11" ht="15.75" x14ac:dyDescent="0.25">
      <c r="G3545" s="12"/>
      <c r="H3545" s="12"/>
      <c r="J3545" s="9"/>
      <c r="K3545" s="12"/>
    </row>
    <row r="3546" spans="7:11" ht="15.75" x14ac:dyDescent="0.25">
      <c r="G3546" s="12"/>
      <c r="H3546" s="12"/>
      <c r="J3546" s="9"/>
      <c r="K3546" s="12"/>
    </row>
    <row r="3547" spans="7:11" ht="15.75" x14ac:dyDescent="0.25">
      <c r="G3547" s="12"/>
      <c r="H3547" s="12"/>
      <c r="J3547" s="9"/>
      <c r="K3547" s="12"/>
    </row>
    <row r="3548" spans="7:11" ht="15.75" x14ac:dyDescent="0.25">
      <c r="G3548" s="12"/>
      <c r="H3548" s="12"/>
      <c r="J3548" s="9"/>
      <c r="K3548" s="12"/>
    </row>
    <row r="3549" spans="7:11" ht="15.75" x14ac:dyDescent="0.25">
      <c r="G3549" s="12"/>
      <c r="H3549" s="12"/>
      <c r="J3549" s="9"/>
      <c r="K3549" s="12"/>
    </row>
    <row r="3550" spans="7:11" ht="15.75" x14ac:dyDescent="0.25">
      <c r="G3550" s="12"/>
      <c r="H3550" s="12"/>
      <c r="J3550" s="9"/>
      <c r="K3550" s="12"/>
    </row>
    <row r="3551" spans="7:11" ht="15.75" x14ac:dyDescent="0.25">
      <c r="G3551" s="12"/>
      <c r="H3551" s="12"/>
      <c r="J3551" s="9"/>
      <c r="K3551" s="12"/>
    </row>
    <row r="3552" spans="7:11" ht="15.75" x14ac:dyDescent="0.25">
      <c r="G3552" s="12"/>
      <c r="H3552" s="12"/>
      <c r="J3552" s="9"/>
      <c r="K3552" s="12"/>
    </row>
    <row r="3553" spans="7:11" ht="15.75" x14ac:dyDescent="0.25">
      <c r="G3553" s="12"/>
      <c r="H3553" s="12"/>
      <c r="J3553" s="9"/>
      <c r="K3553" s="12"/>
    </row>
    <row r="3554" spans="7:11" ht="15.75" x14ac:dyDescent="0.25">
      <c r="G3554" s="12"/>
      <c r="H3554" s="12"/>
      <c r="J3554" s="9"/>
      <c r="K3554" s="12"/>
    </row>
    <row r="3555" spans="7:11" ht="15.75" x14ac:dyDescent="0.25">
      <c r="G3555" s="12"/>
      <c r="H3555" s="12"/>
      <c r="J3555" s="9"/>
      <c r="K3555" s="12"/>
    </row>
    <row r="3556" spans="7:11" ht="15.75" x14ac:dyDescent="0.25">
      <c r="G3556" s="12"/>
      <c r="H3556" s="12"/>
      <c r="J3556" s="9"/>
      <c r="K3556" s="12"/>
    </row>
    <row r="3557" spans="7:11" ht="15.75" x14ac:dyDescent="0.25">
      <c r="G3557" s="12"/>
      <c r="H3557" s="12"/>
      <c r="J3557" s="9"/>
      <c r="K3557" s="12"/>
    </row>
    <row r="3558" spans="7:11" ht="15.75" x14ac:dyDescent="0.25">
      <c r="G3558" s="12"/>
      <c r="H3558" s="12"/>
      <c r="J3558" s="9"/>
      <c r="K3558" s="12"/>
    </row>
    <row r="3559" spans="7:11" ht="15.75" x14ac:dyDescent="0.25">
      <c r="G3559" s="12"/>
      <c r="H3559" s="12"/>
      <c r="J3559" s="9"/>
      <c r="K3559" s="12"/>
    </row>
    <row r="3560" spans="7:11" ht="15.75" x14ac:dyDescent="0.25">
      <c r="G3560" s="12"/>
      <c r="H3560" s="12"/>
      <c r="J3560" s="9"/>
      <c r="K3560" s="12"/>
    </row>
    <row r="3561" spans="7:11" ht="15.75" x14ac:dyDescent="0.25">
      <c r="G3561" s="12"/>
      <c r="H3561" s="12"/>
      <c r="J3561" s="9"/>
      <c r="K3561" s="12"/>
    </row>
    <row r="3562" spans="7:11" ht="15.75" x14ac:dyDescent="0.25">
      <c r="G3562" s="12"/>
      <c r="H3562" s="12"/>
      <c r="J3562" s="9"/>
      <c r="K3562" s="12"/>
    </row>
    <row r="3563" spans="7:11" ht="15.75" x14ac:dyDescent="0.25">
      <c r="G3563" s="12"/>
      <c r="H3563" s="12"/>
      <c r="J3563" s="9"/>
      <c r="K3563" s="12"/>
    </row>
    <row r="3564" spans="7:11" ht="15.75" x14ac:dyDescent="0.25">
      <c r="G3564" s="12"/>
      <c r="H3564" s="12"/>
      <c r="J3564" s="9"/>
      <c r="K3564" s="12"/>
    </row>
    <row r="3565" spans="7:11" ht="15.75" x14ac:dyDescent="0.25">
      <c r="G3565" s="12"/>
      <c r="H3565" s="12"/>
      <c r="J3565" s="9"/>
      <c r="K3565" s="12"/>
    </row>
    <row r="3566" spans="7:11" ht="15.75" x14ac:dyDescent="0.25">
      <c r="G3566" s="12"/>
      <c r="H3566" s="12"/>
      <c r="J3566" s="9"/>
      <c r="K3566" s="12"/>
    </row>
    <row r="3567" spans="7:11" ht="15.75" x14ac:dyDescent="0.25">
      <c r="G3567" s="12"/>
      <c r="H3567" s="12"/>
      <c r="J3567" s="9"/>
      <c r="K3567" s="12"/>
    </row>
    <row r="3568" spans="7:11" ht="15.75" x14ac:dyDescent="0.25">
      <c r="G3568" s="12"/>
      <c r="H3568" s="12"/>
      <c r="J3568" s="9"/>
      <c r="K3568" s="12"/>
    </row>
    <row r="3569" spans="7:11" ht="15.75" x14ac:dyDescent="0.25">
      <c r="G3569" s="12"/>
      <c r="H3569" s="12"/>
      <c r="J3569" s="9"/>
      <c r="K3569" s="12"/>
    </row>
    <row r="3570" spans="7:11" ht="15.75" x14ac:dyDescent="0.25">
      <c r="G3570" s="12"/>
      <c r="H3570" s="12"/>
      <c r="J3570" s="9"/>
      <c r="K3570" s="12"/>
    </row>
    <row r="3571" spans="7:11" ht="15.75" x14ac:dyDescent="0.25">
      <c r="G3571" s="12"/>
      <c r="H3571" s="12"/>
      <c r="J3571" s="9"/>
      <c r="K3571" s="12"/>
    </row>
    <row r="3572" spans="7:11" ht="15.75" x14ac:dyDescent="0.25">
      <c r="G3572" s="12"/>
      <c r="H3572" s="12"/>
      <c r="J3572" s="9"/>
      <c r="K3572" s="12"/>
    </row>
    <row r="3573" spans="7:11" ht="15.75" x14ac:dyDescent="0.25">
      <c r="G3573" s="12"/>
      <c r="H3573" s="12"/>
      <c r="J3573" s="9"/>
      <c r="K3573" s="12"/>
    </row>
    <row r="3574" spans="7:11" ht="15.75" x14ac:dyDescent="0.25">
      <c r="G3574" s="12"/>
      <c r="H3574" s="12"/>
      <c r="J3574" s="9"/>
      <c r="K3574" s="12"/>
    </row>
    <row r="3575" spans="7:11" ht="15.75" x14ac:dyDescent="0.25">
      <c r="G3575" s="12"/>
      <c r="H3575" s="12"/>
      <c r="J3575" s="9"/>
      <c r="K3575" s="12"/>
    </row>
    <row r="3576" spans="7:11" ht="15.75" x14ac:dyDescent="0.25">
      <c r="G3576" s="12"/>
      <c r="H3576" s="12"/>
      <c r="J3576" s="9"/>
      <c r="K3576" s="12"/>
    </row>
    <row r="3577" spans="7:11" ht="15.75" x14ac:dyDescent="0.25">
      <c r="G3577" s="12"/>
      <c r="H3577" s="12"/>
      <c r="J3577" s="9"/>
      <c r="K3577" s="12"/>
    </row>
    <row r="3578" spans="7:11" ht="15.75" x14ac:dyDescent="0.25">
      <c r="G3578" s="12"/>
      <c r="H3578" s="12"/>
      <c r="J3578" s="9"/>
      <c r="K3578" s="12"/>
    </row>
    <row r="3579" spans="7:11" ht="15.75" x14ac:dyDescent="0.25">
      <c r="G3579" s="12"/>
      <c r="H3579" s="12"/>
      <c r="J3579" s="9"/>
      <c r="K3579" s="12"/>
    </row>
    <row r="3580" spans="7:11" ht="15.75" x14ac:dyDescent="0.25">
      <c r="G3580" s="12"/>
      <c r="H3580" s="12"/>
      <c r="J3580" s="9"/>
      <c r="K3580" s="12"/>
    </row>
    <row r="3581" spans="7:11" ht="15.75" x14ac:dyDescent="0.25">
      <c r="G3581" s="12"/>
      <c r="H3581" s="12"/>
      <c r="J3581" s="9"/>
      <c r="K3581" s="12"/>
    </row>
    <row r="3582" spans="7:11" ht="15.75" x14ac:dyDescent="0.25">
      <c r="G3582" s="12"/>
      <c r="H3582" s="12"/>
      <c r="J3582" s="9"/>
      <c r="K3582" s="12"/>
    </row>
    <row r="3583" spans="7:11" ht="15.75" x14ac:dyDescent="0.25">
      <c r="G3583" s="12"/>
      <c r="H3583" s="12"/>
      <c r="J3583" s="9"/>
      <c r="K3583" s="12"/>
    </row>
    <row r="3584" spans="7:11" ht="15.75" x14ac:dyDescent="0.25">
      <c r="G3584" s="12"/>
      <c r="H3584" s="12"/>
      <c r="J3584" s="9"/>
      <c r="K3584" s="12"/>
    </row>
    <row r="3585" spans="7:11" ht="15.75" x14ac:dyDescent="0.25">
      <c r="G3585" s="12"/>
      <c r="H3585" s="12"/>
      <c r="J3585" s="9"/>
      <c r="K3585" s="12"/>
    </row>
    <row r="3586" spans="7:11" ht="15.75" x14ac:dyDescent="0.25">
      <c r="G3586" s="12"/>
      <c r="H3586" s="12"/>
      <c r="J3586" s="9"/>
      <c r="K3586" s="12"/>
    </row>
    <row r="3587" spans="7:11" ht="15.75" x14ac:dyDescent="0.25">
      <c r="G3587" s="12"/>
      <c r="H3587" s="12"/>
      <c r="J3587" s="9"/>
      <c r="K3587" s="12"/>
    </row>
    <row r="3588" spans="7:11" ht="15.75" x14ac:dyDescent="0.25">
      <c r="G3588" s="12"/>
      <c r="H3588" s="12"/>
      <c r="J3588" s="9"/>
      <c r="K3588" s="12"/>
    </row>
    <row r="3589" spans="7:11" ht="15.75" x14ac:dyDescent="0.25">
      <c r="G3589" s="12"/>
      <c r="H3589" s="12"/>
      <c r="J3589" s="9"/>
      <c r="K3589" s="12"/>
    </row>
    <row r="3590" spans="7:11" ht="15.75" x14ac:dyDescent="0.25">
      <c r="G3590" s="12"/>
      <c r="H3590" s="12"/>
      <c r="J3590" s="9"/>
      <c r="K3590" s="12"/>
    </row>
    <row r="3591" spans="7:11" ht="15.75" x14ac:dyDescent="0.25">
      <c r="G3591" s="12"/>
      <c r="H3591" s="12"/>
      <c r="J3591" s="9"/>
      <c r="K3591" s="12"/>
    </row>
    <row r="3592" spans="7:11" ht="15.75" x14ac:dyDescent="0.25">
      <c r="G3592" s="12"/>
      <c r="H3592" s="12"/>
      <c r="J3592" s="9"/>
      <c r="K3592" s="12"/>
    </row>
    <row r="3593" spans="7:11" ht="15.75" x14ac:dyDescent="0.25">
      <c r="G3593" s="12"/>
      <c r="H3593" s="12"/>
      <c r="J3593" s="9"/>
      <c r="K3593" s="12"/>
    </row>
    <row r="3594" spans="7:11" ht="15.75" x14ac:dyDescent="0.25">
      <c r="G3594" s="12"/>
      <c r="H3594" s="12"/>
      <c r="J3594" s="9"/>
      <c r="K3594" s="12"/>
    </row>
    <row r="3595" spans="7:11" ht="15.75" x14ac:dyDescent="0.25">
      <c r="G3595" s="12"/>
      <c r="H3595" s="12"/>
      <c r="J3595" s="9"/>
      <c r="K3595" s="12"/>
    </row>
    <row r="3596" spans="7:11" ht="15.75" x14ac:dyDescent="0.25">
      <c r="G3596" s="12"/>
      <c r="H3596" s="12"/>
      <c r="J3596" s="9"/>
      <c r="K3596" s="12"/>
    </row>
    <row r="3597" spans="7:11" ht="15.75" x14ac:dyDescent="0.25">
      <c r="G3597" s="12"/>
      <c r="H3597" s="12"/>
      <c r="J3597" s="9"/>
      <c r="K3597" s="12"/>
    </row>
    <row r="3598" spans="7:11" ht="15.75" x14ac:dyDescent="0.25">
      <c r="G3598" s="12"/>
      <c r="H3598" s="12"/>
      <c r="J3598" s="9"/>
      <c r="K3598" s="12"/>
    </row>
    <row r="3599" spans="7:11" ht="15.75" x14ac:dyDescent="0.25">
      <c r="G3599" s="12"/>
      <c r="H3599" s="12"/>
      <c r="J3599" s="9"/>
      <c r="K3599" s="12"/>
    </row>
    <row r="3600" spans="7:11" ht="15.75" x14ac:dyDescent="0.25">
      <c r="G3600" s="12"/>
      <c r="H3600" s="12"/>
      <c r="J3600" s="9"/>
      <c r="K3600" s="12"/>
    </row>
    <row r="3601" spans="7:11" ht="15.75" x14ac:dyDescent="0.25">
      <c r="G3601" s="12"/>
      <c r="H3601" s="12"/>
      <c r="J3601" s="9"/>
      <c r="K3601" s="12"/>
    </row>
    <row r="3602" spans="7:11" ht="15.75" x14ac:dyDescent="0.25">
      <c r="G3602" s="12"/>
      <c r="H3602" s="12"/>
      <c r="J3602" s="9"/>
      <c r="K3602" s="12"/>
    </row>
    <row r="3603" spans="7:11" ht="15.75" x14ac:dyDescent="0.25">
      <c r="G3603" s="12"/>
      <c r="H3603" s="12"/>
      <c r="J3603" s="9"/>
      <c r="K3603" s="12"/>
    </row>
    <row r="3604" spans="7:11" ht="15.75" x14ac:dyDescent="0.25">
      <c r="G3604" s="12"/>
      <c r="H3604" s="12"/>
      <c r="J3604" s="9"/>
      <c r="K3604" s="12"/>
    </row>
    <row r="3605" spans="7:11" ht="15.75" x14ac:dyDescent="0.25">
      <c r="G3605" s="12"/>
      <c r="H3605" s="12"/>
      <c r="J3605" s="9"/>
      <c r="K3605" s="12"/>
    </row>
    <row r="3606" spans="7:11" ht="15.75" x14ac:dyDescent="0.25">
      <c r="G3606" s="12"/>
      <c r="H3606" s="12"/>
      <c r="J3606" s="9"/>
      <c r="K3606" s="12"/>
    </row>
    <row r="3607" spans="7:11" ht="15.75" x14ac:dyDescent="0.25">
      <c r="G3607" s="12"/>
      <c r="H3607" s="12"/>
      <c r="J3607" s="9"/>
      <c r="K3607" s="12"/>
    </row>
    <row r="3608" spans="7:11" ht="15.75" x14ac:dyDescent="0.25">
      <c r="G3608" s="12"/>
      <c r="H3608" s="12"/>
      <c r="J3608" s="9"/>
      <c r="K3608" s="12"/>
    </row>
    <row r="3609" spans="7:11" ht="15.75" x14ac:dyDescent="0.25">
      <c r="G3609" s="12"/>
      <c r="H3609" s="12"/>
      <c r="J3609" s="9"/>
      <c r="K3609" s="12"/>
    </row>
    <row r="3610" spans="7:11" ht="15.75" x14ac:dyDescent="0.25">
      <c r="G3610" s="12"/>
      <c r="H3610" s="12"/>
      <c r="J3610" s="9"/>
      <c r="K3610" s="12"/>
    </row>
    <row r="3611" spans="7:11" ht="15.75" x14ac:dyDescent="0.25">
      <c r="G3611" s="12"/>
      <c r="H3611" s="12"/>
      <c r="J3611" s="9"/>
      <c r="K3611" s="12"/>
    </row>
    <row r="3612" spans="7:11" ht="15.75" x14ac:dyDescent="0.25">
      <c r="G3612" s="12"/>
      <c r="H3612" s="12"/>
      <c r="J3612" s="9"/>
      <c r="K3612" s="12"/>
    </row>
    <row r="3613" spans="7:11" ht="15.75" x14ac:dyDescent="0.25">
      <c r="G3613" s="12"/>
      <c r="H3613" s="12"/>
      <c r="J3613" s="9"/>
      <c r="K3613" s="12"/>
    </row>
    <row r="3614" spans="7:11" ht="15.75" x14ac:dyDescent="0.25">
      <c r="G3614" s="12"/>
      <c r="H3614" s="12"/>
      <c r="J3614" s="9"/>
      <c r="K3614" s="12"/>
    </row>
    <row r="3615" spans="7:11" ht="15.75" x14ac:dyDescent="0.25">
      <c r="G3615" s="12"/>
      <c r="H3615" s="12"/>
      <c r="J3615" s="9"/>
      <c r="K3615" s="12"/>
    </row>
    <row r="3616" spans="7:11" ht="15.75" x14ac:dyDescent="0.25">
      <c r="G3616" s="12"/>
      <c r="H3616" s="12"/>
      <c r="J3616" s="9"/>
      <c r="K3616" s="12"/>
    </row>
    <row r="3617" spans="7:11" ht="15.75" x14ac:dyDescent="0.25">
      <c r="G3617" s="12"/>
      <c r="H3617" s="12"/>
      <c r="J3617" s="9"/>
      <c r="K3617" s="12"/>
    </row>
    <row r="3618" spans="7:11" ht="15.75" x14ac:dyDescent="0.25">
      <c r="G3618" s="12"/>
      <c r="H3618" s="12"/>
      <c r="J3618" s="9"/>
      <c r="K3618" s="12"/>
    </row>
    <row r="3619" spans="7:11" ht="15.75" x14ac:dyDescent="0.25">
      <c r="G3619" s="12"/>
      <c r="H3619" s="12"/>
      <c r="J3619" s="9"/>
      <c r="K3619" s="12"/>
    </row>
    <row r="3620" spans="7:11" ht="15.75" x14ac:dyDescent="0.25">
      <c r="G3620" s="12"/>
      <c r="H3620" s="12"/>
      <c r="J3620" s="9"/>
      <c r="K3620" s="12"/>
    </row>
    <row r="3621" spans="7:11" ht="15.75" x14ac:dyDescent="0.25">
      <c r="G3621" s="12"/>
      <c r="H3621" s="12"/>
      <c r="J3621" s="9"/>
      <c r="K3621" s="12"/>
    </row>
    <row r="3622" spans="7:11" ht="15.75" x14ac:dyDescent="0.25">
      <c r="G3622" s="12"/>
      <c r="H3622" s="12"/>
      <c r="J3622" s="9"/>
      <c r="K3622" s="12"/>
    </row>
    <row r="3623" spans="7:11" ht="15.75" x14ac:dyDescent="0.25">
      <c r="G3623" s="12"/>
      <c r="H3623" s="12"/>
      <c r="J3623" s="9"/>
      <c r="K3623" s="12"/>
    </row>
    <row r="3624" spans="7:11" ht="15.75" x14ac:dyDescent="0.25">
      <c r="G3624" s="12"/>
      <c r="H3624" s="12"/>
      <c r="J3624" s="9"/>
      <c r="K3624" s="12"/>
    </row>
    <row r="3625" spans="7:11" ht="15.75" x14ac:dyDescent="0.25">
      <c r="G3625" s="12"/>
      <c r="H3625" s="12"/>
      <c r="J3625" s="9"/>
      <c r="K3625" s="12"/>
    </row>
    <row r="3626" spans="7:11" ht="15.75" x14ac:dyDescent="0.25">
      <c r="G3626" s="12"/>
      <c r="H3626" s="12"/>
      <c r="J3626" s="9"/>
      <c r="K3626" s="12"/>
    </row>
    <row r="3627" spans="7:11" ht="15.75" x14ac:dyDescent="0.25">
      <c r="G3627" s="12"/>
      <c r="H3627" s="12"/>
      <c r="J3627" s="9"/>
      <c r="K3627" s="12"/>
    </row>
    <row r="3628" spans="7:11" ht="15.75" x14ac:dyDescent="0.25">
      <c r="G3628" s="12"/>
      <c r="H3628" s="12"/>
      <c r="J3628" s="9"/>
      <c r="K3628" s="12"/>
    </row>
    <row r="3629" spans="7:11" ht="15.75" x14ac:dyDescent="0.25">
      <c r="G3629" s="12"/>
      <c r="H3629" s="12"/>
      <c r="J3629" s="9"/>
      <c r="K3629" s="12"/>
    </row>
    <row r="3630" spans="7:11" ht="15.75" x14ac:dyDescent="0.25">
      <c r="G3630" s="12"/>
      <c r="H3630" s="12"/>
      <c r="J3630" s="9"/>
      <c r="K3630" s="12"/>
    </row>
    <row r="3631" spans="7:11" ht="15.75" x14ac:dyDescent="0.25">
      <c r="G3631" s="12"/>
      <c r="H3631" s="12"/>
      <c r="J3631" s="9"/>
      <c r="K3631" s="12"/>
    </row>
    <row r="3632" spans="7:11" ht="15.75" x14ac:dyDescent="0.25">
      <c r="G3632" s="12"/>
      <c r="H3632" s="12"/>
      <c r="J3632" s="9"/>
      <c r="K3632" s="12"/>
    </row>
    <row r="3633" spans="7:11" ht="15.75" x14ac:dyDescent="0.25">
      <c r="G3633" s="12"/>
      <c r="H3633" s="12"/>
      <c r="J3633" s="9"/>
      <c r="K3633" s="12"/>
    </row>
    <row r="3634" spans="7:11" ht="15.75" x14ac:dyDescent="0.25">
      <c r="G3634" s="12"/>
      <c r="H3634" s="12"/>
      <c r="J3634" s="9"/>
      <c r="K3634" s="12"/>
    </row>
    <row r="3635" spans="7:11" ht="15.75" x14ac:dyDescent="0.25">
      <c r="G3635" s="12"/>
      <c r="H3635" s="12"/>
      <c r="J3635" s="9"/>
      <c r="K3635" s="12"/>
    </row>
    <row r="3636" spans="7:11" ht="15.75" x14ac:dyDescent="0.25">
      <c r="G3636" s="12"/>
      <c r="H3636" s="12"/>
      <c r="J3636" s="9"/>
      <c r="K3636" s="12"/>
    </row>
    <row r="3637" spans="7:11" ht="15.75" x14ac:dyDescent="0.25">
      <c r="G3637" s="12"/>
      <c r="H3637" s="12"/>
      <c r="J3637" s="9"/>
      <c r="K3637" s="12"/>
    </row>
    <row r="3638" spans="7:11" ht="15.75" x14ac:dyDescent="0.25">
      <c r="G3638" s="12"/>
      <c r="H3638" s="12"/>
      <c r="J3638" s="9"/>
      <c r="K3638" s="12"/>
    </row>
    <row r="3639" spans="7:11" ht="15.75" x14ac:dyDescent="0.25">
      <c r="G3639" s="12"/>
      <c r="H3639" s="12"/>
      <c r="J3639" s="9"/>
      <c r="K3639" s="12"/>
    </row>
    <row r="3640" spans="7:11" ht="15.75" x14ac:dyDescent="0.25">
      <c r="G3640" s="12"/>
      <c r="H3640" s="12"/>
      <c r="J3640" s="9"/>
      <c r="K3640" s="12"/>
    </row>
    <row r="3641" spans="7:11" ht="15.75" x14ac:dyDescent="0.25">
      <c r="G3641" s="12"/>
      <c r="H3641" s="12"/>
      <c r="J3641" s="10"/>
      <c r="K3641" s="12"/>
    </row>
    <row r="3642" spans="7:11" ht="15.75" x14ac:dyDescent="0.25">
      <c r="G3642" s="12"/>
      <c r="H3642" s="12"/>
      <c r="J3642" s="10"/>
      <c r="K3642" s="12"/>
    </row>
    <row r="3643" spans="7:11" ht="15.75" x14ac:dyDescent="0.25">
      <c r="G3643" s="12"/>
      <c r="H3643" s="12"/>
      <c r="J3643" s="11"/>
      <c r="K3643" s="12"/>
    </row>
    <row r="3644" spans="7:11" ht="15.75" x14ac:dyDescent="0.25">
      <c r="G3644" s="12"/>
      <c r="H3644" s="12"/>
      <c r="J3644" s="11"/>
      <c r="K3644" s="12"/>
    </row>
    <row r="3645" spans="7:11" ht="15.75" x14ac:dyDescent="0.25">
      <c r="G3645" s="12"/>
      <c r="H3645" s="12"/>
      <c r="J3645" s="11"/>
      <c r="K3645" s="12"/>
    </row>
    <row r="3646" spans="7:11" ht="15.75" x14ac:dyDescent="0.25">
      <c r="G3646" s="12"/>
      <c r="H3646" s="12"/>
      <c r="J3646" s="11"/>
      <c r="K3646" s="12"/>
    </row>
    <row r="3647" spans="7:11" ht="15.75" x14ac:dyDescent="0.25">
      <c r="G3647" s="12"/>
      <c r="H3647" s="12"/>
      <c r="J3647" s="11"/>
      <c r="K3647" s="12"/>
    </row>
    <row r="3648" spans="7:11" ht="15.75" x14ac:dyDescent="0.25">
      <c r="G3648" s="12"/>
      <c r="H3648" s="12"/>
      <c r="J3648" s="11"/>
      <c r="K3648" s="12"/>
    </row>
    <row r="3649" spans="7:11" ht="15.75" x14ac:dyDescent="0.25">
      <c r="G3649" s="12"/>
      <c r="H3649" s="12"/>
      <c r="J3649" s="11"/>
      <c r="K3649" s="12"/>
    </row>
    <row r="3650" spans="7:11" ht="15.75" x14ac:dyDescent="0.25">
      <c r="G3650" s="12"/>
      <c r="H3650" s="12"/>
      <c r="J3650" s="11"/>
      <c r="K3650" s="12"/>
    </row>
    <row r="3651" spans="7:11" ht="15.75" x14ac:dyDescent="0.25">
      <c r="G3651" s="12"/>
      <c r="H3651" s="12"/>
      <c r="J3651" s="11"/>
      <c r="K3651" s="12"/>
    </row>
    <row r="3652" spans="7:11" ht="15.75" x14ac:dyDescent="0.25">
      <c r="G3652" s="12"/>
      <c r="H3652" s="12"/>
      <c r="J3652" s="11"/>
      <c r="K3652" s="12"/>
    </row>
    <row r="3653" spans="7:11" ht="15.75" x14ac:dyDescent="0.25">
      <c r="G3653" s="12"/>
      <c r="H3653" s="12"/>
      <c r="J3653" s="11"/>
      <c r="K3653" s="12"/>
    </row>
    <row r="3654" spans="7:11" ht="15.75" x14ac:dyDescent="0.25">
      <c r="G3654" s="12"/>
      <c r="H3654" s="12"/>
      <c r="J3654" s="7"/>
      <c r="K3654" s="12"/>
    </row>
    <row r="3655" spans="7:11" ht="15.75" x14ac:dyDescent="0.25">
      <c r="G3655" s="12"/>
      <c r="H3655" s="12"/>
      <c r="J3655" s="7"/>
      <c r="K3655" s="12"/>
    </row>
    <row r="3656" spans="7:11" ht="15.75" x14ac:dyDescent="0.25">
      <c r="G3656" s="12"/>
      <c r="H3656" s="12"/>
      <c r="J3656" s="7"/>
      <c r="K3656" s="12"/>
    </row>
    <row r="3657" spans="7:11" ht="15.75" x14ac:dyDescent="0.25">
      <c r="G3657" s="12"/>
      <c r="H3657" s="12"/>
      <c r="J3657" s="11"/>
      <c r="K3657" s="12"/>
    </row>
    <row r="3658" spans="7:11" ht="15.75" x14ac:dyDescent="0.25">
      <c r="G3658" s="12"/>
      <c r="H3658" s="12"/>
      <c r="J3658" s="11"/>
      <c r="K3658" s="12"/>
    </row>
    <row r="3659" spans="7:11" ht="15.75" x14ac:dyDescent="0.25">
      <c r="G3659" s="12"/>
      <c r="H3659" s="12"/>
      <c r="J3659" s="11"/>
      <c r="K3659" s="12"/>
    </row>
    <row r="3660" spans="7:11" ht="15.75" x14ac:dyDescent="0.25">
      <c r="G3660" s="12"/>
      <c r="H3660" s="12"/>
      <c r="J3660" s="10"/>
      <c r="K3660" s="12"/>
    </row>
    <row r="3661" spans="7:11" ht="15.75" x14ac:dyDescent="0.25">
      <c r="G3661" s="12"/>
      <c r="H3661" s="12"/>
      <c r="J3661" s="7"/>
      <c r="K3661" s="12"/>
    </row>
    <row r="3662" spans="7:11" ht="15.75" x14ac:dyDescent="0.25">
      <c r="G3662" s="12"/>
      <c r="H3662" s="12"/>
      <c r="J3662" s="7"/>
      <c r="K3662" s="12"/>
    </row>
    <row r="3663" spans="7:11" ht="15.75" x14ac:dyDescent="0.25">
      <c r="G3663" s="12"/>
      <c r="H3663" s="12"/>
      <c r="J3663" s="7"/>
      <c r="K3663" s="12"/>
    </row>
    <row r="3664" spans="7:11" ht="15.75" x14ac:dyDescent="0.25">
      <c r="G3664" s="12"/>
      <c r="H3664" s="12"/>
      <c r="J3664" s="11"/>
      <c r="K3664" s="12"/>
    </row>
    <row r="3665" spans="7:11" ht="15.75" x14ac:dyDescent="0.25">
      <c r="G3665" s="12"/>
      <c r="H3665" s="12"/>
      <c r="J3665" s="7"/>
      <c r="K3665" s="12"/>
    </row>
    <row r="3666" spans="7:11" ht="15.75" x14ac:dyDescent="0.25">
      <c r="G3666" s="12"/>
      <c r="H3666" s="12"/>
      <c r="J3666" s="11"/>
      <c r="K3666" s="12"/>
    </row>
    <row r="3667" spans="7:11" ht="15.75" x14ac:dyDescent="0.25">
      <c r="G3667" s="12"/>
      <c r="H3667" s="12"/>
      <c r="J3667" s="7"/>
      <c r="K3667" s="12"/>
    </row>
    <row r="3668" spans="7:11" ht="15.75" x14ac:dyDescent="0.25">
      <c r="G3668" s="12"/>
      <c r="H3668" s="12"/>
      <c r="J3668" s="7"/>
      <c r="K3668" s="12"/>
    </row>
    <row r="3669" spans="7:11" ht="15.75" x14ac:dyDescent="0.25">
      <c r="G3669" s="12"/>
      <c r="H3669" s="12"/>
      <c r="J3669" s="7"/>
      <c r="K3669" s="12"/>
    </row>
    <row r="3670" spans="7:11" ht="15.75" x14ac:dyDescent="0.25">
      <c r="G3670" s="12"/>
      <c r="H3670" s="12"/>
      <c r="J3670" s="11"/>
      <c r="K3670" s="12"/>
    </row>
    <row r="3671" spans="7:11" ht="15.75" x14ac:dyDescent="0.25">
      <c r="G3671" s="12"/>
      <c r="H3671" s="12"/>
      <c r="J3671" s="7"/>
      <c r="K3671" s="12"/>
    </row>
    <row r="3672" spans="7:11" ht="15.75" x14ac:dyDescent="0.25">
      <c r="G3672" s="12"/>
      <c r="H3672" s="12"/>
      <c r="J3672" s="11"/>
      <c r="K3672" s="12"/>
    </row>
    <row r="3673" spans="7:11" ht="15.75" x14ac:dyDescent="0.25">
      <c r="G3673" s="12"/>
      <c r="H3673" s="12"/>
      <c r="K3673" s="12"/>
    </row>
    <row r="3674" spans="7:11" ht="15.75" x14ac:dyDescent="0.25">
      <c r="G3674" s="12"/>
      <c r="H3674" s="12"/>
      <c r="K3674" s="12"/>
    </row>
    <row r="3675" spans="7:11" ht="15.75" x14ac:dyDescent="0.25">
      <c r="G3675" s="12"/>
      <c r="H3675" s="12"/>
      <c r="K3675" s="12"/>
    </row>
    <row r="3676" spans="7:11" ht="15.75" x14ac:dyDescent="0.25">
      <c r="G3676" s="12"/>
      <c r="H3676" s="12"/>
      <c r="K3676" s="12"/>
    </row>
    <row r="3677" spans="7:11" ht="15.75" x14ac:dyDescent="0.25">
      <c r="G3677" s="12"/>
      <c r="H3677" s="12"/>
      <c r="K3677" s="12"/>
    </row>
    <row r="3678" spans="7:11" ht="15.75" x14ac:dyDescent="0.25">
      <c r="G3678" s="12"/>
      <c r="H3678" s="12"/>
      <c r="J3678" s="9"/>
      <c r="K3678" s="12"/>
    </row>
    <row r="3679" spans="7:11" ht="15.75" x14ac:dyDescent="0.25">
      <c r="G3679" s="12"/>
      <c r="H3679" s="12"/>
      <c r="J3679" s="9"/>
      <c r="K3679" s="12"/>
    </row>
    <row r="3680" spans="7:11" ht="15.75" x14ac:dyDescent="0.25">
      <c r="G3680" s="12"/>
      <c r="H3680" s="12"/>
      <c r="J3680" s="9"/>
      <c r="K3680" s="12"/>
    </row>
    <row r="3681" spans="7:11" ht="15.75" x14ac:dyDescent="0.25">
      <c r="G3681" s="12"/>
      <c r="H3681" s="12"/>
      <c r="J3681" s="9"/>
      <c r="K3681" s="12"/>
    </row>
    <row r="3682" spans="7:11" ht="15.75" x14ac:dyDescent="0.25">
      <c r="G3682" s="12"/>
      <c r="H3682" s="12"/>
      <c r="J3682" s="9"/>
      <c r="K3682" s="12"/>
    </row>
    <row r="3683" spans="7:11" ht="15.75" x14ac:dyDescent="0.25">
      <c r="G3683" s="12"/>
      <c r="H3683" s="12"/>
      <c r="J3683" s="9"/>
      <c r="K3683" s="12"/>
    </row>
    <row r="3684" spans="7:11" ht="15.75" x14ac:dyDescent="0.25">
      <c r="G3684" s="12"/>
      <c r="H3684" s="12"/>
      <c r="J3684" s="9"/>
      <c r="K3684" s="12"/>
    </row>
    <row r="3685" spans="7:11" ht="15.75" x14ac:dyDescent="0.25">
      <c r="G3685" s="12"/>
      <c r="H3685" s="12"/>
      <c r="J3685" s="9"/>
      <c r="K3685" s="12"/>
    </row>
    <row r="3686" spans="7:11" ht="15.75" x14ac:dyDescent="0.25">
      <c r="G3686" s="12"/>
      <c r="H3686" s="12"/>
      <c r="J3686" s="9"/>
      <c r="K3686" s="12"/>
    </row>
    <row r="3687" spans="7:11" ht="15.75" x14ac:dyDescent="0.25">
      <c r="G3687" s="12"/>
      <c r="H3687" s="12"/>
      <c r="J3687" s="9"/>
      <c r="K3687" s="12"/>
    </row>
    <row r="3688" spans="7:11" ht="15.75" x14ac:dyDescent="0.25">
      <c r="G3688" s="12"/>
      <c r="H3688" s="12"/>
      <c r="J3688" s="9"/>
      <c r="K3688" s="12"/>
    </row>
    <row r="3689" spans="7:11" ht="15.75" x14ac:dyDescent="0.25">
      <c r="G3689" s="12"/>
      <c r="H3689" s="12"/>
      <c r="J3689" s="9"/>
      <c r="K3689" s="12"/>
    </row>
    <row r="3690" spans="7:11" ht="15.75" x14ac:dyDescent="0.25">
      <c r="G3690" s="12"/>
      <c r="H3690" s="12"/>
      <c r="J3690" s="9"/>
      <c r="K3690" s="12"/>
    </row>
    <row r="3691" spans="7:11" ht="15.75" x14ac:dyDescent="0.25">
      <c r="G3691" s="12"/>
      <c r="H3691" s="12"/>
      <c r="J3691" s="9"/>
      <c r="K3691" s="12"/>
    </row>
    <row r="3692" spans="7:11" ht="15.75" x14ac:dyDescent="0.25">
      <c r="G3692" s="12"/>
      <c r="H3692" s="12"/>
      <c r="J3692" s="9"/>
      <c r="K3692" s="12"/>
    </row>
    <row r="3693" spans="7:11" ht="15.75" x14ac:dyDescent="0.25">
      <c r="G3693" s="12"/>
      <c r="H3693" s="12"/>
      <c r="J3693" s="9"/>
      <c r="K3693" s="12"/>
    </row>
    <row r="3694" spans="7:11" ht="15.75" x14ac:dyDescent="0.25">
      <c r="G3694" s="12"/>
      <c r="H3694" s="12"/>
      <c r="J3694" s="9"/>
      <c r="K3694" s="12"/>
    </row>
    <row r="3695" spans="7:11" ht="15.75" x14ac:dyDescent="0.25">
      <c r="G3695" s="12"/>
      <c r="H3695" s="12"/>
      <c r="J3695" s="9"/>
      <c r="K3695" s="12"/>
    </row>
    <row r="3696" spans="7:11" ht="15.75" x14ac:dyDescent="0.25">
      <c r="G3696" s="12"/>
      <c r="H3696" s="12"/>
      <c r="J3696" s="9"/>
      <c r="K3696" s="12"/>
    </row>
    <row r="3697" spans="7:11" ht="15.75" x14ac:dyDescent="0.25">
      <c r="G3697" s="12"/>
      <c r="H3697" s="12"/>
      <c r="J3697" s="9"/>
      <c r="K3697" s="12"/>
    </row>
    <row r="3698" spans="7:11" ht="15.75" x14ac:dyDescent="0.25">
      <c r="G3698" s="12"/>
      <c r="H3698" s="12"/>
      <c r="J3698" s="9"/>
      <c r="K3698" s="12"/>
    </row>
    <row r="3699" spans="7:11" ht="15.75" x14ac:dyDescent="0.25">
      <c r="G3699" s="12"/>
      <c r="H3699" s="12"/>
      <c r="J3699" s="9"/>
      <c r="K3699" s="12"/>
    </row>
    <row r="3700" spans="7:11" ht="15.75" x14ac:dyDescent="0.25">
      <c r="G3700" s="12"/>
      <c r="H3700" s="12"/>
      <c r="J3700" s="9"/>
      <c r="K3700" s="12"/>
    </row>
    <row r="3701" spans="7:11" ht="15.75" x14ac:dyDescent="0.25">
      <c r="G3701" s="12"/>
      <c r="H3701" s="12"/>
      <c r="J3701" s="9"/>
      <c r="K3701" s="12"/>
    </row>
    <row r="3702" spans="7:11" ht="15.75" x14ac:dyDescent="0.25">
      <c r="G3702" s="12"/>
      <c r="H3702" s="12"/>
      <c r="J3702" s="9"/>
      <c r="K3702" s="12"/>
    </row>
    <row r="3703" spans="7:11" ht="15.75" x14ac:dyDescent="0.25">
      <c r="G3703" s="12"/>
      <c r="H3703" s="12"/>
      <c r="J3703" s="9"/>
      <c r="K3703" s="12"/>
    </row>
    <row r="3704" spans="7:11" ht="15.75" x14ac:dyDescent="0.25">
      <c r="G3704" s="12"/>
      <c r="H3704" s="12"/>
      <c r="J3704" s="9"/>
      <c r="K3704" s="12"/>
    </row>
    <row r="3705" spans="7:11" ht="15.75" x14ac:dyDescent="0.25">
      <c r="G3705" s="12"/>
      <c r="H3705" s="12"/>
      <c r="J3705" s="9"/>
      <c r="K3705" s="12"/>
    </row>
    <row r="3706" spans="7:11" ht="15.75" x14ac:dyDescent="0.25">
      <c r="G3706" s="12"/>
      <c r="H3706" s="12"/>
      <c r="J3706" s="9"/>
      <c r="K3706" s="12"/>
    </row>
    <row r="3707" spans="7:11" ht="15.75" x14ac:dyDescent="0.25">
      <c r="G3707" s="12"/>
      <c r="H3707" s="12"/>
      <c r="J3707" s="9"/>
      <c r="K3707" s="12"/>
    </row>
    <row r="3708" spans="7:11" ht="15.75" x14ac:dyDescent="0.25">
      <c r="G3708" s="12"/>
      <c r="H3708" s="12"/>
      <c r="J3708" s="9"/>
      <c r="K3708" s="12"/>
    </row>
    <row r="3709" spans="7:11" ht="15.75" x14ac:dyDescent="0.25">
      <c r="G3709" s="12"/>
      <c r="H3709" s="12"/>
      <c r="J3709" s="9"/>
      <c r="K3709" s="12"/>
    </row>
    <row r="3710" spans="7:11" ht="15.75" x14ac:dyDescent="0.25">
      <c r="G3710" s="12"/>
      <c r="H3710" s="12"/>
      <c r="J3710" s="9"/>
      <c r="K3710" s="12"/>
    </row>
    <row r="3711" spans="7:11" ht="15.75" x14ac:dyDescent="0.25">
      <c r="G3711" s="12"/>
      <c r="H3711" s="12"/>
      <c r="J3711" s="9"/>
      <c r="K3711" s="12"/>
    </row>
    <row r="3712" spans="7:11" ht="15.75" x14ac:dyDescent="0.25">
      <c r="G3712" s="12"/>
      <c r="H3712" s="12"/>
      <c r="J3712" s="9"/>
      <c r="K3712" s="12"/>
    </row>
    <row r="3713" spans="7:11" ht="15.75" x14ac:dyDescent="0.25">
      <c r="G3713" s="12"/>
      <c r="H3713" s="12"/>
      <c r="J3713" s="9"/>
      <c r="K3713" s="12"/>
    </row>
    <row r="3714" spans="7:11" ht="15.75" x14ac:dyDescent="0.25">
      <c r="G3714" s="12"/>
      <c r="H3714" s="12"/>
      <c r="J3714" s="9"/>
      <c r="K3714" s="12"/>
    </row>
    <row r="3715" spans="7:11" ht="15.75" x14ac:dyDescent="0.25">
      <c r="G3715" s="12"/>
      <c r="H3715" s="12"/>
      <c r="J3715" s="9"/>
      <c r="K3715" s="12"/>
    </row>
    <row r="3716" spans="7:11" ht="15.75" x14ac:dyDescent="0.25">
      <c r="G3716" s="12"/>
      <c r="H3716" s="12"/>
      <c r="J3716" s="9"/>
      <c r="K3716" s="12"/>
    </row>
    <row r="3717" spans="7:11" ht="15.75" x14ac:dyDescent="0.25">
      <c r="G3717" s="12"/>
      <c r="H3717" s="12"/>
      <c r="J3717" s="9"/>
      <c r="K3717" s="12"/>
    </row>
    <row r="3718" spans="7:11" ht="15.75" x14ac:dyDescent="0.25">
      <c r="G3718" s="12"/>
      <c r="H3718" s="12"/>
      <c r="J3718" s="9"/>
      <c r="K3718" s="12"/>
    </row>
    <row r="3719" spans="7:11" ht="15.75" x14ac:dyDescent="0.25">
      <c r="G3719" s="12"/>
      <c r="H3719" s="12"/>
      <c r="J3719" s="9"/>
      <c r="K3719" s="12"/>
    </row>
    <row r="3720" spans="7:11" ht="15.75" x14ac:dyDescent="0.25">
      <c r="G3720" s="12"/>
      <c r="H3720" s="12"/>
      <c r="J3720" s="9"/>
      <c r="K3720" s="12"/>
    </row>
    <row r="3721" spans="7:11" ht="15.75" x14ac:dyDescent="0.25">
      <c r="G3721" s="12"/>
      <c r="H3721" s="12"/>
      <c r="J3721" s="9"/>
      <c r="K3721" s="12"/>
    </row>
    <row r="3722" spans="7:11" ht="15.75" x14ac:dyDescent="0.25">
      <c r="G3722" s="12"/>
      <c r="H3722" s="12"/>
      <c r="J3722" s="9"/>
      <c r="K3722" s="12"/>
    </row>
    <row r="3723" spans="7:11" ht="15.75" x14ac:dyDescent="0.25">
      <c r="G3723" s="12"/>
      <c r="H3723" s="12"/>
      <c r="J3723" s="9"/>
      <c r="K3723" s="12"/>
    </row>
    <row r="3724" spans="7:11" ht="15.75" x14ac:dyDescent="0.25">
      <c r="G3724" s="12"/>
      <c r="H3724" s="12"/>
      <c r="J3724" s="9"/>
      <c r="K3724" s="12"/>
    </row>
    <row r="3725" spans="7:11" ht="15.75" x14ac:dyDescent="0.25">
      <c r="G3725" s="12"/>
      <c r="H3725" s="12"/>
      <c r="J3725" s="9"/>
      <c r="K3725" s="12"/>
    </row>
    <row r="3726" spans="7:11" ht="15.75" x14ac:dyDescent="0.25">
      <c r="G3726" s="12"/>
      <c r="H3726" s="12"/>
      <c r="J3726" s="9"/>
      <c r="K3726" s="12"/>
    </row>
    <row r="3727" spans="7:11" ht="15.75" x14ac:dyDescent="0.25">
      <c r="G3727" s="12"/>
      <c r="H3727" s="12"/>
      <c r="J3727" s="9"/>
      <c r="K3727" s="12"/>
    </row>
    <row r="3728" spans="7:11" ht="15.75" x14ac:dyDescent="0.25">
      <c r="G3728" s="12"/>
      <c r="H3728" s="12"/>
      <c r="J3728" s="9"/>
      <c r="K3728" s="12"/>
    </row>
    <row r="3729" spans="7:11" ht="15.75" x14ac:dyDescent="0.25">
      <c r="G3729" s="12"/>
      <c r="H3729" s="12"/>
      <c r="J3729" s="9"/>
      <c r="K3729" s="12"/>
    </row>
    <row r="3730" spans="7:11" ht="15.75" x14ac:dyDescent="0.25">
      <c r="G3730" s="12"/>
      <c r="H3730" s="12"/>
      <c r="J3730" s="9"/>
      <c r="K3730" s="12"/>
    </row>
    <row r="3731" spans="7:11" ht="15.75" x14ac:dyDescent="0.25">
      <c r="G3731" s="12"/>
      <c r="H3731" s="12"/>
      <c r="J3731" s="9"/>
      <c r="K3731" s="12"/>
    </row>
    <row r="3732" spans="7:11" ht="15.75" x14ac:dyDescent="0.25">
      <c r="G3732" s="12"/>
      <c r="H3732" s="12"/>
      <c r="J3732" s="9"/>
      <c r="K3732" s="12"/>
    </row>
    <row r="3733" spans="7:11" ht="15.75" x14ac:dyDescent="0.25">
      <c r="G3733" s="12"/>
      <c r="H3733" s="12"/>
      <c r="J3733" s="9"/>
      <c r="K3733" s="12"/>
    </row>
    <row r="3734" spans="7:11" ht="15.75" x14ac:dyDescent="0.25">
      <c r="G3734" s="12"/>
      <c r="H3734" s="12"/>
      <c r="J3734" s="9"/>
      <c r="K3734" s="12"/>
    </row>
    <row r="3735" spans="7:11" ht="15.75" x14ac:dyDescent="0.25">
      <c r="G3735" s="12"/>
      <c r="H3735" s="12"/>
      <c r="J3735" s="9"/>
      <c r="K3735" s="12"/>
    </row>
    <row r="3736" spans="7:11" ht="15.75" x14ac:dyDescent="0.25">
      <c r="G3736" s="12"/>
      <c r="H3736" s="12"/>
      <c r="J3736" s="9"/>
      <c r="K3736" s="12"/>
    </row>
    <row r="3737" spans="7:11" ht="15.75" x14ac:dyDescent="0.25">
      <c r="G3737" s="12"/>
      <c r="H3737" s="12"/>
      <c r="J3737" s="9"/>
      <c r="K3737" s="12"/>
    </row>
    <row r="3738" spans="7:11" ht="15.75" x14ac:dyDescent="0.25">
      <c r="G3738" s="12"/>
      <c r="H3738" s="12"/>
      <c r="J3738" s="9"/>
      <c r="K3738" s="12"/>
    </row>
    <row r="3739" spans="7:11" ht="15.75" x14ac:dyDescent="0.25">
      <c r="G3739" s="12"/>
      <c r="H3739" s="12"/>
      <c r="J3739" s="9"/>
      <c r="K3739" s="12"/>
    </row>
    <row r="3740" spans="7:11" ht="15.75" x14ac:dyDescent="0.25">
      <c r="G3740" s="12"/>
      <c r="H3740" s="12"/>
      <c r="J3740" s="9"/>
      <c r="K3740" s="12"/>
    </row>
    <row r="3741" spans="7:11" ht="15.75" x14ac:dyDescent="0.25">
      <c r="G3741" s="12"/>
      <c r="H3741" s="12"/>
      <c r="J3741" s="9"/>
      <c r="K3741" s="12"/>
    </row>
    <row r="3742" spans="7:11" ht="15.75" x14ac:dyDescent="0.25">
      <c r="G3742" s="12"/>
      <c r="H3742" s="12"/>
      <c r="J3742" s="9"/>
      <c r="K3742" s="12"/>
    </row>
    <row r="3743" spans="7:11" ht="15.75" x14ac:dyDescent="0.25">
      <c r="G3743" s="12"/>
      <c r="H3743" s="12"/>
      <c r="J3743" s="9"/>
      <c r="K3743" s="12"/>
    </row>
    <row r="3744" spans="7:11" ht="15.75" x14ac:dyDescent="0.25">
      <c r="G3744" s="12"/>
      <c r="H3744" s="12"/>
      <c r="J3744" s="9"/>
      <c r="K3744" s="12"/>
    </row>
    <row r="3745" spans="7:11" ht="15.75" x14ac:dyDescent="0.25">
      <c r="G3745" s="12"/>
      <c r="H3745" s="12"/>
      <c r="J3745" s="9"/>
      <c r="K3745" s="12"/>
    </row>
    <row r="3746" spans="7:11" ht="15.75" x14ac:dyDescent="0.25">
      <c r="G3746" s="12"/>
      <c r="H3746" s="12"/>
      <c r="J3746" s="9"/>
      <c r="K3746" s="12"/>
    </row>
    <row r="3747" spans="7:11" ht="15.75" x14ac:dyDescent="0.25">
      <c r="G3747" s="12"/>
      <c r="H3747" s="12"/>
      <c r="J3747" s="9"/>
      <c r="K3747" s="12"/>
    </row>
    <row r="3748" spans="7:11" ht="15.75" x14ac:dyDescent="0.25">
      <c r="G3748" s="12"/>
      <c r="H3748" s="12"/>
      <c r="J3748" s="9"/>
      <c r="K3748" s="12"/>
    </row>
    <row r="3749" spans="7:11" ht="15.75" x14ac:dyDescent="0.25">
      <c r="G3749" s="12"/>
      <c r="H3749" s="12"/>
      <c r="J3749" s="9"/>
      <c r="K3749" s="12"/>
    </row>
    <row r="3750" spans="7:11" ht="15.75" x14ac:dyDescent="0.25">
      <c r="G3750" s="12"/>
      <c r="H3750" s="12"/>
      <c r="J3750" s="9"/>
      <c r="K3750" s="12"/>
    </row>
    <row r="3751" spans="7:11" ht="15.75" x14ac:dyDescent="0.25">
      <c r="G3751" s="12"/>
      <c r="H3751" s="12"/>
      <c r="J3751" s="9"/>
      <c r="K3751" s="12"/>
    </row>
    <row r="3752" spans="7:11" ht="15.75" x14ac:dyDescent="0.25">
      <c r="G3752" s="12"/>
      <c r="H3752" s="12"/>
      <c r="J3752" s="9"/>
      <c r="K3752" s="12"/>
    </row>
    <row r="3753" spans="7:11" ht="15.75" x14ac:dyDescent="0.25">
      <c r="G3753" s="12"/>
      <c r="H3753" s="12"/>
      <c r="J3753" s="9"/>
      <c r="K3753" s="12"/>
    </row>
    <row r="3754" spans="7:11" ht="15.75" x14ac:dyDescent="0.25">
      <c r="G3754" s="12"/>
      <c r="H3754" s="12"/>
      <c r="J3754" s="9"/>
      <c r="K3754" s="12"/>
    </row>
    <row r="3755" spans="7:11" ht="15.75" x14ac:dyDescent="0.25">
      <c r="G3755" s="12"/>
      <c r="H3755" s="12"/>
      <c r="J3755" s="9"/>
      <c r="K3755" s="12"/>
    </row>
    <row r="3756" spans="7:11" ht="15.75" x14ac:dyDescent="0.25">
      <c r="G3756" s="12"/>
      <c r="H3756" s="12"/>
      <c r="J3756" s="9"/>
      <c r="K3756" s="12"/>
    </row>
    <row r="3757" spans="7:11" ht="15.75" x14ac:dyDescent="0.25">
      <c r="G3757" s="12"/>
      <c r="H3757" s="12"/>
      <c r="J3757" s="9"/>
      <c r="K3757" s="12"/>
    </row>
    <row r="3758" spans="7:11" ht="15.75" x14ac:dyDescent="0.25">
      <c r="G3758" s="12"/>
      <c r="H3758" s="12"/>
      <c r="J3758" s="9"/>
      <c r="K3758" s="12"/>
    </row>
    <row r="3759" spans="7:11" ht="15.75" x14ac:dyDescent="0.25">
      <c r="G3759" s="12"/>
      <c r="H3759" s="12"/>
      <c r="J3759" s="9"/>
      <c r="K3759" s="12"/>
    </row>
    <row r="3760" spans="7:11" ht="15.75" x14ac:dyDescent="0.25">
      <c r="G3760" s="12"/>
      <c r="H3760" s="12"/>
      <c r="J3760" s="9"/>
      <c r="K3760" s="12"/>
    </row>
    <row r="3761" spans="7:11" ht="15.75" x14ac:dyDescent="0.25">
      <c r="G3761" s="12"/>
      <c r="H3761" s="12"/>
      <c r="J3761" s="9"/>
      <c r="K3761" s="12"/>
    </row>
    <row r="3762" spans="7:11" ht="15.75" x14ac:dyDescent="0.25">
      <c r="G3762" s="12"/>
      <c r="H3762" s="12"/>
      <c r="J3762" s="9"/>
      <c r="K3762" s="12"/>
    </row>
    <row r="3763" spans="7:11" ht="15.75" x14ac:dyDescent="0.25">
      <c r="G3763" s="12"/>
      <c r="H3763" s="12"/>
      <c r="J3763" s="9"/>
      <c r="K3763" s="12"/>
    </row>
    <row r="3764" spans="7:11" ht="15.75" x14ac:dyDescent="0.25">
      <c r="G3764" s="12"/>
      <c r="H3764" s="12"/>
      <c r="J3764" s="9"/>
      <c r="K3764" s="12"/>
    </row>
    <row r="3765" spans="7:11" ht="15.75" x14ac:dyDescent="0.25">
      <c r="G3765" s="12"/>
      <c r="H3765" s="12"/>
      <c r="J3765" s="9"/>
      <c r="K3765" s="12"/>
    </row>
    <row r="3766" spans="7:11" ht="15.75" x14ac:dyDescent="0.25">
      <c r="G3766" s="12"/>
      <c r="H3766" s="12"/>
      <c r="J3766" s="9"/>
      <c r="K3766" s="12"/>
    </row>
    <row r="3767" spans="7:11" ht="15.75" x14ac:dyDescent="0.25">
      <c r="G3767" s="12"/>
      <c r="H3767" s="12"/>
      <c r="J3767" s="9"/>
      <c r="K3767" s="12"/>
    </row>
    <row r="3768" spans="7:11" ht="15.75" x14ac:dyDescent="0.25">
      <c r="G3768" s="12"/>
      <c r="H3768" s="12"/>
      <c r="J3768" s="9"/>
      <c r="K3768" s="12"/>
    </row>
    <row r="3769" spans="7:11" ht="15.75" x14ac:dyDescent="0.25">
      <c r="G3769" s="12"/>
      <c r="H3769" s="12"/>
      <c r="J3769" s="9"/>
      <c r="K3769" s="12"/>
    </row>
    <row r="3770" spans="7:11" ht="15.75" x14ac:dyDescent="0.25">
      <c r="G3770" s="12"/>
      <c r="H3770" s="12"/>
      <c r="J3770" s="9"/>
      <c r="K3770" s="12"/>
    </row>
    <row r="3771" spans="7:11" ht="15.75" x14ac:dyDescent="0.25">
      <c r="G3771" s="12"/>
      <c r="H3771" s="12"/>
      <c r="J3771" s="9"/>
      <c r="K3771" s="12"/>
    </row>
    <row r="3772" spans="7:11" ht="15.75" x14ac:dyDescent="0.25">
      <c r="G3772" s="12"/>
      <c r="H3772" s="12"/>
      <c r="J3772" s="9"/>
      <c r="K3772" s="12"/>
    </row>
    <row r="3773" spans="7:11" ht="15.75" x14ac:dyDescent="0.25">
      <c r="G3773" s="12"/>
      <c r="H3773" s="12"/>
      <c r="J3773" s="9"/>
      <c r="K3773" s="12"/>
    </row>
    <row r="3774" spans="7:11" ht="15.75" x14ac:dyDescent="0.25">
      <c r="G3774" s="12"/>
      <c r="H3774" s="12"/>
      <c r="J3774" s="9"/>
      <c r="K3774" s="12"/>
    </row>
    <row r="3775" spans="7:11" ht="15.75" x14ac:dyDescent="0.25">
      <c r="G3775" s="12"/>
      <c r="H3775" s="12"/>
      <c r="J3775" s="9"/>
      <c r="K3775" s="12"/>
    </row>
    <row r="3776" spans="7:11" ht="15.75" x14ac:dyDescent="0.25">
      <c r="G3776" s="12"/>
      <c r="H3776" s="12"/>
      <c r="J3776" s="9"/>
      <c r="K3776" s="12"/>
    </row>
    <row r="3777" spans="7:11" ht="15.75" x14ac:dyDescent="0.25">
      <c r="G3777" s="12"/>
      <c r="H3777" s="12"/>
      <c r="J3777" s="9"/>
      <c r="K3777" s="12"/>
    </row>
    <row r="3778" spans="7:11" ht="15.75" x14ac:dyDescent="0.25">
      <c r="G3778" s="12"/>
      <c r="H3778" s="12"/>
      <c r="J3778" s="9"/>
      <c r="K3778" s="12"/>
    </row>
    <row r="3779" spans="7:11" ht="15.75" x14ac:dyDescent="0.25">
      <c r="G3779" s="12"/>
      <c r="H3779" s="12"/>
      <c r="J3779" s="9"/>
      <c r="K3779" s="12"/>
    </row>
    <row r="3780" spans="7:11" ht="15.75" x14ac:dyDescent="0.25">
      <c r="G3780" s="12"/>
      <c r="H3780" s="12"/>
      <c r="J3780" s="9"/>
      <c r="K3780" s="12"/>
    </row>
    <row r="3781" spans="7:11" ht="15.75" x14ac:dyDescent="0.25">
      <c r="G3781" s="12"/>
      <c r="H3781" s="12"/>
      <c r="J3781" s="9"/>
      <c r="K3781" s="12"/>
    </row>
    <row r="3782" spans="7:11" ht="15.75" x14ac:dyDescent="0.25">
      <c r="G3782" s="12"/>
      <c r="H3782" s="12"/>
      <c r="J3782" s="9"/>
      <c r="K3782" s="12"/>
    </row>
    <row r="3783" spans="7:11" ht="15.75" x14ac:dyDescent="0.25">
      <c r="G3783" s="12"/>
      <c r="H3783" s="12"/>
      <c r="J3783" s="9"/>
      <c r="K3783" s="12"/>
    </row>
    <row r="3784" spans="7:11" ht="15.75" x14ac:dyDescent="0.25">
      <c r="G3784" s="12"/>
      <c r="H3784" s="12"/>
      <c r="J3784" s="9"/>
      <c r="K3784" s="12"/>
    </row>
    <row r="3785" spans="7:11" ht="15.75" x14ac:dyDescent="0.25">
      <c r="G3785" s="12"/>
      <c r="H3785" s="12"/>
      <c r="J3785" s="9"/>
      <c r="K3785" s="12"/>
    </row>
    <row r="3786" spans="7:11" ht="15.75" x14ac:dyDescent="0.25">
      <c r="G3786" s="12"/>
      <c r="H3786" s="12"/>
      <c r="J3786" s="9"/>
      <c r="K3786" s="12"/>
    </row>
    <row r="3787" spans="7:11" ht="15.75" x14ac:dyDescent="0.25">
      <c r="G3787" s="12"/>
      <c r="H3787" s="12"/>
      <c r="J3787" s="9"/>
      <c r="K3787" s="12"/>
    </row>
    <row r="3788" spans="7:11" ht="15.75" x14ac:dyDescent="0.25">
      <c r="G3788" s="12"/>
      <c r="H3788" s="12"/>
      <c r="J3788" s="9"/>
      <c r="K3788" s="12"/>
    </row>
    <row r="3789" spans="7:11" ht="15.75" x14ac:dyDescent="0.25">
      <c r="G3789" s="12"/>
      <c r="H3789" s="12"/>
      <c r="J3789" s="9"/>
      <c r="K3789" s="12"/>
    </row>
    <row r="3790" spans="7:11" ht="15.75" x14ac:dyDescent="0.25">
      <c r="G3790" s="12"/>
      <c r="H3790" s="12"/>
      <c r="J3790" s="9"/>
      <c r="K3790" s="12"/>
    </row>
    <row r="3791" spans="7:11" ht="15.75" x14ac:dyDescent="0.25">
      <c r="G3791" s="12"/>
      <c r="H3791" s="12"/>
      <c r="J3791" s="9"/>
      <c r="K3791" s="12"/>
    </row>
    <row r="3792" spans="7:11" ht="15.75" x14ac:dyDescent="0.25">
      <c r="G3792" s="12"/>
      <c r="H3792" s="12"/>
      <c r="J3792" s="9"/>
      <c r="K3792" s="12"/>
    </row>
    <row r="3793" spans="7:11" ht="15.75" x14ac:dyDescent="0.25">
      <c r="G3793" s="12"/>
      <c r="H3793" s="12"/>
      <c r="J3793" s="9"/>
      <c r="K3793" s="12"/>
    </row>
    <row r="3794" spans="7:11" ht="15.75" x14ac:dyDescent="0.25">
      <c r="G3794" s="12"/>
      <c r="H3794" s="12"/>
      <c r="J3794" s="9"/>
      <c r="K3794" s="12"/>
    </row>
    <row r="3795" spans="7:11" ht="15.75" x14ac:dyDescent="0.25">
      <c r="G3795" s="12"/>
      <c r="H3795" s="12"/>
      <c r="J3795" s="9"/>
      <c r="K3795" s="12"/>
    </row>
    <row r="3796" spans="7:11" ht="15.75" x14ac:dyDescent="0.25">
      <c r="G3796" s="12"/>
      <c r="H3796" s="12"/>
      <c r="J3796" s="9"/>
      <c r="K3796" s="12"/>
    </row>
    <row r="3797" spans="7:11" ht="15.75" x14ac:dyDescent="0.25">
      <c r="G3797" s="12"/>
      <c r="H3797" s="12"/>
      <c r="J3797" s="9"/>
      <c r="K3797" s="12"/>
    </row>
    <row r="3798" spans="7:11" ht="15.75" x14ac:dyDescent="0.25">
      <c r="G3798" s="12"/>
      <c r="H3798" s="12"/>
      <c r="J3798" s="9"/>
      <c r="K3798" s="12"/>
    </row>
    <row r="3799" spans="7:11" ht="15.75" x14ac:dyDescent="0.25">
      <c r="G3799" s="12"/>
      <c r="H3799" s="12"/>
      <c r="J3799" s="9"/>
      <c r="K3799" s="12"/>
    </row>
    <row r="3800" spans="7:11" ht="15.75" x14ac:dyDescent="0.25">
      <c r="G3800" s="12"/>
      <c r="H3800" s="12"/>
      <c r="J3800" s="9"/>
      <c r="K3800" s="12"/>
    </row>
    <row r="3801" spans="7:11" ht="15.75" x14ac:dyDescent="0.25">
      <c r="G3801" s="12"/>
      <c r="H3801" s="12"/>
      <c r="J3801" s="9"/>
      <c r="K3801" s="12"/>
    </row>
    <row r="3802" spans="7:11" ht="15.75" x14ac:dyDescent="0.25">
      <c r="G3802" s="12"/>
      <c r="H3802" s="12"/>
      <c r="J3802" s="9"/>
      <c r="K3802" s="12"/>
    </row>
    <row r="3803" spans="7:11" ht="15.75" x14ac:dyDescent="0.25">
      <c r="G3803" s="12"/>
      <c r="H3803" s="12"/>
      <c r="J3803" s="9"/>
      <c r="K3803" s="12"/>
    </row>
    <row r="3804" spans="7:11" ht="15.75" x14ac:dyDescent="0.25">
      <c r="G3804" s="12"/>
      <c r="H3804" s="12"/>
      <c r="J3804" s="9"/>
      <c r="K3804" s="12"/>
    </row>
    <row r="3805" spans="7:11" ht="15.75" x14ac:dyDescent="0.25">
      <c r="G3805" s="12"/>
      <c r="H3805" s="12"/>
      <c r="J3805" s="9"/>
      <c r="K3805" s="12"/>
    </row>
    <row r="3806" spans="7:11" ht="15.75" x14ac:dyDescent="0.25">
      <c r="G3806" s="12"/>
      <c r="H3806" s="12"/>
      <c r="J3806" s="9"/>
      <c r="K3806" s="12"/>
    </row>
    <row r="3807" spans="7:11" ht="15.75" x14ac:dyDescent="0.25">
      <c r="G3807" s="12"/>
      <c r="H3807" s="12"/>
      <c r="J3807" s="9"/>
      <c r="K3807" s="12"/>
    </row>
    <row r="3808" spans="7:11" ht="15.75" x14ac:dyDescent="0.25">
      <c r="G3808" s="12"/>
      <c r="H3808" s="12"/>
      <c r="J3808" s="10"/>
      <c r="K3808" s="12"/>
    </row>
    <row r="3809" spans="7:11" ht="15.75" x14ac:dyDescent="0.25">
      <c r="G3809" s="12"/>
      <c r="H3809" s="12"/>
      <c r="J3809" s="10"/>
      <c r="K3809" s="12"/>
    </row>
    <row r="3810" spans="7:11" ht="15.75" x14ac:dyDescent="0.25">
      <c r="G3810" s="12"/>
      <c r="H3810" s="12"/>
      <c r="J3810" s="11"/>
      <c r="K3810" s="12"/>
    </row>
    <row r="3811" spans="7:11" ht="15.75" x14ac:dyDescent="0.25">
      <c r="G3811" s="12"/>
      <c r="H3811" s="12"/>
      <c r="J3811" s="11"/>
      <c r="K3811" s="12"/>
    </row>
    <row r="3812" spans="7:11" ht="15.75" x14ac:dyDescent="0.25">
      <c r="G3812" s="12"/>
      <c r="H3812" s="12"/>
      <c r="J3812" s="11"/>
      <c r="K3812" s="12"/>
    </row>
    <row r="3813" spans="7:11" ht="15.75" x14ac:dyDescent="0.25">
      <c r="G3813" s="12"/>
      <c r="H3813" s="12"/>
      <c r="J3813" s="11"/>
      <c r="K3813" s="12"/>
    </row>
    <row r="3814" spans="7:11" ht="15.75" x14ac:dyDescent="0.25">
      <c r="G3814" s="12"/>
      <c r="H3814" s="12"/>
      <c r="J3814" s="11"/>
      <c r="K3814" s="12"/>
    </row>
    <row r="3815" spans="7:11" ht="15.75" x14ac:dyDescent="0.25">
      <c r="G3815" s="12"/>
      <c r="H3815" s="12"/>
      <c r="J3815" s="11"/>
      <c r="K3815" s="12"/>
    </row>
    <row r="3816" spans="7:11" ht="15.75" x14ac:dyDescent="0.25">
      <c r="G3816" s="12"/>
      <c r="H3816" s="12"/>
      <c r="J3816" s="11"/>
      <c r="K3816" s="12"/>
    </row>
    <row r="3817" spans="7:11" ht="15.75" x14ac:dyDescent="0.25">
      <c r="G3817" s="12"/>
      <c r="H3817" s="12"/>
      <c r="J3817" s="11"/>
      <c r="K3817" s="12"/>
    </row>
    <row r="3818" spans="7:11" ht="15.75" x14ac:dyDescent="0.25">
      <c r="G3818" s="12"/>
      <c r="H3818" s="12"/>
      <c r="J3818" s="11"/>
      <c r="K3818" s="12"/>
    </row>
    <row r="3819" spans="7:11" ht="15.75" x14ac:dyDescent="0.25">
      <c r="G3819" s="12"/>
      <c r="H3819" s="12"/>
      <c r="J3819" s="11"/>
      <c r="K3819" s="12"/>
    </row>
    <row r="3820" spans="7:11" ht="15.75" x14ac:dyDescent="0.25">
      <c r="G3820" s="12"/>
      <c r="H3820" s="12"/>
      <c r="J3820" s="11"/>
      <c r="K3820" s="12"/>
    </row>
    <row r="3821" spans="7:11" ht="15.75" x14ac:dyDescent="0.25">
      <c r="G3821" s="12"/>
      <c r="H3821" s="12"/>
      <c r="J3821" s="7"/>
      <c r="K3821" s="12"/>
    </row>
    <row r="3822" spans="7:11" ht="15.75" x14ac:dyDescent="0.25">
      <c r="G3822" s="12"/>
      <c r="H3822" s="12"/>
      <c r="J3822" s="7"/>
      <c r="K3822" s="12"/>
    </row>
    <row r="3823" spans="7:11" ht="15.75" x14ac:dyDescent="0.25">
      <c r="G3823" s="12"/>
      <c r="H3823" s="12"/>
      <c r="J3823" s="7"/>
      <c r="K3823" s="12"/>
    </row>
    <row r="3824" spans="7:11" ht="15.75" x14ac:dyDescent="0.25">
      <c r="G3824" s="12"/>
      <c r="H3824" s="12"/>
      <c r="J3824" s="11"/>
      <c r="K3824" s="12"/>
    </row>
    <row r="3825" spans="7:11" ht="15.75" x14ac:dyDescent="0.25">
      <c r="G3825" s="12"/>
      <c r="H3825" s="12"/>
      <c r="J3825" s="11"/>
      <c r="K3825" s="12"/>
    </row>
    <row r="3826" spans="7:11" ht="15.75" x14ac:dyDescent="0.25">
      <c r="G3826" s="12"/>
      <c r="H3826" s="12"/>
      <c r="J3826" s="11"/>
      <c r="K3826" s="12"/>
    </row>
    <row r="3827" spans="7:11" ht="15.75" x14ac:dyDescent="0.25">
      <c r="G3827" s="12"/>
      <c r="H3827" s="12"/>
      <c r="J3827" s="10"/>
      <c r="K3827" s="12"/>
    </row>
    <row r="3828" spans="7:11" ht="15.75" x14ac:dyDescent="0.25">
      <c r="G3828" s="12"/>
      <c r="H3828" s="12"/>
      <c r="J3828" s="7"/>
      <c r="K3828" s="12"/>
    </row>
    <row r="3829" spans="7:11" ht="15.75" x14ac:dyDescent="0.25">
      <c r="G3829" s="12"/>
      <c r="H3829" s="12"/>
      <c r="J3829" s="7"/>
      <c r="K3829" s="12"/>
    </row>
    <row r="3830" spans="7:11" ht="15.75" x14ac:dyDescent="0.25">
      <c r="G3830" s="12"/>
      <c r="H3830" s="12"/>
      <c r="J3830" s="7"/>
      <c r="K3830" s="12"/>
    </row>
    <row r="3831" spans="7:11" ht="15.75" x14ac:dyDescent="0.25">
      <c r="G3831" s="12"/>
      <c r="H3831" s="12"/>
      <c r="J3831" s="11"/>
      <c r="K3831" s="12"/>
    </row>
    <row r="3832" spans="7:11" ht="15.75" x14ac:dyDescent="0.25">
      <c r="G3832" s="12"/>
      <c r="H3832" s="12"/>
      <c r="J3832" s="7"/>
      <c r="K3832" s="12"/>
    </row>
    <row r="3833" spans="7:11" ht="15.75" x14ac:dyDescent="0.25">
      <c r="G3833" s="12"/>
      <c r="H3833" s="12"/>
      <c r="J3833" s="11"/>
      <c r="K3833" s="12"/>
    </row>
    <row r="3834" spans="7:11" ht="15.75" x14ac:dyDescent="0.25">
      <c r="G3834" s="12"/>
      <c r="H3834" s="12"/>
      <c r="J3834" s="7"/>
      <c r="K3834" s="12"/>
    </row>
    <row r="3835" spans="7:11" ht="15.75" x14ac:dyDescent="0.25">
      <c r="G3835" s="12"/>
      <c r="H3835" s="12"/>
      <c r="J3835" s="7"/>
      <c r="K3835" s="12"/>
    </row>
    <row r="3836" spans="7:11" ht="15.75" x14ac:dyDescent="0.25">
      <c r="G3836" s="12"/>
      <c r="H3836" s="12"/>
      <c r="J3836" s="7"/>
      <c r="K3836" s="12"/>
    </row>
    <row r="3837" spans="7:11" ht="15.75" x14ac:dyDescent="0.25">
      <c r="G3837" s="12"/>
      <c r="H3837" s="12"/>
      <c r="J3837" s="11"/>
      <c r="K3837" s="12"/>
    </row>
    <row r="3838" spans="7:11" ht="15.75" x14ac:dyDescent="0.25">
      <c r="G3838" s="12"/>
      <c r="H3838" s="12"/>
      <c r="J3838" s="7"/>
      <c r="K3838" s="12"/>
    </row>
    <row r="3839" spans="7:11" ht="15.75" x14ac:dyDescent="0.25">
      <c r="G3839" s="12"/>
      <c r="H3839" s="12"/>
      <c r="J3839" s="11"/>
      <c r="K3839" s="12"/>
    </row>
    <row r="3840" spans="7:11" ht="15.75" x14ac:dyDescent="0.25">
      <c r="G3840" s="12"/>
      <c r="H3840" s="12"/>
      <c r="K3840" s="12"/>
    </row>
    <row r="3841" spans="7:11" ht="15.75" x14ac:dyDescent="0.25">
      <c r="G3841" s="12"/>
      <c r="H3841" s="12"/>
      <c r="K3841" s="12"/>
    </row>
    <row r="3842" spans="7:11" ht="15.75" x14ac:dyDescent="0.25">
      <c r="G3842" s="12"/>
      <c r="H3842" s="12"/>
      <c r="K3842" s="12"/>
    </row>
    <row r="3843" spans="7:11" ht="15.75" x14ac:dyDescent="0.25">
      <c r="G3843" s="12"/>
      <c r="H3843" s="12"/>
      <c r="K3843" s="12"/>
    </row>
    <row r="3844" spans="7:11" ht="15.75" x14ac:dyDescent="0.25">
      <c r="G3844" s="12"/>
      <c r="H3844" s="12"/>
      <c r="K3844" s="12"/>
    </row>
    <row r="3845" spans="7:11" ht="15.75" x14ac:dyDescent="0.25">
      <c r="G3845" s="12"/>
      <c r="H3845" s="12"/>
      <c r="J3845" s="9"/>
      <c r="K3845" s="12"/>
    </row>
    <row r="3846" spans="7:11" ht="15.75" x14ac:dyDescent="0.25">
      <c r="G3846" s="12"/>
      <c r="H3846" s="12"/>
      <c r="J3846" s="9"/>
      <c r="K3846" s="12"/>
    </row>
    <row r="3847" spans="7:11" ht="15.75" x14ac:dyDescent="0.25">
      <c r="G3847" s="12"/>
      <c r="H3847" s="12"/>
      <c r="J3847" s="9"/>
      <c r="K3847" s="12"/>
    </row>
    <row r="3848" spans="7:11" ht="15.75" x14ac:dyDescent="0.25">
      <c r="G3848" s="12"/>
      <c r="H3848" s="12"/>
      <c r="J3848" s="9"/>
      <c r="K3848" s="12"/>
    </row>
    <row r="3849" spans="7:11" ht="15.75" x14ac:dyDescent="0.25">
      <c r="G3849" s="12"/>
      <c r="H3849" s="12"/>
      <c r="J3849" s="9"/>
      <c r="K3849" s="12"/>
    </row>
    <row r="3850" spans="7:11" ht="15.75" x14ac:dyDescent="0.25">
      <c r="G3850" s="12"/>
      <c r="H3850" s="12"/>
      <c r="J3850" s="9"/>
      <c r="K3850" s="12"/>
    </row>
    <row r="3851" spans="7:11" ht="15.75" x14ac:dyDescent="0.25">
      <c r="G3851" s="12"/>
      <c r="H3851" s="12"/>
      <c r="J3851" s="9"/>
      <c r="K3851" s="12"/>
    </row>
    <row r="3852" spans="7:11" ht="15.75" x14ac:dyDescent="0.25">
      <c r="G3852" s="12"/>
      <c r="H3852" s="12"/>
      <c r="J3852" s="9"/>
      <c r="K3852" s="12"/>
    </row>
    <row r="3853" spans="7:11" ht="15.75" x14ac:dyDescent="0.25">
      <c r="G3853" s="12"/>
      <c r="H3853" s="12"/>
      <c r="J3853" s="9"/>
      <c r="K3853" s="12"/>
    </row>
    <row r="3854" spans="7:11" ht="15.75" x14ac:dyDescent="0.25">
      <c r="G3854" s="12"/>
      <c r="H3854" s="12"/>
      <c r="J3854" s="9"/>
      <c r="K3854" s="12"/>
    </row>
    <row r="3855" spans="7:11" ht="15.75" x14ac:dyDescent="0.25">
      <c r="G3855" s="12"/>
      <c r="H3855" s="12"/>
      <c r="J3855" s="9"/>
      <c r="K3855" s="12"/>
    </row>
    <row r="3856" spans="7:11" ht="15.75" x14ac:dyDescent="0.25">
      <c r="G3856" s="12"/>
      <c r="H3856" s="12"/>
      <c r="J3856" s="9"/>
      <c r="K3856" s="12"/>
    </row>
    <row r="3857" spans="7:11" ht="15.75" x14ac:dyDescent="0.25">
      <c r="G3857" s="12"/>
      <c r="H3857" s="12"/>
      <c r="J3857" s="9"/>
      <c r="K3857" s="12"/>
    </row>
    <row r="3858" spans="7:11" ht="15.75" x14ac:dyDescent="0.25">
      <c r="G3858" s="12"/>
      <c r="H3858" s="12"/>
      <c r="J3858" s="9"/>
      <c r="K3858" s="12"/>
    </row>
    <row r="3859" spans="7:11" ht="15.75" x14ac:dyDescent="0.25">
      <c r="G3859" s="12"/>
      <c r="H3859" s="12"/>
      <c r="J3859" s="9"/>
      <c r="K3859" s="12"/>
    </row>
    <row r="3860" spans="7:11" ht="15.75" x14ac:dyDescent="0.25">
      <c r="G3860" s="12"/>
      <c r="H3860" s="12"/>
      <c r="J3860" s="9"/>
      <c r="K3860" s="12"/>
    </row>
    <row r="3861" spans="7:11" ht="15.75" x14ac:dyDescent="0.25">
      <c r="G3861" s="12"/>
      <c r="H3861" s="12"/>
      <c r="J3861" s="9"/>
      <c r="K3861" s="12"/>
    </row>
    <row r="3862" spans="7:11" ht="15.75" x14ac:dyDescent="0.25">
      <c r="G3862" s="12"/>
      <c r="H3862" s="12"/>
      <c r="J3862" s="9"/>
      <c r="K3862" s="12"/>
    </row>
    <row r="3863" spans="7:11" ht="15.75" x14ac:dyDescent="0.25">
      <c r="G3863" s="12"/>
      <c r="H3863" s="12"/>
      <c r="J3863" s="9"/>
      <c r="K3863" s="12"/>
    </row>
    <row r="3864" spans="7:11" ht="15.75" x14ac:dyDescent="0.25">
      <c r="G3864" s="12"/>
      <c r="H3864" s="12"/>
      <c r="J3864" s="9"/>
      <c r="K3864" s="12"/>
    </row>
    <row r="3865" spans="7:11" ht="15.75" x14ac:dyDescent="0.25">
      <c r="G3865" s="12"/>
      <c r="H3865" s="12"/>
      <c r="J3865" s="9"/>
      <c r="K3865" s="12"/>
    </row>
    <row r="3866" spans="7:11" ht="15.75" x14ac:dyDescent="0.25">
      <c r="G3866" s="12"/>
      <c r="H3866" s="12"/>
      <c r="J3866" s="9"/>
      <c r="K3866" s="12"/>
    </row>
    <row r="3867" spans="7:11" ht="15.75" x14ac:dyDescent="0.25">
      <c r="G3867" s="12"/>
      <c r="H3867" s="12"/>
      <c r="J3867" s="9"/>
      <c r="K3867" s="12"/>
    </row>
    <row r="3868" spans="7:11" ht="15.75" x14ac:dyDescent="0.25">
      <c r="G3868" s="12"/>
      <c r="H3868" s="12"/>
      <c r="J3868" s="9"/>
      <c r="K3868" s="12"/>
    </row>
    <row r="3869" spans="7:11" ht="15.75" x14ac:dyDescent="0.25">
      <c r="G3869" s="12"/>
      <c r="H3869" s="12"/>
      <c r="J3869" s="9"/>
      <c r="K3869" s="12"/>
    </row>
    <row r="3870" spans="7:11" ht="15.75" x14ac:dyDescent="0.25">
      <c r="G3870" s="12"/>
      <c r="H3870" s="12"/>
      <c r="J3870" s="9"/>
      <c r="K3870" s="12"/>
    </row>
    <row r="3871" spans="7:11" ht="15.75" x14ac:dyDescent="0.25">
      <c r="G3871" s="12"/>
      <c r="H3871" s="12"/>
      <c r="J3871" s="9"/>
      <c r="K3871" s="12"/>
    </row>
    <row r="3872" spans="7:11" ht="15.75" x14ac:dyDescent="0.25">
      <c r="G3872" s="12"/>
      <c r="H3872" s="12"/>
      <c r="J3872" s="9"/>
      <c r="K3872" s="12"/>
    </row>
    <row r="3873" spans="7:11" ht="15.75" x14ac:dyDescent="0.25">
      <c r="G3873" s="12"/>
      <c r="H3873" s="12"/>
      <c r="J3873" s="9"/>
      <c r="K3873" s="12"/>
    </row>
    <row r="3874" spans="7:11" ht="15.75" x14ac:dyDescent="0.25">
      <c r="G3874" s="12"/>
      <c r="H3874" s="12"/>
      <c r="J3874" s="9"/>
      <c r="K3874" s="12"/>
    </row>
    <row r="3875" spans="7:11" ht="15.75" x14ac:dyDescent="0.25">
      <c r="G3875" s="12"/>
      <c r="H3875" s="12"/>
      <c r="J3875" s="9"/>
      <c r="K3875" s="12"/>
    </row>
    <row r="3876" spans="7:11" ht="15.75" x14ac:dyDescent="0.25">
      <c r="G3876" s="12"/>
      <c r="H3876" s="12"/>
      <c r="J3876" s="9"/>
      <c r="K3876" s="12"/>
    </row>
    <row r="3877" spans="7:11" ht="15.75" x14ac:dyDescent="0.25">
      <c r="G3877" s="12"/>
      <c r="H3877" s="12"/>
      <c r="J3877" s="9"/>
      <c r="K3877" s="12"/>
    </row>
    <row r="3878" spans="7:11" ht="15.75" x14ac:dyDescent="0.25">
      <c r="G3878" s="12"/>
      <c r="H3878" s="12"/>
      <c r="J3878" s="9"/>
      <c r="K3878" s="12"/>
    </row>
    <row r="3879" spans="7:11" ht="15.75" x14ac:dyDescent="0.25">
      <c r="G3879" s="12"/>
      <c r="H3879" s="12"/>
      <c r="J3879" s="9"/>
      <c r="K3879" s="12"/>
    </row>
    <row r="3880" spans="7:11" ht="15.75" x14ac:dyDescent="0.25">
      <c r="G3880" s="12"/>
      <c r="H3880" s="12"/>
      <c r="J3880" s="9"/>
      <c r="K3880" s="12"/>
    </row>
    <row r="3881" spans="7:11" ht="15.75" x14ac:dyDescent="0.25">
      <c r="G3881" s="12"/>
      <c r="H3881" s="12"/>
      <c r="J3881" s="9"/>
      <c r="K3881" s="12"/>
    </row>
    <row r="3882" spans="7:11" ht="15.75" x14ac:dyDescent="0.25">
      <c r="G3882" s="12"/>
      <c r="H3882" s="12"/>
      <c r="J3882" s="9"/>
      <c r="K3882" s="12"/>
    </row>
    <row r="3883" spans="7:11" ht="15.75" x14ac:dyDescent="0.25">
      <c r="G3883" s="12"/>
      <c r="H3883" s="12"/>
      <c r="J3883" s="9"/>
      <c r="K3883" s="12"/>
    </row>
    <row r="3884" spans="7:11" ht="15.75" x14ac:dyDescent="0.25">
      <c r="G3884" s="12"/>
      <c r="H3884" s="12"/>
      <c r="J3884" s="9"/>
      <c r="K3884" s="12"/>
    </row>
    <row r="3885" spans="7:11" ht="15.75" x14ac:dyDescent="0.25">
      <c r="G3885" s="12"/>
      <c r="H3885" s="12"/>
      <c r="J3885" s="9"/>
      <c r="K3885" s="12"/>
    </row>
    <row r="3886" spans="7:11" ht="15.75" x14ac:dyDescent="0.25">
      <c r="G3886" s="12"/>
      <c r="H3886" s="12"/>
      <c r="J3886" s="9"/>
      <c r="K3886" s="12"/>
    </row>
    <row r="3887" spans="7:11" ht="15.75" x14ac:dyDescent="0.25">
      <c r="G3887" s="12"/>
      <c r="H3887" s="12"/>
      <c r="J3887" s="9"/>
      <c r="K3887" s="12"/>
    </row>
    <row r="3888" spans="7:11" ht="15.75" x14ac:dyDescent="0.25">
      <c r="G3888" s="12"/>
      <c r="H3888" s="12"/>
      <c r="J3888" s="9"/>
      <c r="K3888" s="12"/>
    </row>
    <row r="3889" spans="7:11" ht="15.75" x14ac:dyDescent="0.25">
      <c r="G3889" s="12"/>
      <c r="H3889" s="12"/>
      <c r="J3889" s="9"/>
      <c r="K3889" s="12"/>
    </row>
    <row r="3890" spans="7:11" ht="15.75" x14ac:dyDescent="0.25">
      <c r="G3890" s="12"/>
      <c r="H3890" s="12"/>
      <c r="J3890" s="9"/>
      <c r="K3890" s="12"/>
    </row>
    <row r="3891" spans="7:11" ht="15.75" x14ac:dyDescent="0.25">
      <c r="G3891" s="12"/>
      <c r="H3891" s="12"/>
      <c r="J3891" s="9"/>
      <c r="K3891" s="12"/>
    </row>
    <row r="3892" spans="7:11" ht="15.75" x14ac:dyDescent="0.25">
      <c r="G3892" s="12"/>
      <c r="H3892" s="12"/>
      <c r="J3892" s="9"/>
      <c r="K3892" s="12"/>
    </row>
    <row r="3893" spans="7:11" ht="15.75" x14ac:dyDescent="0.25">
      <c r="G3893" s="12"/>
      <c r="H3893" s="12"/>
      <c r="J3893" s="9"/>
      <c r="K3893" s="12"/>
    </row>
    <row r="3894" spans="7:11" ht="15.75" x14ac:dyDescent="0.25">
      <c r="G3894" s="12"/>
      <c r="H3894" s="12"/>
      <c r="J3894" s="9"/>
      <c r="K3894" s="12"/>
    </row>
    <row r="3895" spans="7:11" ht="15.75" x14ac:dyDescent="0.25">
      <c r="G3895" s="12"/>
      <c r="H3895" s="12"/>
      <c r="J3895" s="9"/>
      <c r="K3895" s="12"/>
    </row>
    <row r="3896" spans="7:11" ht="15.75" x14ac:dyDescent="0.25">
      <c r="G3896" s="12"/>
      <c r="H3896" s="12"/>
      <c r="J3896" s="9"/>
      <c r="K3896" s="12"/>
    </row>
    <row r="3897" spans="7:11" ht="15.75" x14ac:dyDescent="0.25">
      <c r="G3897" s="12"/>
      <c r="H3897" s="12"/>
      <c r="J3897" s="9"/>
      <c r="K3897" s="12"/>
    </row>
    <row r="3898" spans="7:11" ht="15.75" x14ac:dyDescent="0.25">
      <c r="G3898" s="12"/>
      <c r="H3898" s="12"/>
      <c r="J3898" s="9"/>
      <c r="K3898" s="12"/>
    </row>
    <row r="3899" spans="7:11" ht="15.75" x14ac:dyDescent="0.25">
      <c r="G3899" s="12"/>
      <c r="H3899" s="12"/>
      <c r="J3899" s="9"/>
      <c r="K3899" s="12"/>
    </row>
    <row r="3900" spans="7:11" ht="15.75" x14ac:dyDescent="0.25">
      <c r="G3900" s="12"/>
      <c r="H3900" s="12"/>
      <c r="J3900" s="9"/>
      <c r="K3900" s="12"/>
    </row>
    <row r="3901" spans="7:11" ht="15.75" x14ac:dyDescent="0.25">
      <c r="G3901" s="12"/>
      <c r="H3901" s="12"/>
      <c r="J3901" s="9"/>
      <c r="K3901" s="12"/>
    </row>
    <row r="3902" spans="7:11" ht="15.75" x14ac:dyDescent="0.25">
      <c r="G3902" s="12"/>
      <c r="H3902" s="12"/>
      <c r="J3902" s="9"/>
      <c r="K3902" s="12"/>
    </row>
    <row r="3903" spans="7:11" ht="15.75" x14ac:dyDescent="0.25">
      <c r="G3903" s="12"/>
      <c r="H3903" s="12"/>
      <c r="J3903" s="9"/>
      <c r="K3903" s="12"/>
    </row>
    <row r="3904" spans="7:11" ht="15.75" x14ac:dyDescent="0.25">
      <c r="G3904" s="12"/>
      <c r="H3904" s="12"/>
      <c r="J3904" s="9"/>
      <c r="K3904" s="12"/>
    </row>
    <row r="3905" spans="7:11" ht="15.75" x14ac:dyDescent="0.25">
      <c r="G3905" s="12"/>
      <c r="H3905" s="12"/>
      <c r="J3905" s="9"/>
      <c r="K3905" s="12"/>
    </row>
    <row r="3906" spans="7:11" ht="15.75" x14ac:dyDescent="0.25">
      <c r="G3906" s="12"/>
      <c r="H3906" s="12"/>
      <c r="J3906" s="9"/>
      <c r="K3906" s="12"/>
    </row>
    <row r="3907" spans="7:11" ht="15.75" x14ac:dyDescent="0.25">
      <c r="G3907" s="12"/>
      <c r="H3907" s="12"/>
      <c r="J3907" s="9"/>
      <c r="K3907" s="12"/>
    </row>
    <row r="3908" spans="7:11" ht="15.75" x14ac:dyDescent="0.25">
      <c r="G3908" s="12"/>
      <c r="H3908" s="12"/>
      <c r="J3908" s="9"/>
      <c r="K3908" s="12"/>
    </row>
    <row r="3909" spans="7:11" ht="15.75" x14ac:dyDescent="0.25">
      <c r="G3909" s="12"/>
      <c r="H3909" s="12"/>
      <c r="J3909" s="9"/>
      <c r="K3909" s="12"/>
    </row>
    <row r="3910" spans="7:11" ht="15.75" x14ac:dyDescent="0.25">
      <c r="G3910" s="12"/>
      <c r="H3910" s="12"/>
      <c r="J3910" s="9"/>
      <c r="K3910" s="12"/>
    </row>
    <row r="3911" spans="7:11" ht="15.75" x14ac:dyDescent="0.25">
      <c r="G3911" s="12"/>
      <c r="H3911" s="12"/>
      <c r="J3911" s="9"/>
      <c r="K3911" s="12"/>
    </row>
    <row r="3912" spans="7:11" ht="15.75" x14ac:dyDescent="0.25">
      <c r="G3912" s="12"/>
      <c r="H3912" s="12"/>
      <c r="J3912" s="9"/>
      <c r="K3912" s="12"/>
    </row>
    <row r="3913" spans="7:11" ht="15.75" x14ac:dyDescent="0.25">
      <c r="G3913" s="12"/>
      <c r="H3913" s="12"/>
      <c r="J3913" s="9"/>
      <c r="K3913" s="12"/>
    </row>
    <row r="3914" spans="7:11" ht="15.75" x14ac:dyDescent="0.25">
      <c r="G3914" s="12"/>
      <c r="H3914" s="12"/>
      <c r="J3914" s="9"/>
      <c r="K3914" s="12"/>
    </row>
    <row r="3915" spans="7:11" ht="15.75" x14ac:dyDescent="0.25">
      <c r="G3915" s="12"/>
      <c r="H3915" s="12"/>
      <c r="J3915" s="9"/>
      <c r="K3915" s="12"/>
    </row>
    <row r="3916" spans="7:11" ht="15.75" x14ac:dyDescent="0.25">
      <c r="G3916" s="12"/>
      <c r="H3916" s="12"/>
      <c r="J3916" s="9"/>
      <c r="K3916" s="12"/>
    </row>
    <row r="3917" spans="7:11" ht="15.75" x14ac:dyDescent="0.25">
      <c r="G3917" s="12"/>
      <c r="H3917" s="12"/>
      <c r="J3917" s="9"/>
      <c r="K3917" s="12"/>
    </row>
    <row r="3918" spans="7:11" ht="15.75" x14ac:dyDescent="0.25">
      <c r="G3918" s="12"/>
      <c r="H3918" s="12"/>
      <c r="J3918" s="9"/>
      <c r="K3918" s="12"/>
    </row>
    <row r="3919" spans="7:11" ht="15.75" x14ac:dyDescent="0.25">
      <c r="G3919" s="12"/>
      <c r="H3919" s="12"/>
      <c r="J3919" s="9"/>
      <c r="K3919" s="12"/>
    </row>
    <row r="3920" spans="7:11" ht="15.75" x14ac:dyDescent="0.25">
      <c r="G3920" s="12"/>
      <c r="H3920" s="12"/>
      <c r="J3920" s="9"/>
      <c r="K3920" s="12"/>
    </row>
    <row r="3921" spans="7:11" ht="15.75" x14ac:dyDescent="0.25">
      <c r="G3921" s="12"/>
      <c r="H3921" s="12"/>
      <c r="J3921" s="9"/>
      <c r="K3921" s="12"/>
    </row>
    <row r="3922" spans="7:11" ht="15.75" x14ac:dyDescent="0.25">
      <c r="G3922" s="12"/>
      <c r="H3922" s="12"/>
      <c r="J3922" s="9"/>
      <c r="K3922" s="12"/>
    </row>
    <row r="3923" spans="7:11" ht="15.75" x14ac:dyDescent="0.25">
      <c r="G3923" s="12"/>
      <c r="H3923" s="12"/>
      <c r="J3923" s="9"/>
      <c r="K3923" s="12"/>
    </row>
    <row r="3924" spans="7:11" ht="15.75" x14ac:dyDescent="0.25">
      <c r="G3924" s="12"/>
      <c r="H3924" s="12"/>
      <c r="J3924" s="9"/>
      <c r="K3924" s="12"/>
    </row>
    <row r="3925" spans="7:11" ht="15.75" x14ac:dyDescent="0.25">
      <c r="G3925" s="12"/>
      <c r="H3925" s="12"/>
      <c r="J3925" s="9"/>
      <c r="K3925" s="12"/>
    </row>
    <row r="3926" spans="7:11" ht="15.75" x14ac:dyDescent="0.25">
      <c r="G3926" s="12"/>
      <c r="H3926" s="12"/>
      <c r="J3926" s="9"/>
      <c r="K3926" s="12"/>
    </row>
    <row r="3927" spans="7:11" ht="15.75" x14ac:dyDescent="0.25">
      <c r="G3927" s="12"/>
      <c r="H3927" s="12"/>
      <c r="J3927" s="9"/>
      <c r="K3927" s="12"/>
    </row>
    <row r="3928" spans="7:11" ht="15.75" x14ac:dyDescent="0.25">
      <c r="G3928" s="12"/>
      <c r="H3928" s="12"/>
      <c r="J3928" s="9"/>
      <c r="K3928" s="12"/>
    </row>
    <row r="3929" spans="7:11" ht="15.75" x14ac:dyDescent="0.25">
      <c r="G3929" s="12"/>
      <c r="H3929" s="12"/>
      <c r="J3929" s="9"/>
      <c r="K3929" s="12"/>
    </row>
    <row r="3930" spans="7:11" ht="15.75" x14ac:dyDescent="0.25">
      <c r="G3930" s="12"/>
      <c r="H3930" s="12"/>
      <c r="J3930" s="9"/>
      <c r="K3930" s="12"/>
    </row>
    <row r="3931" spans="7:11" ht="15.75" x14ac:dyDescent="0.25">
      <c r="G3931" s="12"/>
      <c r="H3931" s="12"/>
      <c r="J3931" s="9"/>
      <c r="K3931" s="12"/>
    </row>
    <row r="3932" spans="7:11" ht="15.75" x14ac:dyDescent="0.25">
      <c r="G3932" s="12"/>
      <c r="H3932" s="12"/>
      <c r="J3932" s="9"/>
      <c r="K3932" s="12"/>
    </row>
    <row r="3933" spans="7:11" ht="15.75" x14ac:dyDescent="0.25">
      <c r="G3933" s="12"/>
      <c r="H3933" s="12"/>
      <c r="J3933" s="9"/>
      <c r="K3933" s="12"/>
    </row>
    <row r="3934" spans="7:11" ht="15.75" x14ac:dyDescent="0.25">
      <c r="G3934" s="12"/>
      <c r="H3934" s="12"/>
      <c r="J3934" s="9"/>
      <c r="K3934" s="12"/>
    </row>
    <row r="3935" spans="7:11" ht="15.75" x14ac:dyDescent="0.25">
      <c r="G3935" s="12"/>
      <c r="H3935" s="12"/>
      <c r="J3935" s="9"/>
      <c r="K3935" s="12"/>
    </row>
    <row r="3936" spans="7:11" ht="15.75" x14ac:dyDescent="0.25">
      <c r="G3936" s="12"/>
      <c r="H3936" s="12"/>
      <c r="J3936" s="9"/>
      <c r="K3936" s="12"/>
    </row>
    <row r="3937" spans="7:11" ht="15.75" x14ac:dyDescent="0.25">
      <c r="G3937" s="12"/>
      <c r="H3937" s="12"/>
      <c r="J3937" s="9"/>
      <c r="K3937" s="12"/>
    </row>
    <row r="3938" spans="7:11" ht="15.75" x14ac:dyDescent="0.25">
      <c r="G3938" s="12"/>
      <c r="H3938" s="12"/>
      <c r="J3938" s="9"/>
      <c r="K3938" s="12"/>
    </row>
    <row r="3939" spans="7:11" ht="15.75" x14ac:dyDescent="0.25">
      <c r="G3939" s="12"/>
      <c r="H3939" s="12"/>
      <c r="J3939" s="9"/>
      <c r="K3939" s="12"/>
    </row>
    <row r="3940" spans="7:11" ht="15.75" x14ac:dyDescent="0.25">
      <c r="G3940" s="12"/>
      <c r="H3940" s="12"/>
      <c r="J3940" s="9"/>
      <c r="K3940" s="12"/>
    </row>
    <row r="3941" spans="7:11" ht="15.75" x14ac:dyDescent="0.25">
      <c r="G3941" s="12"/>
      <c r="H3941" s="12"/>
      <c r="J3941" s="9"/>
      <c r="K3941" s="12"/>
    </row>
    <row r="3942" spans="7:11" ht="15.75" x14ac:dyDescent="0.25">
      <c r="G3942" s="12"/>
      <c r="H3942" s="12"/>
      <c r="J3942" s="9"/>
      <c r="K3942" s="12"/>
    </row>
    <row r="3943" spans="7:11" ht="15.75" x14ac:dyDescent="0.25">
      <c r="G3943" s="12"/>
      <c r="H3943" s="12"/>
      <c r="J3943" s="9"/>
      <c r="K3943" s="12"/>
    </row>
    <row r="3944" spans="7:11" ht="15.75" x14ac:dyDescent="0.25">
      <c r="G3944" s="12"/>
      <c r="H3944" s="12"/>
      <c r="J3944" s="9"/>
      <c r="K3944" s="12"/>
    </row>
    <row r="3945" spans="7:11" ht="15.75" x14ac:dyDescent="0.25">
      <c r="G3945" s="12"/>
      <c r="H3945" s="12"/>
      <c r="J3945" s="9"/>
      <c r="K3945" s="12"/>
    </row>
    <row r="3946" spans="7:11" ht="15.75" x14ac:dyDescent="0.25">
      <c r="G3946" s="12"/>
      <c r="H3946" s="12"/>
      <c r="J3946" s="9"/>
      <c r="K3946" s="12"/>
    </row>
    <row r="3947" spans="7:11" ht="15.75" x14ac:dyDescent="0.25">
      <c r="G3947" s="12"/>
      <c r="H3947" s="12"/>
      <c r="J3947" s="9"/>
      <c r="K3947" s="12"/>
    </row>
    <row r="3948" spans="7:11" ht="15.75" x14ac:dyDescent="0.25">
      <c r="G3948" s="12"/>
      <c r="H3948" s="12"/>
      <c r="J3948" s="9"/>
      <c r="K3948" s="12"/>
    </row>
    <row r="3949" spans="7:11" ht="15.75" x14ac:dyDescent="0.25">
      <c r="G3949" s="12"/>
      <c r="H3949" s="12"/>
      <c r="J3949" s="9"/>
      <c r="K3949" s="12"/>
    </row>
    <row r="3950" spans="7:11" ht="15.75" x14ac:dyDescent="0.25">
      <c r="G3950" s="12"/>
      <c r="H3950" s="12"/>
      <c r="J3950" s="9"/>
      <c r="K3950" s="12"/>
    </row>
    <row r="3951" spans="7:11" ht="15.75" x14ac:dyDescent="0.25">
      <c r="G3951" s="12"/>
      <c r="H3951" s="12"/>
      <c r="J3951" s="9"/>
      <c r="K3951" s="12"/>
    </row>
    <row r="3952" spans="7:11" ht="15.75" x14ac:dyDescent="0.25">
      <c r="G3952" s="12"/>
      <c r="H3952" s="12"/>
      <c r="J3952" s="9"/>
      <c r="K3952" s="12"/>
    </row>
    <row r="3953" spans="7:11" ht="15.75" x14ac:dyDescent="0.25">
      <c r="G3953" s="12"/>
      <c r="H3953" s="12"/>
      <c r="J3953" s="9"/>
      <c r="K3953" s="12"/>
    </row>
    <row r="3954" spans="7:11" ht="15.75" x14ac:dyDescent="0.25">
      <c r="G3954" s="12"/>
      <c r="H3954" s="12"/>
      <c r="J3954" s="9"/>
      <c r="K3954" s="12"/>
    </row>
    <row r="3955" spans="7:11" ht="15.75" x14ac:dyDescent="0.25">
      <c r="G3955" s="12"/>
      <c r="H3955" s="12"/>
      <c r="J3955" s="9"/>
      <c r="K3955" s="12"/>
    </row>
    <row r="3956" spans="7:11" ht="15.75" x14ac:dyDescent="0.25">
      <c r="G3956" s="12"/>
      <c r="H3956" s="12"/>
      <c r="J3956" s="9"/>
      <c r="K3956" s="12"/>
    </row>
    <row r="3957" spans="7:11" ht="15.75" x14ac:dyDescent="0.25">
      <c r="G3957" s="12"/>
      <c r="H3957" s="12"/>
      <c r="J3957" s="9"/>
      <c r="K3957" s="12"/>
    </row>
    <row r="3958" spans="7:11" ht="15.75" x14ac:dyDescent="0.25">
      <c r="G3958" s="12"/>
      <c r="H3958" s="12"/>
      <c r="J3958" s="9"/>
      <c r="K3958" s="12"/>
    </row>
    <row r="3959" spans="7:11" ht="15.75" x14ac:dyDescent="0.25">
      <c r="G3959" s="12"/>
      <c r="H3959" s="12"/>
      <c r="J3959" s="9"/>
      <c r="K3959" s="12"/>
    </row>
    <row r="3960" spans="7:11" ht="15.75" x14ac:dyDescent="0.25">
      <c r="G3960" s="12"/>
      <c r="H3960" s="12"/>
      <c r="J3960" s="9"/>
      <c r="K3960" s="12"/>
    </row>
    <row r="3961" spans="7:11" ht="15.75" x14ac:dyDescent="0.25">
      <c r="G3961" s="12"/>
      <c r="H3961" s="12"/>
      <c r="J3961" s="9"/>
      <c r="K3961" s="12"/>
    </row>
    <row r="3962" spans="7:11" ht="15.75" x14ac:dyDescent="0.25">
      <c r="G3962" s="12"/>
      <c r="H3962" s="12"/>
      <c r="J3962" s="9"/>
      <c r="K3962" s="12"/>
    </row>
    <row r="3963" spans="7:11" ht="15.75" x14ac:dyDescent="0.25">
      <c r="G3963" s="12"/>
      <c r="H3963" s="12"/>
      <c r="J3963" s="9"/>
      <c r="K3963" s="12"/>
    </row>
    <row r="3964" spans="7:11" ht="15.75" x14ac:dyDescent="0.25">
      <c r="G3964" s="12"/>
      <c r="H3964" s="12"/>
      <c r="J3964" s="9"/>
      <c r="K3964" s="12"/>
    </row>
    <row r="3965" spans="7:11" ht="15.75" x14ac:dyDescent="0.25">
      <c r="G3965" s="12"/>
      <c r="H3965" s="12"/>
      <c r="J3965" s="9"/>
      <c r="K3965" s="12"/>
    </row>
    <row r="3966" spans="7:11" ht="15.75" x14ac:dyDescent="0.25">
      <c r="G3966" s="12"/>
      <c r="H3966" s="12"/>
      <c r="J3966" s="9"/>
      <c r="K3966" s="12"/>
    </row>
    <row r="3967" spans="7:11" ht="15.75" x14ac:dyDescent="0.25">
      <c r="G3967" s="12"/>
      <c r="H3967" s="12"/>
      <c r="J3967" s="9"/>
      <c r="K3967" s="12"/>
    </row>
    <row r="3968" spans="7:11" ht="15.75" x14ac:dyDescent="0.25">
      <c r="G3968" s="12"/>
      <c r="H3968" s="12"/>
      <c r="J3968" s="9"/>
      <c r="K3968" s="12"/>
    </row>
    <row r="3969" spans="7:11" ht="15.75" x14ac:dyDescent="0.25">
      <c r="G3969" s="12"/>
      <c r="H3969" s="12"/>
      <c r="J3969" s="9"/>
      <c r="K3969" s="12"/>
    </row>
    <row r="3970" spans="7:11" ht="15.75" x14ac:dyDescent="0.25">
      <c r="G3970" s="12"/>
      <c r="H3970" s="12"/>
      <c r="J3970" s="9"/>
      <c r="K3970" s="12"/>
    </row>
    <row r="3971" spans="7:11" ht="15.75" x14ac:dyDescent="0.25">
      <c r="G3971" s="12"/>
      <c r="H3971" s="12"/>
      <c r="J3971" s="9"/>
      <c r="K3971" s="12"/>
    </row>
    <row r="3972" spans="7:11" ht="15.75" x14ac:dyDescent="0.25">
      <c r="G3972" s="12"/>
      <c r="H3972" s="12"/>
      <c r="J3972" s="9"/>
      <c r="K3972" s="12"/>
    </row>
    <row r="3973" spans="7:11" ht="15.75" x14ac:dyDescent="0.25">
      <c r="G3973" s="12"/>
      <c r="H3973" s="12"/>
      <c r="J3973" s="9"/>
      <c r="K3973" s="12"/>
    </row>
    <row r="3974" spans="7:11" ht="15.75" x14ac:dyDescent="0.25">
      <c r="G3974" s="12"/>
      <c r="H3974" s="12"/>
      <c r="J3974" s="9"/>
      <c r="K3974" s="12"/>
    </row>
    <row r="3975" spans="7:11" ht="15.75" x14ac:dyDescent="0.25">
      <c r="G3975" s="12"/>
      <c r="H3975" s="12"/>
      <c r="J3975" s="10"/>
      <c r="K3975" s="12"/>
    </row>
    <row r="3976" spans="7:11" ht="15.75" x14ac:dyDescent="0.25">
      <c r="G3976" s="12"/>
      <c r="H3976" s="12"/>
      <c r="J3976" s="10"/>
      <c r="K3976" s="12"/>
    </row>
    <row r="3977" spans="7:11" ht="15.75" x14ac:dyDescent="0.25">
      <c r="G3977" s="12"/>
      <c r="H3977" s="12"/>
      <c r="J3977" s="11"/>
      <c r="K3977" s="12"/>
    </row>
    <row r="3978" spans="7:11" ht="15.75" x14ac:dyDescent="0.25">
      <c r="G3978" s="12"/>
      <c r="H3978" s="12"/>
      <c r="J3978" s="11"/>
      <c r="K3978" s="12"/>
    </row>
    <row r="3979" spans="7:11" ht="15.75" x14ac:dyDescent="0.25">
      <c r="G3979" s="12"/>
      <c r="H3979" s="12"/>
      <c r="J3979" s="11"/>
      <c r="K3979" s="12"/>
    </row>
    <row r="3980" spans="7:11" ht="15.75" x14ac:dyDescent="0.25">
      <c r="G3980" s="12"/>
      <c r="H3980" s="12"/>
      <c r="J3980" s="11"/>
      <c r="K3980" s="12"/>
    </row>
    <row r="3981" spans="7:11" ht="15.75" x14ac:dyDescent="0.25">
      <c r="G3981" s="12"/>
      <c r="H3981" s="12"/>
      <c r="J3981" s="11"/>
      <c r="K3981" s="12"/>
    </row>
    <row r="3982" spans="7:11" ht="15.75" x14ac:dyDescent="0.25">
      <c r="G3982" s="12"/>
      <c r="H3982" s="12"/>
      <c r="J3982" s="11"/>
      <c r="K3982" s="12"/>
    </row>
    <row r="3983" spans="7:11" ht="15.75" x14ac:dyDescent="0.25">
      <c r="G3983" s="12"/>
      <c r="H3983" s="12"/>
      <c r="J3983" s="11"/>
      <c r="K3983" s="12"/>
    </row>
    <row r="3984" spans="7:11" ht="15.75" x14ac:dyDescent="0.25">
      <c r="G3984" s="12"/>
      <c r="H3984" s="12"/>
      <c r="J3984" s="11"/>
      <c r="K3984" s="12"/>
    </row>
    <row r="3985" spans="7:11" ht="15.75" x14ac:dyDescent="0.25">
      <c r="G3985" s="12"/>
      <c r="H3985" s="12"/>
      <c r="J3985" s="11"/>
      <c r="K3985" s="12"/>
    </row>
    <row r="3986" spans="7:11" ht="15.75" x14ac:dyDescent="0.25">
      <c r="G3986" s="12"/>
      <c r="H3986" s="12"/>
      <c r="J3986" s="11"/>
      <c r="K3986" s="12"/>
    </row>
    <row r="3987" spans="7:11" ht="15.75" x14ac:dyDescent="0.25">
      <c r="G3987" s="12"/>
      <c r="H3987" s="12"/>
      <c r="J3987" s="11"/>
      <c r="K3987" s="12"/>
    </row>
    <row r="3988" spans="7:11" ht="15.75" x14ac:dyDescent="0.25">
      <c r="G3988" s="12"/>
      <c r="H3988" s="12"/>
      <c r="J3988" s="7"/>
      <c r="K3988" s="12"/>
    </row>
    <row r="3989" spans="7:11" ht="15.75" x14ac:dyDescent="0.25">
      <c r="G3989" s="12"/>
      <c r="H3989" s="12"/>
      <c r="J3989" s="7"/>
      <c r="K3989" s="12"/>
    </row>
    <row r="3990" spans="7:11" ht="15.75" x14ac:dyDescent="0.25">
      <c r="G3990" s="12"/>
      <c r="H3990" s="12"/>
      <c r="J3990" s="7"/>
      <c r="K3990" s="12"/>
    </row>
    <row r="3991" spans="7:11" ht="15.75" x14ac:dyDescent="0.25">
      <c r="G3991" s="12"/>
      <c r="H3991" s="12"/>
      <c r="J3991" s="11"/>
      <c r="K3991" s="12"/>
    </row>
    <row r="3992" spans="7:11" ht="15.75" x14ac:dyDescent="0.25">
      <c r="G3992" s="12"/>
      <c r="H3992" s="12"/>
      <c r="J3992" s="11"/>
      <c r="K3992" s="12"/>
    </row>
    <row r="3993" spans="7:11" ht="15.75" x14ac:dyDescent="0.25">
      <c r="G3993" s="12"/>
      <c r="H3993" s="12"/>
      <c r="J3993" s="11"/>
      <c r="K3993" s="12"/>
    </row>
    <row r="3994" spans="7:11" ht="15.75" x14ac:dyDescent="0.25">
      <c r="G3994" s="12"/>
      <c r="H3994" s="12"/>
      <c r="J3994" s="10"/>
      <c r="K3994" s="12"/>
    </row>
    <row r="3995" spans="7:11" ht="15.75" x14ac:dyDescent="0.25">
      <c r="G3995" s="12"/>
      <c r="H3995" s="12"/>
      <c r="J3995" s="7"/>
      <c r="K3995" s="12"/>
    </row>
    <row r="3996" spans="7:11" ht="15.75" x14ac:dyDescent="0.25">
      <c r="G3996" s="12"/>
      <c r="H3996" s="12"/>
      <c r="J3996" s="7"/>
      <c r="K3996" s="12"/>
    </row>
    <row r="3997" spans="7:11" ht="15.75" x14ac:dyDescent="0.25">
      <c r="G3997" s="12"/>
      <c r="H3997" s="12"/>
      <c r="J3997" s="7"/>
      <c r="K3997" s="12"/>
    </row>
    <row r="3998" spans="7:11" ht="15.75" x14ac:dyDescent="0.25">
      <c r="G3998" s="12"/>
      <c r="H3998" s="12"/>
      <c r="J3998" s="11"/>
      <c r="K3998" s="12"/>
    </row>
    <row r="3999" spans="7:11" ht="15.75" x14ac:dyDescent="0.25">
      <c r="G3999" s="12"/>
      <c r="H3999" s="12"/>
      <c r="J3999" s="7"/>
      <c r="K3999" s="12"/>
    </row>
    <row r="4000" spans="7:11" ht="15.75" x14ac:dyDescent="0.25">
      <c r="G4000" s="12"/>
      <c r="H4000" s="12"/>
      <c r="J4000" s="11"/>
      <c r="K4000" s="12"/>
    </row>
    <row r="4001" spans="7:11" ht="15.75" x14ac:dyDescent="0.25">
      <c r="G4001" s="12"/>
      <c r="H4001" s="12"/>
      <c r="J4001" s="7"/>
      <c r="K4001" s="12"/>
    </row>
    <row r="4002" spans="7:11" ht="15.75" x14ac:dyDescent="0.25">
      <c r="G4002" s="12"/>
      <c r="H4002" s="12"/>
      <c r="J4002" s="7"/>
      <c r="K4002" s="12"/>
    </row>
    <row r="4003" spans="7:11" ht="15.75" x14ac:dyDescent="0.25">
      <c r="G4003" s="12"/>
      <c r="H4003" s="12"/>
      <c r="J4003" s="7"/>
      <c r="K4003" s="12"/>
    </row>
    <row r="4004" spans="7:11" ht="15.75" x14ac:dyDescent="0.25">
      <c r="G4004" s="12"/>
      <c r="H4004" s="12"/>
      <c r="J4004" s="11"/>
      <c r="K4004" s="12"/>
    </row>
    <row r="4005" spans="7:11" ht="15.75" x14ac:dyDescent="0.25">
      <c r="G4005" s="12"/>
      <c r="H4005" s="12"/>
      <c r="J4005" s="7"/>
      <c r="K4005" s="12"/>
    </row>
    <row r="4006" spans="7:11" ht="15.75" x14ac:dyDescent="0.25">
      <c r="G4006" s="12"/>
      <c r="H4006" s="12"/>
      <c r="J4006" s="11"/>
      <c r="K4006" s="12"/>
    </row>
    <row r="4007" spans="7:11" ht="15.75" x14ac:dyDescent="0.25">
      <c r="G4007" s="12"/>
      <c r="H4007" s="12"/>
      <c r="K4007" s="12"/>
    </row>
    <row r="4008" spans="7:11" ht="15.75" x14ac:dyDescent="0.25">
      <c r="G4008" s="12"/>
      <c r="H4008" s="12"/>
      <c r="K4008" s="12"/>
    </row>
    <row r="4009" spans="7:11" ht="15.75" x14ac:dyDescent="0.25">
      <c r="G4009" s="12"/>
      <c r="H4009" s="12"/>
      <c r="K4009" s="12"/>
    </row>
    <row r="4010" spans="7:11" ht="15.75" x14ac:dyDescent="0.25">
      <c r="G4010" s="12"/>
      <c r="H4010" s="12"/>
      <c r="K4010" s="12"/>
    </row>
    <row r="4011" spans="7:11" ht="15.75" x14ac:dyDescent="0.25">
      <c r="G4011" s="12"/>
      <c r="H4011" s="12"/>
      <c r="K4011" s="12"/>
    </row>
    <row r="4012" spans="7:11" ht="15.75" x14ac:dyDescent="0.25">
      <c r="G4012" s="12"/>
      <c r="H4012" s="12"/>
      <c r="J4012" s="9"/>
      <c r="K4012" s="12"/>
    </row>
    <row r="4013" spans="7:11" ht="15.75" x14ac:dyDescent="0.25">
      <c r="G4013" s="12"/>
      <c r="H4013" s="12"/>
      <c r="J4013" s="9"/>
      <c r="K4013" s="12"/>
    </row>
    <row r="4014" spans="7:11" ht="15.75" x14ac:dyDescent="0.25">
      <c r="G4014" s="12"/>
      <c r="H4014" s="12"/>
      <c r="J4014" s="9"/>
      <c r="K4014" s="12"/>
    </row>
    <row r="4015" spans="7:11" ht="15.75" x14ac:dyDescent="0.25">
      <c r="G4015" s="12"/>
      <c r="H4015" s="12"/>
      <c r="J4015" s="9"/>
      <c r="K4015" s="12"/>
    </row>
    <row r="4016" spans="7:11" ht="15.75" x14ac:dyDescent="0.25">
      <c r="G4016" s="12"/>
      <c r="H4016" s="12"/>
      <c r="J4016" s="9"/>
      <c r="K4016" s="12"/>
    </row>
    <row r="4017" spans="7:11" ht="15.75" x14ac:dyDescent="0.25">
      <c r="G4017" s="12"/>
      <c r="H4017" s="12"/>
      <c r="J4017" s="9"/>
      <c r="K4017" s="12"/>
    </row>
    <row r="4018" spans="7:11" ht="15.75" x14ac:dyDescent="0.25">
      <c r="G4018" s="12"/>
      <c r="H4018" s="12"/>
      <c r="J4018" s="9"/>
      <c r="K4018" s="12"/>
    </row>
    <row r="4019" spans="7:11" ht="15.75" x14ac:dyDescent="0.25">
      <c r="G4019" s="12"/>
      <c r="H4019" s="12"/>
      <c r="J4019" s="9"/>
      <c r="K4019" s="12"/>
    </row>
    <row r="4020" spans="7:11" ht="15.75" x14ac:dyDescent="0.25">
      <c r="G4020" s="12"/>
      <c r="H4020" s="12"/>
      <c r="J4020" s="9"/>
      <c r="K4020" s="12"/>
    </row>
    <row r="4021" spans="7:11" ht="15.75" x14ac:dyDescent="0.25">
      <c r="G4021" s="12"/>
      <c r="H4021" s="12"/>
      <c r="J4021" s="9"/>
      <c r="K4021" s="12"/>
    </row>
    <row r="4022" spans="7:11" ht="15.75" x14ac:dyDescent="0.25">
      <c r="G4022" s="12"/>
      <c r="H4022" s="12"/>
      <c r="J4022" s="9"/>
      <c r="K4022" s="12"/>
    </row>
    <row r="4023" spans="7:11" ht="15.75" x14ac:dyDescent="0.25">
      <c r="G4023" s="12"/>
      <c r="H4023" s="12"/>
      <c r="J4023" s="9"/>
      <c r="K4023" s="12"/>
    </row>
    <row r="4024" spans="7:11" ht="15.75" x14ac:dyDescent="0.25">
      <c r="G4024" s="12"/>
      <c r="H4024" s="12"/>
      <c r="J4024" s="9"/>
      <c r="K4024" s="12"/>
    </row>
    <row r="4025" spans="7:11" ht="15.75" x14ac:dyDescent="0.25">
      <c r="G4025" s="12"/>
      <c r="H4025" s="12"/>
      <c r="J4025" s="9"/>
      <c r="K4025" s="12"/>
    </row>
    <row r="4026" spans="7:11" ht="15.75" x14ac:dyDescent="0.25">
      <c r="G4026" s="12"/>
      <c r="H4026" s="12"/>
      <c r="J4026" s="9"/>
      <c r="K4026" s="12"/>
    </row>
    <row r="4027" spans="7:11" ht="15.75" x14ac:dyDescent="0.25">
      <c r="G4027" s="12"/>
      <c r="H4027" s="12"/>
      <c r="J4027" s="9"/>
      <c r="K4027" s="12"/>
    </row>
    <row r="4028" spans="7:11" ht="15.75" x14ac:dyDescent="0.25">
      <c r="G4028" s="12"/>
      <c r="H4028" s="12"/>
      <c r="J4028" s="9"/>
      <c r="K4028" s="12"/>
    </row>
    <row r="4029" spans="7:11" ht="15.75" x14ac:dyDescent="0.25">
      <c r="G4029" s="12"/>
      <c r="H4029" s="12"/>
      <c r="J4029" s="9"/>
      <c r="K4029" s="12"/>
    </row>
    <row r="4030" spans="7:11" ht="15.75" x14ac:dyDescent="0.25">
      <c r="G4030" s="12"/>
      <c r="H4030" s="12"/>
      <c r="J4030" s="9"/>
      <c r="K4030" s="12"/>
    </row>
    <row r="4031" spans="7:11" ht="15.75" x14ac:dyDescent="0.25">
      <c r="G4031" s="12"/>
      <c r="H4031" s="12"/>
      <c r="J4031" s="9"/>
      <c r="K4031" s="12"/>
    </row>
    <row r="4032" spans="7:11" ht="15.75" x14ac:dyDescent="0.25">
      <c r="G4032" s="12"/>
      <c r="H4032" s="12"/>
      <c r="J4032" s="9"/>
      <c r="K4032" s="12"/>
    </row>
    <row r="4033" spans="7:11" ht="15.75" x14ac:dyDescent="0.25">
      <c r="G4033" s="12"/>
      <c r="H4033" s="12"/>
      <c r="J4033" s="9"/>
      <c r="K4033" s="12"/>
    </row>
    <row r="4034" spans="7:11" ht="15.75" x14ac:dyDescent="0.25">
      <c r="G4034" s="12"/>
      <c r="H4034" s="12"/>
      <c r="J4034" s="9"/>
      <c r="K4034" s="12"/>
    </row>
    <row r="4035" spans="7:11" ht="15.75" x14ac:dyDescent="0.25">
      <c r="G4035" s="12"/>
      <c r="H4035" s="12"/>
      <c r="J4035" s="9"/>
      <c r="K4035" s="12"/>
    </row>
    <row r="4036" spans="7:11" ht="15.75" x14ac:dyDescent="0.25">
      <c r="G4036" s="12"/>
      <c r="H4036" s="12"/>
      <c r="J4036" s="9"/>
      <c r="K4036" s="12"/>
    </row>
    <row r="4037" spans="7:11" ht="15.75" x14ac:dyDescent="0.25">
      <c r="G4037" s="12"/>
      <c r="H4037" s="12"/>
      <c r="J4037" s="9"/>
      <c r="K4037" s="12"/>
    </row>
    <row r="4038" spans="7:11" ht="15.75" x14ac:dyDescent="0.25">
      <c r="G4038" s="12"/>
      <c r="H4038" s="12"/>
      <c r="J4038" s="9"/>
      <c r="K4038" s="12"/>
    </row>
    <row r="4039" spans="7:11" ht="15.75" x14ac:dyDescent="0.25">
      <c r="G4039" s="12"/>
      <c r="H4039" s="12"/>
      <c r="J4039" s="9"/>
      <c r="K4039" s="12"/>
    </row>
    <row r="4040" spans="7:11" ht="15.75" x14ac:dyDescent="0.25">
      <c r="G4040" s="12"/>
      <c r="H4040" s="12"/>
      <c r="J4040" s="9"/>
      <c r="K4040" s="12"/>
    </row>
    <row r="4041" spans="7:11" ht="15.75" x14ac:dyDescent="0.25">
      <c r="G4041" s="12"/>
      <c r="H4041" s="12"/>
      <c r="J4041" s="9"/>
      <c r="K4041" s="12"/>
    </row>
    <row r="4042" spans="7:11" ht="15.75" x14ac:dyDescent="0.25">
      <c r="G4042" s="12"/>
      <c r="H4042" s="12"/>
      <c r="J4042" s="9"/>
      <c r="K4042" s="12"/>
    </row>
    <row r="4043" spans="7:11" ht="15.75" x14ac:dyDescent="0.25">
      <c r="G4043" s="12"/>
      <c r="H4043" s="12"/>
      <c r="J4043" s="9"/>
      <c r="K4043" s="12"/>
    </row>
    <row r="4044" spans="7:11" ht="15.75" x14ac:dyDescent="0.25">
      <c r="G4044" s="12"/>
      <c r="H4044" s="12"/>
      <c r="J4044" s="9"/>
      <c r="K4044" s="12"/>
    </row>
    <row r="4045" spans="7:11" ht="15.75" x14ac:dyDescent="0.25">
      <c r="G4045" s="12"/>
      <c r="H4045" s="12"/>
      <c r="J4045" s="9"/>
      <c r="K4045" s="12"/>
    </row>
    <row r="4046" spans="7:11" ht="15.75" x14ac:dyDescent="0.25">
      <c r="G4046" s="12"/>
      <c r="H4046" s="12"/>
      <c r="J4046" s="9"/>
      <c r="K4046" s="12"/>
    </row>
    <row r="4047" spans="7:11" ht="15.75" x14ac:dyDescent="0.25">
      <c r="G4047" s="12"/>
      <c r="H4047" s="12"/>
      <c r="J4047" s="9"/>
      <c r="K4047" s="12"/>
    </row>
    <row r="4048" spans="7:11" ht="15.75" x14ac:dyDescent="0.25">
      <c r="G4048" s="12"/>
      <c r="H4048" s="12"/>
      <c r="J4048" s="9"/>
      <c r="K4048" s="12"/>
    </row>
    <row r="4049" spans="7:11" ht="15.75" x14ac:dyDescent="0.25">
      <c r="G4049" s="12"/>
      <c r="H4049" s="12"/>
      <c r="J4049" s="9"/>
      <c r="K4049" s="12"/>
    </row>
    <row r="4050" spans="7:11" ht="15.75" x14ac:dyDescent="0.25">
      <c r="G4050" s="12"/>
      <c r="H4050" s="12"/>
      <c r="J4050" s="9"/>
      <c r="K4050" s="12"/>
    </row>
    <row r="4051" spans="7:11" ht="15.75" x14ac:dyDescent="0.25">
      <c r="G4051" s="12"/>
      <c r="H4051" s="12"/>
      <c r="J4051" s="9"/>
      <c r="K4051" s="12"/>
    </row>
    <row r="4052" spans="7:11" ht="15.75" x14ac:dyDescent="0.25">
      <c r="G4052" s="12"/>
      <c r="H4052" s="12"/>
      <c r="J4052" s="9"/>
      <c r="K4052" s="12"/>
    </row>
    <row r="4053" spans="7:11" ht="15.75" x14ac:dyDescent="0.25">
      <c r="G4053" s="12"/>
      <c r="H4053" s="12"/>
      <c r="J4053" s="9"/>
      <c r="K4053" s="12"/>
    </row>
    <row r="4054" spans="7:11" ht="15.75" x14ac:dyDescent="0.25">
      <c r="G4054" s="12"/>
      <c r="H4054" s="12"/>
      <c r="J4054" s="9"/>
      <c r="K4054" s="12"/>
    </row>
    <row r="4055" spans="7:11" ht="15.75" x14ac:dyDescent="0.25">
      <c r="G4055" s="12"/>
      <c r="H4055" s="12"/>
      <c r="J4055" s="9"/>
      <c r="K4055" s="12"/>
    </row>
    <row r="4056" spans="7:11" ht="15.75" x14ac:dyDescent="0.25">
      <c r="G4056" s="12"/>
      <c r="H4056" s="12"/>
      <c r="J4056" s="9"/>
      <c r="K4056" s="12"/>
    </row>
    <row r="4057" spans="7:11" ht="15.75" x14ac:dyDescent="0.25">
      <c r="G4057" s="12"/>
      <c r="H4057" s="12"/>
      <c r="J4057" s="9"/>
      <c r="K4057" s="12"/>
    </row>
    <row r="4058" spans="7:11" ht="15.75" x14ac:dyDescent="0.25">
      <c r="G4058" s="12"/>
      <c r="H4058" s="12"/>
      <c r="J4058" s="9"/>
      <c r="K4058" s="12"/>
    </row>
    <row r="4059" spans="7:11" ht="15.75" x14ac:dyDescent="0.25">
      <c r="G4059" s="12"/>
      <c r="H4059" s="12"/>
      <c r="J4059" s="9"/>
      <c r="K4059" s="12"/>
    </row>
    <row r="4060" spans="7:11" ht="15.75" x14ac:dyDescent="0.25">
      <c r="G4060" s="12"/>
      <c r="H4060" s="12"/>
      <c r="J4060" s="9"/>
      <c r="K4060" s="12"/>
    </row>
    <row r="4061" spans="7:11" ht="15.75" x14ac:dyDescent="0.25">
      <c r="G4061" s="12"/>
      <c r="H4061" s="12"/>
      <c r="J4061" s="9"/>
      <c r="K4061" s="12"/>
    </row>
    <row r="4062" spans="7:11" ht="15.75" x14ac:dyDescent="0.25">
      <c r="G4062" s="12"/>
      <c r="H4062" s="12"/>
      <c r="J4062" s="9"/>
      <c r="K4062" s="12"/>
    </row>
    <row r="4063" spans="7:11" ht="15.75" x14ac:dyDescent="0.25">
      <c r="G4063" s="12"/>
      <c r="H4063" s="12"/>
      <c r="J4063" s="9"/>
      <c r="K4063" s="12"/>
    </row>
    <row r="4064" spans="7:11" ht="15.75" x14ac:dyDescent="0.25">
      <c r="G4064" s="12"/>
      <c r="H4064" s="12"/>
      <c r="J4064" s="9"/>
      <c r="K4064" s="12"/>
    </row>
    <row r="4065" spans="7:11" ht="15.75" x14ac:dyDescent="0.25">
      <c r="G4065" s="12"/>
      <c r="H4065" s="12"/>
      <c r="J4065" s="9"/>
      <c r="K4065" s="12"/>
    </row>
    <row r="4066" spans="7:11" ht="15.75" x14ac:dyDescent="0.25">
      <c r="G4066" s="12"/>
      <c r="H4066" s="12"/>
      <c r="J4066" s="9"/>
      <c r="K4066" s="12"/>
    </row>
    <row r="4067" spans="7:11" ht="15.75" x14ac:dyDescent="0.25">
      <c r="G4067" s="12"/>
      <c r="H4067" s="12"/>
      <c r="J4067" s="9"/>
      <c r="K4067" s="12"/>
    </row>
    <row r="4068" spans="7:11" ht="15.75" x14ac:dyDescent="0.25">
      <c r="G4068" s="12"/>
      <c r="H4068" s="12"/>
      <c r="J4068" s="9"/>
      <c r="K4068" s="12"/>
    </row>
    <row r="4069" spans="7:11" ht="15.75" x14ac:dyDescent="0.25">
      <c r="G4069" s="12"/>
      <c r="H4069" s="12"/>
      <c r="J4069" s="9"/>
      <c r="K4069" s="12"/>
    </row>
    <row r="4070" spans="7:11" ht="15.75" x14ac:dyDescent="0.25">
      <c r="G4070" s="12"/>
      <c r="H4070" s="12"/>
      <c r="J4070" s="9"/>
      <c r="K4070" s="12"/>
    </row>
    <row r="4071" spans="7:11" ht="15.75" x14ac:dyDescent="0.25">
      <c r="G4071" s="12"/>
      <c r="H4071" s="12"/>
      <c r="J4071" s="9"/>
      <c r="K4071" s="12"/>
    </row>
    <row r="4072" spans="7:11" ht="15.75" x14ac:dyDescent="0.25">
      <c r="G4072" s="12"/>
      <c r="H4072" s="12"/>
      <c r="J4072" s="9"/>
      <c r="K4072" s="12"/>
    </row>
    <row r="4073" spans="7:11" ht="15.75" x14ac:dyDescent="0.25">
      <c r="G4073" s="12"/>
      <c r="H4073" s="12"/>
      <c r="J4073" s="9"/>
      <c r="K4073" s="12"/>
    </row>
    <row r="4074" spans="7:11" ht="15.75" x14ac:dyDescent="0.25">
      <c r="G4074" s="12"/>
      <c r="H4074" s="12"/>
      <c r="J4074" s="9"/>
      <c r="K4074" s="12"/>
    </row>
    <row r="4075" spans="7:11" ht="15.75" x14ac:dyDescent="0.25">
      <c r="G4075" s="12"/>
      <c r="H4075" s="12"/>
      <c r="J4075" s="9"/>
      <c r="K4075" s="12"/>
    </row>
    <row r="4076" spans="7:11" ht="15.75" x14ac:dyDescent="0.25">
      <c r="G4076" s="12"/>
      <c r="H4076" s="12"/>
      <c r="J4076" s="9"/>
      <c r="K4076" s="12"/>
    </row>
    <row r="4077" spans="7:11" ht="15.75" x14ac:dyDescent="0.25">
      <c r="G4077" s="12"/>
      <c r="H4077" s="12"/>
      <c r="J4077" s="9"/>
      <c r="K4077" s="12"/>
    </row>
    <row r="4078" spans="7:11" ht="15.75" x14ac:dyDescent="0.25">
      <c r="G4078" s="12"/>
      <c r="H4078" s="12"/>
      <c r="J4078" s="9"/>
      <c r="K4078" s="12"/>
    </row>
    <row r="4079" spans="7:11" ht="15.75" x14ac:dyDescent="0.25">
      <c r="G4079" s="12"/>
      <c r="H4079" s="12"/>
      <c r="J4079" s="9"/>
      <c r="K4079" s="12"/>
    </row>
    <row r="4080" spans="7:11" ht="15.75" x14ac:dyDescent="0.25">
      <c r="G4080" s="12"/>
      <c r="H4080" s="12"/>
      <c r="J4080" s="9"/>
      <c r="K4080" s="12"/>
    </row>
    <row r="4081" spans="7:11" ht="15.75" x14ac:dyDescent="0.25">
      <c r="G4081" s="12"/>
      <c r="H4081" s="12"/>
      <c r="J4081" s="9"/>
      <c r="K4081" s="12"/>
    </row>
    <row r="4082" spans="7:11" ht="15.75" x14ac:dyDescent="0.25">
      <c r="G4082" s="12"/>
      <c r="H4082" s="12"/>
      <c r="J4082" s="9"/>
      <c r="K4082" s="12"/>
    </row>
    <row r="4083" spans="7:11" ht="15.75" x14ac:dyDescent="0.25">
      <c r="G4083" s="12"/>
      <c r="H4083" s="12"/>
      <c r="J4083" s="9"/>
      <c r="K4083" s="12"/>
    </row>
    <row r="4084" spans="7:11" ht="15.75" x14ac:dyDescent="0.25">
      <c r="G4084" s="12"/>
      <c r="H4084" s="12"/>
      <c r="J4084" s="9"/>
      <c r="K4084" s="12"/>
    </row>
    <row r="4085" spans="7:11" ht="15.75" x14ac:dyDescent="0.25">
      <c r="G4085" s="12"/>
      <c r="H4085" s="12"/>
      <c r="J4085" s="9"/>
      <c r="K4085" s="12"/>
    </row>
    <row r="4086" spans="7:11" ht="15.75" x14ac:dyDescent="0.25">
      <c r="G4086" s="12"/>
      <c r="H4086" s="12"/>
      <c r="J4086" s="9"/>
      <c r="K4086" s="12"/>
    </row>
    <row r="4087" spans="7:11" ht="15.75" x14ac:dyDescent="0.25">
      <c r="G4087" s="12"/>
      <c r="H4087" s="12"/>
      <c r="J4087" s="9"/>
      <c r="K4087" s="12"/>
    </row>
    <row r="4088" spans="7:11" ht="15.75" x14ac:dyDescent="0.25">
      <c r="G4088" s="12"/>
      <c r="H4088" s="12"/>
      <c r="J4088" s="9"/>
      <c r="K4088" s="12"/>
    </row>
    <row r="4089" spans="7:11" ht="15.75" x14ac:dyDescent="0.25">
      <c r="G4089" s="12"/>
      <c r="H4089" s="12"/>
      <c r="J4089" s="9"/>
      <c r="K4089" s="12"/>
    </row>
    <row r="4090" spans="7:11" ht="15.75" x14ac:dyDescent="0.25">
      <c r="G4090" s="12"/>
      <c r="H4090" s="12"/>
      <c r="J4090" s="9"/>
      <c r="K4090" s="12"/>
    </row>
    <row r="4091" spans="7:11" ht="15.75" x14ac:dyDescent="0.25">
      <c r="G4091" s="12"/>
      <c r="H4091" s="12"/>
      <c r="J4091" s="9"/>
      <c r="K4091" s="12"/>
    </row>
    <row r="4092" spans="7:11" ht="15.75" x14ac:dyDescent="0.25">
      <c r="G4092" s="12"/>
      <c r="H4092" s="12"/>
      <c r="J4092" s="9"/>
      <c r="K4092" s="12"/>
    </row>
    <row r="4093" spans="7:11" ht="15.75" x14ac:dyDescent="0.25">
      <c r="G4093" s="12"/>
      <c r="H4093" s="12"/>
      <c r="J4093" s="9"/>
      <c r="K4093" s="12"/>
    </row>
    <row r="4094" spans="7:11" ht="15.75" x14ac:dyDescent="0.25">
      <c r="G4094" s="12"/>
      <c r="H4094" s="12"/>
      <c r="J4094" s="9"/>
      <c r="K4094" s="12"/>
    </row>
    <row r="4095" spans="7:11" ht="15.75" x14ac:dyDescent="0.25">
      <c r="G4095" s="12"/>
      <c r="H4095" s="12"/>
      <c r="J4095" s="9"/>
      <c r="K4095" s="12"/>
    </row>
    <row r="4096" spans="7:11" ht="15.75" x14ac:dyDescent="0.25">
      <c r="G4096" s="12"/>
      <c r="H4096" s="12"/>
      <c r="J4096" s="9"/>
      <c r="K4096" s="12"/>
    </row>
    <row r="4097" spans="7:11" ht="15.75" x14ac:dyDescent="0.25">
      <c r="G4097" s="12"/>
      <c r="H4097" s="12"/>
      <c r="J4097" s="9"/>
      <c r="K4097" s="12"/>
    </row>
    <row r="4098" spans="7:11" ht="15.75" x14ac:dyDescent="0.25">
      <c r="G4098" s="12"/>
      <c r="H4098" s="12"/>
      <c r="J4098" s="9"/>
      <c r="K4098" s="12"/>
    </row>
    <row r="4099" spans="7:11" ht="15.75" x14ac:dyDescent="0.25">
      <c r="G4099" s="12"/>
      <c r="H4099" s="12"/>
      <c r="J4099" s="9"/>
      <c r="K4099" s="12"/>
    </row>
    <row r="4100" spans="7:11" ht="15.75" x14ac:dyDescent="0.25">
      <c r="G4100" s="12"/>
      <c r="H4100" s="12"/>
      <c r="J4100" s="9"/>
      <c r="K4100" s="12"/>
    </row>
    <row r="4101" spans="7:11" ht="15.75" x14ac:dyDescent="0.25">
      <c r="G4101" s="12"/>
      <c r="H4101" s="12"/>
      <c r="J4101" s="9"/>
      <c r="K4101" s="12"/>
    </row>
    <row r="4102" spans="7:11" ht="15.75" x14ac:dyDescent="0.25">
      <c r="G4102" s="12"/>
      <c r="H4102" s="12"/>
      <c r="J4102" s="9"/>
      <c r="K4102" s="12"/>
    </row>
    <row r="4103" spans="7:11" ht="15.75" x14ac:dyDescent="0.25">
      <c r="G4103" s="12"/>
      <c r="H4103" s="12"/>
      <c r="J4103" s="9"/>
      <c r="K4103" s="12"/>
    </row>
    <row r="4104" spans="7:11" ht="15.75" x14ac:dyDescent="0.25">
      <c r="G4104" s="12"/>
      <c r="H4104" s="12"/>
      <c r="J4104" s="9"/>
      <c r="K4104" s="12"/>
    </row>
    <row r="4105" spans="7:11" ht="15.75" x14ac:dyDescent="0.25">
      <c r="G4105" s="12"/>
      <c r="H4105" s="12"/>
      <c r="J4105" s="9"/>
      <c r="K4105" s="12"/>
    </row>
    <row r="4106" spans="7:11" ht="15.75" x14ac:dyDescent="0.25">
      <c r="G4106" s="12"/>
      <c r="H4106" s="12"/>
      <c r="J4106" s="9"/>
      <c r="K4106" s="12"/>
    </row>
    <row r="4107" spans="7:11" ht="15.75" x14ac:dyDescent="0.25">
      <c r="G4107" s="12"/>
      <c r="H4107" s="12"/>
      <c r="J4107" s="9"/>
      <c r="K4107" s="12"/>
    </row>
    <row r="4108" spans="7:11" ht="15.75" x14ac:dyDescent="0.25">
      <c r="G4108" s="12"/>
      <c r="H4108" s="12"/>
      <c r="J4108" s="9"/>
      <c r="K4108" s="12"/>
    </row>
    <row r="4109" spans="7:11" ht="15.75" x14ac:dyDescent="0.25">
      <c r="G4109" s="12"/>
      <c r="H4109" s="12"/>
      <c r="J4109" s="9"/>
      <c r="K4109" s="12"/>
    </row>
    <row r="4110" spans="7:11" ht="15.75" x14ac:dyDescent="0.25">
      <c r="G4110" s="12"/>
      <c r="H4110" s="12"/>
      <c r="J4110" s="9"/>
      <c r="K4110" s="12"/>
    </row>
    <row r="4111" spans="7:11" ht="15.75" x14ac:dyDescent="0.25">
      <c r="G4111" s="12"/>
      <c r="H4111" s="12"/>
      <c r="J4111" s="9"/>
      <c r="K4111" s="12"/>
    </row>
    <row r="4112" spans="7:11" ht="15.75" x14ac:dyDescent="0.25">
      <c r="G4112" s="12"/>
      <c r="H4112" s="12"/>
      <c r="J4112" s="9"/>
      <c r="K4112" s="12"/>
    </row>
    <row r="4113" spans="7:11" ht="15.75" x14ac:dyDescent="0.25">
      <c r="G4113" s="12"/>
      <c r="H4113" s="12"/>
      <c r="J4113" s="9"/>
      <c r="K4113" s="12"/>
    </row>
    <row r="4114" spans="7:11" ht="15.75" x14ac:dyDescent="0.25">
      <c r="G4114" s="12"/>
      <c r="H4114" s="12"/>
      <c r="J4114" s="9"/>
      <c r="K4114" s="12"/>
    </row>
    <row r="4115" spans="7:11" ht="15.75" x14ac:dyDescent="0.25">
      <c r="G4115" s="12"/>
      <c r="H4115" s="12"/>
      <c r="J4115" s="9"/>
      <c r="K4115" s="12"/>
    </row>
    <row r="4116" spans="7:11" ht="15.75" x14ac:dyDescent="0.25">
      <c r="G4116" s="12"/>
      <c r="H4116" s="12"/>
      <c r="J4116" s="9"/>
      <c r="K4116" s="12"/>
    </row>
    <row r="4117" spans="7:11" ht="15.75" x14ac:dyDescent="0.25">
      <c r="G4117" s="12"/>
      <c r="H4117" s="12"/>
      <c r="J4117" s="9"/>
      <c r="K4117" s="12"/>
    </row>
    <row r="4118" spans="7:11" ht="15.75" x14ac:dyDescent="0.25">
      <c r="G4118" s="12"/>
      <c r="H4118" s="12"/>
      <c r="J4118" s="9"/>
      <c r="K4118" s="12"/>
    </row>
    <row r="4119" spans="7:11" ht="15.75" x14ac:dyDescent="0.25">
      <c r="G4119" s="12"/>
      <c r="H4119" s="12"/>
      <c r="J4119" s="9"/>
      <c r="K4119" s="12"/>
    </row>
    <row r="4120" spans="7:11" ht="15.75" x14ac:dyDescent="0.25">
      <c r="G4120" s="12"/>
      <c r="H4120" s="12"/>
      <c r="J4120" s="9"/>
      <c r="K4120" s="12"/>
    </row>
    <row r="4121" spans="7:11" ht="15.75" x14ac:dyDescent="0.25">
      <c r="G4121" s="12"/>
      <c r="H4121" s="12"/>
      <c r="J4121" s="9"/>
      <c r="K4121" s="12"/>
    </row>
    <row r="4122" spans="7:11" ht="15.75" x14ac:dyDescent="0.25">
      <c r="G4122" s="12"/>
      <c r="H4122" s="12"/>
      <c r="J4122" s="9"/>
      <c r="K4122" s="12"/>
    </row>
    <row r="4123" spans="7:11" ht="15.75" x14ac:dyDescent="0.25">
      <c r="G4123" s="12"/>
      <c r="H4123" s="12"/>
      <c r="J4123" s="9"/>
      <c r="K4123" s="12"/>
    </row>
    <row r="4124" spans="7:11" ht="15.75" x14ac:dyDescent="0.25">
      <c r="G4124" s="12"/>
      <c r="H4124" s="12"/>
      <c r="J4124" s="9"/>
      <c r="K4124" s="12"/>
    </row>
    <row r="4125" spans="7:11" ht="15.75" x14ac:dyDescent="0.25">
      <c r="G4125" s="12"/>
      <c r="H4125" s="12"/>
      <c r="J4125" s="9"/>
      <c r="K4125" s="12"/>
    </row>
    <row r="4126" spans="7:11" ht="15.75" x14ac:dyDescent="0.25">
      <c r="G4126" s="12"/>
      <c r="H4126" s="12"/>
      <c r="J4126" s="9"/>
      <c r="K4126" s="12"/>
    </row>
    <row r="4127" spans="7:11" ht="15.75" x14ac:dyDescent="0.25">
      <c r="G4127" s="12"/>
      <c r="H4127" s="12"/>
      <c r="J4127" s="9"/>
      <c r="K4127" s="12"/>
    </row>
    <row r="4128" spans="7:11" ht="15.75" x14ac:dyDescent="0.25">
      <c r="G4128" s="12"/>
      <c r="H4128" s="12"/>
      <c r="J4128" s="9"/>
      <c r="K4128" s="12"/>
    </row>
    <row r="4129" spans="7:11" ht="15.75" x14ac:dyDescent="0.25">
      <c r="G4129" s="12"/>
      <c r="H4129" s="12"/>
      <c r="J4129" s="9"/>
      <c r="K4129" s="12"/>
    </row>
    <row r="4130" spans="7:11" ht="15.75" x14ac:dyDescent="0.25">
      <c r="G4130" s="12"/>
      <c r="H4130" s="12"/>
      <c r="J4130" s="9"/>
      <c r="K4130" s="12"/>
    </row>
    <row r="4131" spans="7:11" ht="15.75" x14ac:dyDescent="0.25">
      <c r="G4131" s="12"/>
      <c r="H4131" s="12"/>
      <c r="J4131" s="9"/>
      <c r="K4131" s="12"/>
    </row>
    <row r="4132" spans="7:11" ht="15.75" x14ac:dyDescent="0.25">
      <c r="G4132" s="12"/>
      <c r="H4132" s="12"/>
      <c r="J4132" s="9"/>
      <c r="K4132" s="12"/>
    </row>
    <row r="4133" spans="7:11" ht="15.75" x14ac:dyDescent="0.25">
      <c r="G4133" s="12"/>
      <c r="H4133" s="12"/>
      <c r="J4133" s="9"/>
      <c r="K4133" s="12"/>
    </row>
    <row r="4134" spans="7:11" ht="15.75" x14ac:dyDescent="0.25">
      <c r="G4134" s="12"/>
      <c r="H4134" s="12"/>
      <c r="J4134" s="9"/>
      <c r="K4134" s="12"/>
    </row>
    <row r="4135" spans="7:11" ht="15.75" x14ac:dyDescent="0.25">
      <c r="G4135" s="12"/>
      <c r="H4135" s="12"/>
      <c r="J4135" s="9"/>
      <c r="K4135" s="12"/>
    </row>
    <row r="4136" spans="7:11" ht="15.75" x14ac:dyDescent="0.25">
      <c r="G4136" s="12"/>
      <c r="H4136" s="12"/>
      <c r="J4136" s="9"/>
      <c r="K4136" s="12"/>
    </row>
    <row r="4137" spans="7:11" ht="15.75" x14ac:dyDescent="0.25">
      <c r="G4137" s="12"/>
      <c r="H4137" s="12"/>
      <c r="J4137" s="9"/>
      <c r="K4137" s="12"/>
    </row>
    <row r="4138" spans="7:11" ht="15.75" x14ac:dyDescent="0.25">
      <c r="G4138" s="12"/>
      <c r="H4138" s="12"/>
      <c r="J4138" s="9"/>
      <c r="K4138" s="12"/>
    </row>
    <row r="4139" spans="7:11" ht="15.75" x14ac:dyDescent="0.25">
      <c r="G4139" s="12"/>
      <c r="H4139" s="12"/>
      <c r="J4139" s="9"/>
      <c r="K4139" s="12"/>
    </row>
    <row r="4140" spans="7:11" ht="15.75" x14ac:dyDescent="0.25">
      <c r="G4140" s="12"/>
      <c r="H4140" s="12"/>
      <c r="J4140" s="9"/>
      <c r="K4140" s="12"/>
    </row>
    <row r="4141" spans="7:11" ht="15.75" x14ac:dyDescent="0.25">
      <c r="G4141" s="12"/>
      <c r="H4141" s="12"/>
      <c r="J4141" s="9"/>
      <c r="K4141" s="12"/>
    </row>
    <row r="4142" spans="7:11" ht="15.75" x14ac:dyDescent="0.25">
      <c r="G4142" s="12"/>
      <c r="H4142" s="12"/>
      <c r="J4142" s="10"/>
      <c r="K4142" s="12"/>
    </row>
    <row r="4143" spans="7:11" ht="15.75" x14ac:dyDescent="0.25">
      <c r="G4143" s="12"/>
      <c r="H4143" s="12"/>
      <c r="J4143" s="10"/>
      <c r="K4143" s="12"/>
    </row>
    <row r="4144" spans="7:11" ht="15.75" x14ac:dyDescent="0.25">
      <c r="G4144" s="12"/>
      <c r="H4144" s="12"/>
      <c r="J4144" s="11"/>
      <c r="K4144" s="12"/>
    </row>
    <row r="4145" spans="7:11" ht="15.75" x14ac:dyDescent="0.25">
      <c r="G4145" s="12"/>
      <c r="H4145" s="12"/>
      <c r="J4145" s="11"/>
      <c r="K4145" s="12"/>
    </row>
    <row r="4146" spans="7:11" ht="15.75" x14ac:dyDescent="0.25">
      <c r="G4146" s="12"/>
      <c r="H4146" s="12"/>
      <c r="J4146" s="11"/>
      <c r="K4146" s="12"/>
    </row>
    <row r="4147" spans="7:11" ht="15.75" x14ac:dyDescent="0.25">
      <c r="G4147" s="12"/>
      <c r="H4147" s="12"/>
      <c r="J4147" s="11"/>
      <c r="K4147" s="12"/>
    </row>
    <row r="4148" spans="7:11" ht="15.75" x14ac:dyDescent="0.25">
      <c r="G4148" s="12"/>
      <c r="H4148" s="12"/>
      <c r="J4148" s="11"/>
      <c r="K4148" s="12"/>
    </row>
    <row r="4149" spans="7:11" ht="15.75" x14ac:dyDescent="0.25">
      <c r="G4149" s="12"/>
      <c r="H4149" s="12"/>
      <c r="J4149" s="11"/>
      <c r="K4149" s="12"/>
    </row>
    <row r="4150" spans="7:11" ht="15.75" x14ac:dyDescent="0.25">
      <c r="G4150" s="12"/>
      <c r="H4150" s="12"/>
      <c r="J4150" s="11"/>
      <c r="K4150" s="12"/>
    </row>
    <row r="4151" spans="7:11" ht="15.75" x14ac:dyDescent="0.25">
      <c r="G4151" s="12"/>
      <c r="H4151" s="12"/>
      <c r="J4151" s="11"/>
      <c r="K4151" s="12"/>
    </row>
    <row r="4152" spans="7:11" ht="15.75" x14ac:dyDescent="0.25">
      <c r="G4152" s="12"/>
      <c r="H4152" s="12"/>
      <c r="J4152" s="11"/>
      <c r="K4152" s="12"/>
    </row>
    <row r="4153" spans="7:11" ht="15.75" x14ac:dyDescent="0.25">
      <c r="G4153" s="12"/>
      <c r="H4153" s="12"/>
      <c r="J4153" s="11"/>
      <c r="K4153" s="12"/>
    </row>
    <row r="4154" spans="7:11" ht="15.75" x14ac:dyDescent="0.25">
      <c r="G4154" s="12"/>
      <c r="H4154" s="12"/>
      <c r="J4154" s="11"/>
      <c r="K4154" s="12"/>
    </row>
    <row r="4155" spans="7:11" ht="15.75" x14ac:dyDescent="0.25">
      <c r="G4155" s="12"/>
      <c r="H4155" s="12"/>
      <c r="J4155" s="7"/>
      <c r="K4155" s="12"/>
    </row>
    <row r="4156" spans="7:11" ht="15.75" x14ac:dyDescent="0.25">
      <c r="G4156" s="12"/>
      <c r="H4156" s="12"/>
      <c r="J4156" s="7"/>
      <c r="K4156" s="12"/>
    </row>
    <row r="4157" spans="7:11" ht="15.75" x14ac:dyDescent="0.25">
      <c r="G4157" s="12"/>
      <c r="H4157" s="12"/>
      <c r="J4157" s="7"/>
      <c r="K4157" s="12"/>
    </row>
    <row r="4158" spans="7:11" ht="15.75" x14ac:dyDescent="0.25">
      <c r="G4158" s="12"/>
      <c r="H4158" s="12"/>
      <c r="J4158" s="11"/>
      <c r="K4158" s="12"/>
    </row>
    <row r="4159" spans="7:11" ht="15.75" x14ac:dyDescent="0.25">
      <c r="G4159" s="12"/>
      <c r="H4159" s="12"/>
      <c r="J4159" s="11"/>
      <c r="K4159" s="12"/>
    </row>
    <row r="4160" spans="7:11" ht="15.75" x14ac:dyDescent="0.25">
      <c r="G4160" s="12"/>
      <c r="H4160" s="12"/>
      <c r="J4160" s="11"/>
      <c r="K4160" s="12"/>
    </row>
    <row r="4161" spans="7:11" ht="15.75" x14ac:dyDescent="0.25">
      <c r="G4161" s="12"/>
      <c r="H4161" s="12"/>
      <c r="J4161" s="10"/>
      <c r="K4161" s="12"/>
    </row>
    <row r="4162" spans="7:11" ht="15.75" x14ac:dyDescent="0.25">
      <c r="G4162" s="12"/>
      <c r="H4162" s="12"/>
      <c r="J4162" s="7"/>
      <c r="K4162" s="12"/>
    </row>
    <row r="4163" spans="7:11" ht="15.75" x14ac:dyDescent="0.25">
      <c r="G4163" s="12"/>
      <c r="H4163" s="12"/>
      <c r="J4163" s="7"/>
      <c r="K4163" s="12"/>
    </row>
    <row r="4164" spans="7:11" ht="15.75" x14ac:dyDescent="0.25">
      <c r="G4164" s="12"/>
      <c r="H4164" s="12"/>
      <c r="J4164" s="7"/>
      <c r="K4164" s="12"/>
    </row>
    <row r="4165" spans="7:11" ht="15.75" x14ac:dyDescent="0.25">
      <c r="G4165" s="12"/>
      <c r="H4165" s="12"/>
      <c r="J4165" s="11"/>
      <c r="K4165" s="12"/>
    </row>
    <row r="4166" spans="7:11" ht="15.75" x14ac:dyDescent="0.25">
      <c r="G4166" s="12"/>
      <c r="H4166" s="12"/>
      <c r="J4166" s="7"/>
      <c r="K4166" s="12"/>
    </row>
    <row r="4167" spans="7:11" ht="15.75" x14ac:dyDescent="0.25">
      <c r="G4167" s="12"/>
      <c r="H4167" s="12"/>
      <c r="J4167" s="11"/>
      <c r="K4167" s="12"/>
    </row>
    <row r="4168" spans="7:11" ht="15.75" x14ac:dyDescent="0.25">
      <c r="G4168" s="12"/>
      <c r="H4168" s="12"/>
      <c r="J4168" s="7"/>
      <c r="K4168" s="12"/>
    </row>
    <row r="4169" spans="7:11" ht="15.75" x14ac:dyDescent="0.25">
      <c r="G4169" s="12"/>
      <c r="H4169" s="12"/>
      <c r="J4169" s="7"/>
      <c r="K4169" s="12"/>
    </row>
    <row r="4170" spans="7:11" ht="15.75" x14ac:dyDescent="0.25">
      <c r="G4170" s="12"/>
      <c r="H4170" s="12"/>
      <c r="J4170" s="7"/>
      <c r="K4170" s="12"/>
    </row>
    <row r="4171" spans="7:11" ht="15.75" x14ac:dyDescent="0.25">
      <c r="G4171" s="12"/>
      <c r="H4171" s="12"/>
      <c r="J4171" s="11"/>
      <c r="K4171" s="12"/>
    </row>
    <row r="4172" spans="7:11" ht="15.75" x14ac:dyDescent="0.25">
      <c r="G4172" s="12"/>
      <c r="H4172" s="12"/>
      <c r="J4172" s="7"/>
      <c r="K4172" s="12"/>
    </row>
    <row r="4173" spans="7:11" ht="15.75" x14ac:dyDescent="0.25">
      <c r="G4173" s="12"/>
      <c r="H4173" s="12"/>
      <c r="J4173" s="11"/>
      <c r="K4173" s="12"/>
    </row>
    <row r="4174" spans="7:11" ht="15.75" x14ac:dyDescent="0.25">
      <c r="G4174" s="12"/>
      <c r="H4174" s="12"/>
      <c r="K4174" s="12"/>
    </row>
    <row r="4175" spans="7:11" ht="15.75" x14ac:dyDescent="0.25">
      <c r="G4175" s="12"/>
      <c r="H4175" s="12"/>
      <c r="K4175" s="12"/>
    </row>
    <row r="4176" spans="7:11" ht="15.75" x14ac:dyDescent="0.25">
      <c r="G4176" s="12"/>
      <c r="H4176" s="12"/>
      <c r="K4176" s="12"/>
    </row>
    <row r="4177" spans="7:11" ht="15.75" x14ac:dyDescent="0.25">
      <c r="G4177" s="12"/>
      <c r="H4177" s="12"/>
      <c r="K4177" s="12"/>
    </row>
    <row r="4178" spans="7:11" ht="15.75" x14ac:dyDescent="0.25">
      <c r="G4178" s="12"/>
      <c r="H4178" s="12"/>
      <c r="K4178" s="12"/>
    </row>
    <row r="4179" spans="7:11" ht="15.75" x14ac:dyDescent="0.25">
      <c r="G4179" s="12"/>
      <c r="H4179" s="12"/>
      <c r="J4179" s="9"/>
      <c r="K4179" s="12"/>
    </row>
    <row r="4180" spans="7:11" ht="15.75" x14ac:dyDescent="0.25">
      <c r="G4180" s="12"/>
      <c r="H4180" s="12"/>
      <c r="J4180" s="9"/>
      <c r="K4180" s="12"/>
    </row>
    <row r="4181" spans="7:11" ht="15.75" x14ac:dyDescent="0.25">
      <c r="G4181" s="12"/>
      <c r="H4181" s="12"/>
      <c r="J4181" s="9"/>
      <c r="K4181" s="12"/>
    </row>
    <row r="4182" spans="7:11" ht="15.75" x14ac:dyDescent="0.25">
      <c r="G4182" s="12"/>
      <c r="H4182" s="12"/>
      <c r="J4182" s="9"/>
      <c r="K4182" s="12"/>
    </row>
    <row r="4183" spans="7:11" ht="15.75" x14ac:dyDescent="0.25">
      <c r="G4183" s="12"/>
      <c r="H4183" s="12"/>
      <c r="J4183" s="9"/>
      <c r="K4183" s="12"/>
    </row>
    <row r="4184" spans="7:11" ht="15.75" x14ac:dyDescent="0.25">
      <c r="G4184" s="12"/>
      <c r="H4184" s="12"/>
      <c r="J4184" s="9"/>
      <c r="K4184" s="12"/>
    </row>
    <row r="4185" spans="7:11" ht="15.75" x14ac:dyDescent="0.25">
      <c r="G4185" s="12"/>
      <c r="H4185" s="12"/>
      <c r="J4185" s="9"/>
      <c r="K4185" s="12"/>
    </row>
    <row r="4186" spans="7:11" ht="15.75" x14ac:dyDescent="0.25">
      <c r="G4186" s="12"/>
      <c r="H4186" s="12"/>
      <c r="J4186" s="9"/>
      <c r="K4186" s="12"/>
    </row>
    <row r="4187" spans="7:11" ht="15.75" x14ac:dyDescent="0.25">
      <c r="G4187" s="12"/>
      <c r="H4187" s="12"/>
      <c r="J4187" s="9"/>
      <c r="K4187" s="12"/>
    </row>
    <row r="4188" spans="7:11" ht="15.75" x14ac:dyDescent="0.25">
      <c r="G4188" s="12"/>
      <c r="H4188" s="12"/>
      <c r="J4188" s="9"/>
      <c r="K4188" s="12"/>
    </row>
    <row r="4189" spans="7:11" ht="15.75" x14ac:dyDescent="0.25">
      <c r="G4189" s="12"/>
      <c r="H4189" s="12"/>
      <c r="J4189" s="9"/>
      <c r="K4189" s="12"/>
    </row>
    <row r="4190" spans="7:11" ht="15.75" x14ac:dyDescent="0.25">
      <c r="G4190" s="12"/>
      <c r="H4190" s="12"/>
      <c r="J4190" s="9"/>
      <c r="K4190" s="12"/>
    </row>
    <row r="4191" spans="7:11" ht="15.75" x14ac:dyDescent="0.25">
      <c r="G4191" s="12"/>
      <c r="H4191" s="12"/>
      <c r="J4191" s="9"/>
      <c r="K4191" s="12"/>
    </row>
    <row r="4192" spans="7:11" ht="15.75" x14ac:dyDescent="0.25">
      <c r="G4192" s="12"/>
      <c r="H4192" s="12"/>
      <c r="J4192" s="9"/>
      <c r="K4192" s="12"/>
    </row>
    <row r="4193" spans="7:11" ht="15.75" x14ac:dyDescent="0.25">
      <c r="G4193" s="12"/>
      <c r="H4193" s="12"/>
      <c r="J4193" s="9"/>
      <c r="K4193" s="12"/>
    </row>
    <row r="4194" spans="7:11" ht="15.75" x14ac:dyDescent="0.25">
      <c r="G4194" s="12"/>
      <c r="H4194" s="12"/>
      <c r="J4194" s="9"/>
      <c r="K4194" s="12"/>
    </row>
    <row r="4195" spans="7:11" ht="15.75" x14ac:dyDescent="0.25">
      <c r="G4195" s="12"/>
      <c r="H4195" s="12"/>
      <c r="J4195" s="9"/>
      <c r="K4195" s="12"/>
    </row>
    <row r="4196" spans="7:11" ht="15.75" x14ac:dyDescent="0.25">
      <c r="G4196" s="12"/>
      <c r="H4196" s="12"/>
      <c r="J4196" s="9"/>
      <c r="K4196" s="12"/>
    </row>
    <row r="4197" spans="7:11" ht="15.75" x14ac:dyDescent="0.25">
      <c r="G4197" s="12"/>
      <c r="H4197" s="12"/>
      <c r="J4197" s="9"/>
      <c r="K4197" s="12"/>
    </row>
    <row r="4198" spans="7:11" ht="15.75" x14ac:dyDescent="0.25">
      <c r="G4198" s="12"/>
      <c r="H4198" s="12"/>
      <c r="J4198" s="9"/>
      <c r="K4198" s="12"/>
    </row>
    <row r="4199" spans="7:11" ht="15.75" x14ac:dyDescent="0.25">
      <c r="G4199" s="12"/>
      <c r="H4199" s="12"/>
      <c r="J4199" s="9"/>
      <c r="K4199" s="12"/>
    </row>
    <row r="4200" spans="7:11" ht="15.75" x14ac:dyDescent="0.25">
      <c r="G4200" s="12"/>
      <c r="H4200" s="12"/>
      <c r="J4200" s="9"/>
      <c r="K4200" s="12"/>
    </row>
    <row r="4201" spans="7:11" ht="15.75" x14ac:dyDescent="0.25">
      <c r="G4201" s="12"/>
      <c r="H4201" s="12"/>
      <c r="J4201" s="9"/>
      <c r="K4201" s="12"/>
    </row>
    <row r="4202" spans="7:11" ht="15.75" x14ac:dyDescent="0.25">
      <c r="G4202" s="12"/>
      <c r="H4202" s="12"/>
      <c r="J4202" s="9"/>
      <c r="K4202" s="12"/>
    </row>
    <row r="4203" spans="7:11" ht="15.75" x14ac:dyDescent="0.25">
      <c r="G4203" s="12"/>
      <c r="H4203" s="12"/>
      <c r="J4203" s="9"/>
      <c r="K4203" s="12"/>
    </row>
    <row r="4204" spans="7:11" ht="15.75" x14ac:dyDescent="0.25">
      <c r="G4204" s="12"/>
      <c r="H4204" s="12"/>
      <c r="J4204" s="9"/>
      <c r="K4204" s="12"/>
    </row>
    <row r="4205" spans="7:11" ht="15.75" x14ac:dyDescent="0.25">
      <c r="G4205" s="12"/>
      <c r="H4205" s="12"/>
      <c r="J4205" s="9"/>
      <c r="K4205" s="12"/>
    </row>
    <row r="4206" spans="7:11" ht="15.75" x14ac:dyDescent="0.25">
      <c r="G4206" s="12"/>
      <c r="H4206" s="12"/>
      <c r="J4206" s="9"/>
      <c r="K4206" s="12"/>
    </row>
    <row r="4207" spans="7:11" ht="15.75" x14ac:dyDescent="0.25">
      <c r="G4207" s="12"/>
      <c r="H4207" s="12"/>
      <c r="J4207" s="9"/>
      <c r="K4207" s="12"/>
    </row>
    <row r="4208" spans="7:11" ht="15.75" x14ac:dyDescent="0.25">
      <c r="G4208" s="12"/>
      <c r="H4208" s="12"/>
      <c r="J4208" s="9"/>
      <c r="K4208" s="12"/>
    </row>
    <row r="4209" spans="7:11" ht="15.75" x14ac:dyDescent="0.25">
      <c r="G4209" s="12"/>
      <c r="H4209" s="12"/>
      <c r="J4209" s="9"/>
      <c r="K4209" s="12"/>
    </row>
    <row r="4210" spans="7:11" ht="15.75" x14ac:dyDescent="0.25">
      <c r="G4210" s="12"/>
      <c r="H4210" s="12"/>
      <c r="J4210" s="9"/>
      <c r="K4210" s="12"/>
    </row>
    <row r="4211" spans="7:11" ht="15.75" x14ac:dyDescent="0.25">
      <c r="G4211" s="12"/>
      <c r="H4211" s="12"/>
      <c r="J4211" s="9"/>
      <c r="K4211" s="12"/>
    </row>
    <row r="4212" spans="7:11" ht="15.75" x14ac:dyDescent="0.25">
      <c r="G4212" s="12"/>
      <c r="H4212" s="12"/>
      <c r="J4212" s="9"/>
      <c r="K4212" s="12"/>
    </row>
    <row r="4213" spans="7:11" ht="15.75" x14ac:dyDescent="0.25">
      <c r="G4213" s="12"/>
      <c r="H4213" s="12"/>
      <c r="J4213" s="9"/>
      <c r="K4213" s="12"/>
    </row>
    <row r="4214" spans="7:11" ht="15.75" x14ac:dyDescent="0.25">
      <c r="G4214" s="12"/>
      <c r="H4214" s="12"/>
      <c r="J4214" s="9"/>
      <c r="K4214" s="12"/>
    </row>
    <row r="4215" spans="7:11" ht="15.75" x14ac:dyDescent="0.25">
      <c r="G4215" s="12"/>
      <c r="H4215" s="12"/>
      <c r="J4215" s="9"/>
      <c r="K4215" s="12"/>
    </row>
    <row r="4216" spans="7:11" ht="15.75" x14ac:dyDescent="0.25">
      <c r="G4216" s="12"/>
      <c r="H4216" s="12"/>
      <c r="J4216" s="9"/>
      <c r="K4216" s="12"/>
    </row>
    <row r="4217" spans="7:11" ht="15.75" x14ac:dyDescent="0.25">
      <c r="G4217" s="12"/>
      <c r="H4217" s="12"/>
      <c r="J4217" s="9"/>
      <c r="K4217" s="12"/>
    </row>
    <row r="4218" spans="7:11" ht="15.75" x14ac:dyDescent="0.25">
      <c r="G4218" s="12"/>
      <c r="H4218" s="12"/>
      <c r="J4218" s="9"/>
      <c r="K4218" s="12"/>
    </row>
    <row r="4219" spans="7:11" ht="15.75" x14ac:dyDescent="0.25">
      <c r="G4219" s="12"/>
      <c r="H4219" s="12"/>
      <c r="J4219" s="9"/>
      <c r="K4219" s="12"/>
    </row>
    <row r="4220" spans="7:11" ht="15.75" x14ac:dyDescent="0.25">
      <c r="G4220" s="12"/>
      <c r="H4220" s="12"/>
      <c r="J4220" s="9"/>
      <c r="K4220" s="12"/>
    </row>
    <row r="4221" spans="7:11" ht="15.75" x14ac:dyDescent="0.25">
      <c r="G4221" s="12"/>
      <c r="H4221" s="12"/>
      <c r="J4221" s="9"/>
      <c r="K4221" s="12"/>
    </row>
    <row r="4222" spans="7:11" ht="15.75" x14ac:dyDescent="0.25">
      <c r="G4222" s="12"/>
      <c r="H4222" s="12"/>
      <c r="J4222" s="9"/>
      <c r="K4222" s="12"/>
    </row>
    <row r="4223" spans="7:11" ht="15.75" x14ac:dyDescent="0.25">
      <c r="G4223" s="12"/>
      <c r="H4223" s="12"/>
      <c r="J4223" s="9"/>
      <c r="K4223" s="12"/>
    </row>
    <row r="4224" spans="7:11" ht="15.75" x14ac:dyDescent="0.25">
      <c r="G4224" s="12"/>
      <c r="H4224" s="12"/>
      <c r="J4224" s="9"/>
      <c r="K4224" s="12"/>
    </row>
    <row r="4225" spans="7:11" ht="15.75" x14ac:dyDescent="0.25">
      <c r="G4225" s="12"/>
      <c r="H4225" s="12"/>
      <c r="J4225" s="9"/>
      <c r="K4225" s="12"/>
    </row>
    <row r="4226" spans="7:11" ht="15.75" x14ac:dyDescent="0.25">
      <c r="G4226" s="12"/>
      <c r="H4226" s="12"/>
      <c r="J4226" s="9"/>
      <c r="K4226" s="12"/>
    </row>
    <row r="4227" spans="7:11" ht="15.75" x14ac:dyDescent="0.25">
      <c r="G4227" s="12"/>
      <c r="H4227" s="12"/>
      <c r="J4227" s="9"/>
      <c r="K4227" s="12"/>
    </row>
    <row r="4228" spans="7:11" ht="15.75" x14ac:dyDescent="0.25">
      <c r="G4228" s="12"/>
      <c r="H4228" s="12"/>
      <c r="J4228" s="9"/>
      <c r="K4228" s="12"/>
    </row>
    <row r="4229" spans="7:11" ht="15.75" x14ac:dyDescent="0.25">
      <c r="G4229" s="12"/>
      <c r="H4229" s="12"/>
      <c r="J4229" s="9"/>
      <c r="K4229" s="12"/>
    </row>
    <row r="4230" spans="7:11" ht="15.75" x14ac:dyDescent="0.25">
      <c r="G4230" s="12"/>
      <c r="H4230" s="12"/>
      <c r="J4230" s="9"/>
      <c r="K4230" s="12"/>
    </row>
    <row r="4231" spans="7:11" ht="15.75" x14ac:dyDescent="0.25">
      <c r="G4231" s="12"/>
      <c r="H4231" s="12"/>
      <c r="J4231" s="9"/>
      <c r="K4231" s="12"/>
    </row>
    <row r="4232" spans="7:11" ht="15.75" x14ac:dyDescent="0.25">
      <c r="G4232" s="12"/>
      <c r="H4232" s="12"/>
      <c r="J4232" s="9"/>
      <c r="K4232" s="12"/>
    </row>
    <row r="4233" spans="7:11" ht="15.75" x14ac:dyDescent="0.25">
      <c r="G4233" s="12"/>
      <c r="H4233" s="12"/>
      <c r="J4233" s="9"/>
      <c r="K4233" s="12"/>
    </row>
    <row r="4234" spans="7:11" ht="15.75" x14ac:dyDescent="0.25">
      <c r="G4234" s="12"/>
      <c r="H4234" s="12"/>
      <c r="J4234" s="9"/>
      <c r="K4234" s="12"/>
    </row>
    <row r="4235" spans="7:11" ht="15.75" x14ac:dyDescent="0.25">
      <c r="G4235" s="12"/>
      <c r="H4235" s="12"/>
      <c r="J4235" s="9"/>
      <c r="K4235" s="12"/>
    </row>
    <row r="4236" spans="7:11" ht="15.75" x14ac:dyDescent="0.25">
      <c r="G4236" s="12"/>
      <c r="H4236" s="12"/>
      <c r="J4236" s="9"/>
      <c r="K4236" s="12"/>
    </row>
    <row r="4237" spans="7:11" ht="15.75" x14ac:dyDescent="0.25">
      <c r="G4237" s="12"/>
      <c r="H4237" s="12"/>
      <c r="J4237" s="9"/>
      <c r="K4237" s="12"/>
    </row>
    <row r="4238" spans="7:11" ht="15.75" x14ac:dyDescent="0.25">
      <c r="G4238" s="12"/>
      <c r="H4238" s="12"/>
      <c r="J4238" s="9"/>
      <c r="K4238" s="12"/>
    </row>
    <row r="4239" spans="7:11" ht="15.75" x14ac:dyDescent="0.25">
      <c r="G4239" s="12"/>
      <c r="H4239" s="12"/>
      <c r="J4239" s="9"/>
      <c r="K4239" s="12"/>
    </row>
    <row r="4240" spans="7:11" ht="15.75" x14ac:dyDescent="0.25">
      <c r="G4240" s="12"/>
      <c r="H4240" s="12"/>
      <c r="J4240" s="9"/>
      <c r="K4240" s="12"/>
    </row>
    <row r="4241" spans="7:11" ht="15.75" x14ac:dyDescent="0.25">
      <c r="G4241" s="12"/>
      <c r="H4241" s="12"/>
      <c r="J4241" s="9"/>
      <c r="K4241" s="12"/>
    </row>
    <row r="4242" spans="7:11" ht="15.75" x14ac:dyDescent="0.25">
      <c r="G4242" s="12"/>
      <c r="H4242" s="12"/>
      <c r="J4242" s="9"/>
      <c r="K4242" s="12"/>
    </row>
    <row r="4243" spans="7:11" ht="15.75" x14ac:dyDescent="0.25">
      <c r="G4243" s="12"/>
      <c r="H4243" s="12"/>
      <c r="J4243" s="9"/>
      <c r="K4243" s="12"/>
    </row>
    <row r="4244" spans="7:11" ht="15.75" x14ac:dyDescent="0.25">
      <c r="G4244" s="12"/>
      <c r="H4244" s="12"/>
      <c r="J4244" s="9"/>
      <c r="K4244" s="12"/>
    </row>
    <row r="4245" spans="7:11" ht="15.75" x14ac:dyDescent="0.25">
      <c r="G4245" s="12"/>
      <c r="H4245" s="12"/>
      <c r="J4245" s="9"/>
      <c r="K4245" s="12"/>
    </row>
    <row r="4246" spans="7:11" ht="15.75" x14ac:dyDescent="0.25">
      <c r="G4246" s="12"/>
      <c r="H4246" s="12"/>
      <c r="J4246" s="9"/>
      <c r="K4246" s="12"/>
    </row>
    <row r="4247" spans="7:11" ht="15.75" x14ac:dyDescent="0.25">
      <c r="G4247" s="12"/>
      <c r="H4247" s="12"/>
      <c r="J4247" s="9"/>
      <c r="K4247" s="12"/>
    </row>
    <row r="4248" spans="7:11" ht="15.75" x14ac:dyDescent="0.25">
      <c r="G4248" s="12"/>
      <c r="H4248" s="12"/>
      <c r="J4248" s="9"/>
      <c r="K4248" s="12"/>
    </row>
    <row r="4249" spans="7:11" ht="15.75" x14ac:dyDescent="0.25">
      <c r="G4249" s="12"/>
      <c r="H4249" s="12"/>
      <c r="J4249" s="9"/>
      <c r="K4249" s="12"/>
    </row>
    <row r="4250" spans="7:11" ht="15.75" x14ac:dyDescent="0.25">
      <c r="G4250" s="12"/>
      <c r="H4250" s="12"/>
      <c r="J4250" s="9"/>
      <c r="K4250" s="12"/>
    </row>
    <row r="4251" spans="7:11" ht="15.75" x14ac:dyDescent="0.25">
      <c r="G4251" s="12"/>
      <c r="H4251" s="12"/>
      <c r="J4251" s="9"/>
      <c r="K4251" s="12"/>
    </row>
    <row r="4252" spans="7:11" ht="15.75" x14ac:dyDescent="0.25">
      <c r="G4252" s="12"/>
      <c r="H4252" s="12"/>
      <c r="J4252" s="9"/>
      <c r="K4252" s="12"/>
    </row>
    <row r="4253" spans="7:11" ht="15.75" x14ac:dyDescent="0.25">
      <c r="G4253" s="12"/>
      <c r="H4253" s="12"/>
      <c r="J4253" s="9"/>
      <c r="K4253" s="12"/>
    </row>
    <row r="4254" spans="7:11" ht="15.75" x14ac:dyDescent="0.25">
      <c r="G4254" s="12"/>
      <c r="H4254" s="12"/>
      <c r="J4254" s="9"/>
      <c r="K4254" s="12"/>
    </row>
    <row r="4255" spans="7:11" ht="15.75" x14ac:dyDescent="0.25">
      <c r="G4255" s="12"/>
      <c r="H4255" s="12"/>
      <c r="J4255" s="9"/>
      <c r="K4255" s="12"/>
    </row>
    <row r="4256" spans="7:11" ht="15.75" x14ac:dyDescent="0.25">
      <c r="G4256" s="12"/>
      <c r="H4256" s="12"/>
      <c r="J4256" s="9"/>
      <c r="K4256" s="12"/>
    </row>
    <row r="4257" spans="7:11" ht="15.75" x14ac:dyDescent="0.25">
      <c r="G4257" s="12"/>
      <c r="H4257" s="12"/>
      <c r="J4257" s="9"/>
      <c r="K4257" s="12"/>
    </row>
    <row r="4258" spans="7:11" ht="15.75" x14ac:dyDescent="0.25">
      <c r="G4258" s="12"/>
      <c r="H4258" s="12"/>
      <c r="J4258" s="9"/>
      <c r="K4258" s="12"/>
    </row>
    <row r="4259" spans="7:11" ht="15.75" x14ac:dyDescent="0.25">
      <c r="G4259" s="12"/>
      <c r="H4259" s="12"/>
      <c r="J4259" s="9"/>
      <c r="K4259" s="12"/>
    </row>
    <row r="4260" spans="7:11" ht="15.75" x14ac:dyDescent="0.25">
      <c r="G4260" s="12"/>
      <c r="H4260" s="12"/>
      <c r="J4260" s="9"/>
      <c r="K4260" s="12"/>
    </row>
    <row r="4261" spans="7:11" ht="15.75" x14ac:dyDescent="0.25">
      <c r="G4261" s="12"/>
      <c r="H4261" s="12"/>
      <c r="J4261" s="9"/>
      <c r="K4261" s="12"/>
    </row>
    <row r="4262" spans="7:11" ht="15.75" x14ac:dyDescent="0.25">
      <c r="G4262" s="12"/>
      <c r="H4262" s="12"/>
      <c r="J4262" s="9"/>
      <c r="K4262" s="12"/>
    </row>
    <row r="4263" spans="7:11" ht="15.75" x14ac:dyDescent="0.25">
      <c r="G4263" s="12"/>
      <c r="H4263" s="12"/>
      <c r="J4263" s="9"/>
      <c r="K4263" s="12"/>
    </row>
    <row r="4264" spans="7:11" ht="15.75" x14ac:dyDescent="0.25">
      <c r="G4264" s="12"/>
      <c r="H4264" s="12"/>
      <c r="J4264" s="9"/>
      <c r="K4264" s="12"/>
    </row>
    <row r="4265" spans="7:11" ht="15.75" x14ac:dyDescent="0.25">
      <c r="G4265" s="12"/>
      <c r="H4265" s="12"/>
      <c r="J4265" s="9"/>
      <c r="K4265" s="12"/>
    </row>
    <row r="4266" spans="7:11" ht="15.75" x14ac:dyDescent="0.25">
      <c r="G4266" s="12"/>
      <c r="H4266" s="12"/>
      <c r="J4266" s="9"/>
      <c r="K4266" s="12"/>
    </row>
    <row r="4267" spans="7:11" ht="15.75" x14ac:dyDescent="0.25">
      <c r="G4267" s="12"/>
      <c r="H4267" s="12"/>
      <c r="J4267" s="9"/>
      <c r="K4267" s="12"/>
    </row>
    <row r="4268" spans="7:11" ht="15.75" x14ac:dyDescent="0.25">
      <c r="G4268" s="12"/>
      <c r="H4268" s="12"/>
      <c r="J4268" s="9"/>
      <c r="K4268" s="12"/>
    </row>
    <row r="4269" spans="7:11" ht="15.75" x14ac:dyDescent="0.25">
      <c r="G4269" s="12"/>
      <c r="H4269" s="12"/>
      <c r="J4269" s="9"/>
      <c r="K4269" s="12"/>
    </row>
    <row r="4270" spans="7:11" ht="15.75" x14ac:dyDescent="0.25">
      <c r="G4270" s="12"/>
      <c r="H4270" s="12"/>
      <c r="J4270" s="9"/>
      <c r="K4270" s="12"/>
    </row>
    <row r="4271" spans="7:11" ht="15.75" x14ac:dyDescent="0.25">
      <c r="G4271" s="12"/>
      <c r="H4271" s="12"/>
      <c r="J4271" s="9"/>
      <c r="K4271" s="12"/>
    </row>
    <row r="4272" spans="7:11" ht="15.75" x14ac:dyDescent="0.25">
      <c r="G4272" s="12"/>
      <c r="H4272" s="12"/>
      <c r="J4272" s="9"/>
      <c r="K4272" s="12"/>
    </row>
    <row r="4273" spans="7:11" ht="15.75" x14ac:dyDescent="0.25">
      <c r="G4273" s="12"/>
      <c r="H4273" s="12"/>
      <c r="J4273" s="9"/>
      <c r="K4273" s="12"/>
    </row>
    <row r="4274" spans="7:11" ht="15.75" x14ac:dyDescent="0.25">
      <c r="G4274" s="12"/>
      <c r="H4274" s="12"/>
      <c r="J4274" s="9"/>
      <c r="K4274" s="12"/>
    </row>
    <row r="4275" spans="7:11" ht="15.75" x14ac:dyDescent="0.25">
      <c r="G4275" s="12"/>
      <c r="H4275" s="12"/>
      <c r="J4275" s="9"/>
      <c r="K4275" s="12"/>
    </row>
    <row r="4276" spans="7:11" ht="15.75" x14ac:dyDescent="0.25">
      <c r="G4276" s="12"/>
      <c r="H4276" s="12"/>
      <c r="J4276" s="9"/>
      <c r="K4276" s="12"/>
    </row>
    <row r="4277" spans="7:11" ht="15.75" x14ac:dyDescent="0.25">
      <c r="G4277" s="12"/>
      <c r="H4277" s="12"/>
      <c r="J4277" s="9"/>
      <c r="K4277" s="12"/>
    </row>
    <row r="4278" spans="7:11" ht="15.75" x14ac:dyDescent="0.25">
      <c r="G4278" s="12"/>
      <c r="H4278" s="12"/>
      <c r="J4278" s="9"/>
      <c r="K4278" s="12"/>
    </row>
    <row r="4279" spans="7:11" ht="15.75" x14ac:dyDescent="0.25">
      <c r="G4279" s="12"/>
      <c r="H4279" s="12"/>
      <c r="J4279" s="9"/>
      <c r="K4279" s="12"/>
    </row>
    <row r="4280" spans="7:11" ht="15.75" x14ac:dyDescent="0.25">
      <c r="G4280" s="12"/>
      <c r="H4280" s="12"/>
      <c r="J4280" s="9"/>
      <c r="K4280" s="12"/>
    </row>
    <row r="4281" spans="7:11" ht="15.75" x14ac:dyDescent="0.25">
      <c r="G4281" s="12"/>
      <c r="H4281" s="12"/>
      <c r="J4281" s="9"/>
      <c r="K4281" s="12"/>
    </row>
    <row r="4282" spans="7:11" ht="15.75" x14ac:dyDescent="0.25">
      <c r="G4282" s="12"/>
      <c r="H4282" s="12"/>
      <c r="J4282" s="9"/>
      <c r="K4282" s="12"/>
    </row>
    <row r="4283" spans="7:11" ht="15.75" x14ac:dyDescent="0.25">
      <c r="G4283" s="12"/>
      <c r="H4283" s="12"/>
      <c r="J4283" s="9"/>
      <c r="K4283" s="12"/>
    </row>
    <row r="4284" spans="7:11" ht="15.75" x14ac:dyDescent="0.25">
      <c r="G4284" s="12"/>
      <c r="H4284" s="12"/>
      <c r="J4284" s="9"/>
      <c r="K4284" s="12"/>
    </row>
    <row r="4285" spans="7:11" ht="15.75" x14ac:dyDescent="0.25">
      <c r="G4285" s="12"/>
      <c r="H4285" s="12"/>
      <c r="J4285" s="9"/>
      <c r="K4285" s="12"/>
    </row>
    <row r="4286" spans="7:11" ht="15.75" x14ac:dyDescent="0.25">
      <c r="G4286" s="12"/>
      <c r="H4286" s="12"/>
      <c r="J4286" s="9"/>
      <c r="K4286" s="12"/>
    </row>
    <row r="4287" spans="7:11" ht="15.75" x14ac:dyDescent="0.25">
      <c r="G4287" s="12"/>
      <c r="H4287" s="12"/>
      <c r="J4287" s="9"/>
      <c r="K4287" s="12"/>
    </row>
    <row r="4288" spans="7:11" ht="15.75" x14ac:dyDescent="0.25">
      <c r="G4288" s="12"/>
      <c r="H4288" s="12"/>
      <c r="J4288" s="9"/>
      <c r="K4288" s="12"/>
    </row>
    <row r="4289" spans="7:11" ht="15.75" x14ac:dyDescent="0.25">
      <c r="G4289" s="12"/>
      <c r="H4289" s="12"/>
      <c r="J4289" s="9"/>
      <c r="K4289" s="12"/>
    </row>
    <row r="4290" spans="7:11" ht="15.75" x14ac:dyDescent="0.25">
      <c r="G4290" s="12"/>
      <c r="H4290" s="12"/>
      <c r="J4290" s="9"/>
      <c r="K4290" s="12"/>
    </row>
    <row r="4291" spans="7:11" ht="15.75" x14ac:dyDescent="0.25">
      <c r="G4291" s="12"/>
      <c r="H4291" s="12"/>
      <c r="J4291" s="9"/>
      <c r="K4291" s="12"/>
    </row>
    <row r="4292" spans="7:11" ht="15.75" x14ac:dyDescent="0.25">
      <c r="G4292" s="12"/>
      <c r="H4292" s="12"/>
      <c r="J4292" s="9"/>
      <c r="K4292" s="12"/>
    </row>
    <row r="4293" spans="7:11" ht="15.75" x14ac:dyDescent="0.25">
      <c r="G4293" s="12"/>
      <c r="H4293" s="12"/>
      <c r="J4293" s="9"/>
      <c r="K4293" s="12"/>
    </row>
    <row r="4294" spans="7:11" ht="15.75" x14ac:dyDescent="0.25">
      <c r="G4294" s="12"/>
      <c r="H4294" s="12"/>
      <c r="J4294" s="9"/>
      <c r="K4294" s="12"/>
    </row>
    <row r="4295" spans="7:11" ht="15.75" x14ac:dyDescent="0.25">
      <c r="G4295" s="12"/>
      <c r="H4295" s="12"/>
      <c r="J4295" s="9"/>
      <c r="K4295" s="12"/>
    </row>
    <row r="4296" spans="7:11" ht="15.75" x14ac:dyDescent="0.25">
      <c r="G4296" s="12"/>
      <c r="H4296" s="12"/>
      <c r="J4296" s="9"/>
      <c r="K4296" s="12"/>
    </row>
    <row r="4297" spans="7:11" ht="15.75" x14ac:dyDescent="0.25">
      <c r="G4297" s="12"/>
      <c r="H4297" s="12"/>
      <c r="J4297" s="9"/>
      <c r="K4297" s="12"/>
    </row>
    <row r="4298" spans="7:11" ht="15.75" x14ac:dyDescent="0.25">
      <c r="G4298" s="12"/>
      <c r="H4298" s="12"/>
      <c r="J4298" s="9"/>
      <c r="K4298" s="12"/>
    </row>
    <row r="4299" spans="7:11" ht="15.75" x14ac:dyDescent="0.25">
      <c r="G4299" s="12"/>
      <c r="H4299" s="12"/>
      <c r="J4299" s="9"/>
      <c r="K4299" s="12"/>
    </row>
    <row r="4300" spans="7:11" ht="15.75" x14ac:dyDescent="0.25">
      <c r="G4300" s="12"/>
      <c r="H4300" s="12"/>
      <c r="J4300" s="9"/>
      <c r="K4300" s="12"/>
    </row>
    <row r="4301" spans="7:11" ht="15.75" x14ac:dyDescent="0.25">
      <c r="G4301" s="12"/>
      <c r="H4301" s="12"/>
      <c r="J4301" s="9"/>
      <c r="K4301" s="12"/>
    </row>
    <row r="4302" spans="7:11" ht="15.75" x14ac:dyDescent="0.25">
      <c r="G4302" s="12"/>
      <c r="H4302" s="12"/>
      <c r="J4302" s="9"/>
      <c r="K4302" s="12"/>
    </row>
    <row r="4303" spans="7:11" ht="15.75" x14ac:dyDescent="0.25">
      <c r="G4303" s="12"/>
      <c r="H4303" s="12"/>
      <c r="J4303" s="9"/>
      <c r="K4303" s="12"/>
    </row>
    <row r="4304" spans="7:11" ht="15.75" x14ac:dyDescent="0.25">
      <c r="G4304" s="12"/>
      <c r="H4304" s="12"/>
      <c r="J4304" s="9"/>
      <c r="K4304" s="12"/>
    </row>
    <row r="4305" spans="7:11" ht="15.75" x14ac:dyDescent="0.25">
      <c r="G4305" s="12"/>
      <c r="H4305" s="12"/>
      <c r="J4305" s="9"/>
      <c r="K4305" s="12"/>
    </row>
    <row r="4306" spans="7:11" ht="15.75" x14ac:dyDescent="0.25">
      <c r="G4306" s="12"/>
      <c r="H4306" s="12"/>
      <c r="J4306" s="9"/>
      <c r="K4306" s="12"/>
    </row>
    <row r="4307" spans="7:11" ht="15.75" x14ac:dyDescent="0.25">
      <c r="G4307" s="12"/>
      <c r="H4307" s="12"/>
      <c r="J4307" s="9"/>
      <c r="K4307" s="12"/>
    </row>
    <row r="4308" spans="7:11" ht="15.75" x14ac:dyDescent="0.25">
      <c r="G4308" s="12"/>
      <c r="H4308" s="12"/>
      <c r="J4308" s="9"/>
      <c r="K4308" s="12"/>
    </row>
    <row r="4309" spans="7:11" ht="15.75" x14ac:dyDescent="0.25">
      <c r="G4309" s="12"/>
      <c r="H4309" s="12"/>
      <c r="J4309" s="10"/>
      <c r="K4309" s="12"/>
    </row>
    <row r="4310" spans="7:11" ht="15.75" x14ac:dyDescent="0.25">
      <c r="G4310" s="12"/>
      <c r="H4310" s="12"/>
      <c r="J4310" s="10"/>
      <c r="K4310" s="12"/>
    </row>
    <row r="4311" spans="7:11" ht="15.75" x14ac:dyDescent="0.25">
      <c r="G4311" s="12"/>
      <c r="H4311" s="12"/>
      <c r="J4311" s="11"/>
      <c r="K4311" s="12"/>
    </row>
    <row r="4312" spans="7:11" ht="15.75" x14ac:dyDescent="0.25">
      <c r="G4312" s="12"/>
      <c r="H4312" s="12"/>
      <c r="J4312" s="11"/>
      <c r="K4312" s="12"/>
    </row>
    <row r="4313" spans="7:11" ht="15.75" x14ac:dyDescent="0.25">
      <c r="G4313" s="12"/>
      <c r="H4313" s="12"/>
      <c r="J4313" s="11"/>
      <c r="K4313" s="12"/>
    </row>
    <row r="4314" spans="7:11" ht="15.75" x14ac:dyDescent="0.25">
      <c r="G4314" s="12"/>
      <c r="H4314" s="12"/>
      <c r="J4314" s="11"/>
      <c r="K4314" s="12"/>
    </row>
    <row r="4315" spans="7:11" ht="15.75" x14ac:dyDescent="0.25">
      <c r="G4315" s="12"/>
      <c r="H4315" s="12"/>
      <c r="J4315" s="11"/>
      <c r="K4315" s="12"/>
    </row>
    <row r="4316" spans="7:11" ht="15.75" x14ac:dyDescent="0.25">
      <c r="G4316" s="12"/>
      <c r="H4316" s="12"/>
      <c r="J4316" s="11"/>
      <c r="K4316" s="12"/>
    </row>
    <row r="4317" spans="7:11" ht="15.75" x14ac:dyDescent="0.25">
      <c r="G4317" s="12"/>
      <c r="H4317" s="12"/>
      <c r="J4317" s="11"/>
      <c r="K4317" s="12"/>
    </row>
    <row r="4318" spans="7:11" ht="15.75" x14ac:dyDescent="0.25">
      <c r="G4318" s="12"/>
      <c r="H4318" s="12"/>
      <c r="J4318" s="11"/>
      <c r="K4318" s="12"/>
    </row>
    <row r="4319" spans="7:11" ht="15.75" x14ac:dyDescent="0.25">
      <c r="G4319" s="12"/>
      <c r="H4319" s="12"/>
      <c r="J4319" s="11"/>
      <c r="K4319" s="12"/>
    </row>
    <row r="4320" spans="7:11" ht="15.75" x14ac:dyDescent="0.25">
      <c r="G4320" s="12"/>
      <c r="H4320" s="12"/>
      <c r="J4320" s="11"/>
      <c r="K4320" s="12"/>
    </row>
    <row r="4321" spans="7:11" ht="15.75" x14ac:dyDescent="0.25">
      <c r="G4321" s="12"/>
      <c r="H4321" s="12"/>
      <c r="J4321" s="11"/>
      <c r="K4321" s="12"/>
    </row>
    <row r="4322" spans="7:11" ht="15.75" x14ac:dyDescent="0.25">
      <c r="G4322" s="12"/>
      <c r="H4322" s="12"/>
      <c r="J4322" s="7"/>
      <c r="K4322" s="12"/>
    </row>
    <row r="4323" spans="7:11" ht="15.75" x14ac:dyDescent="0.25">
      <c r="G4323" s="12"/>
      <c r="H4323" s="12"/>
      <c r="J4323" s="7"/>
      <c r="K4323" s="12"/>
    </row>
    <row r="4324" spans="7:11" ht="15.75" x14ac:dyDescent="0.25">
      <c r="G4324" s="12"/>
      <c r="H4324" s="12"/>
      <c r="J4324" s="7"/>
      <c r="K4324" s="12"/>
    </row>
    <row r="4325" spans="7:11" ht="15.75" x14ac:dyDescent="0.25">
      <c r="G4325" s="12"/>
      <c r="H4325" s="12"/>
      <c r="J4325" s="11"/>
      <c r="K4325" s="12"/>
    </row>
    <row r="4326" spans="7:11" ht="15.75" x14ac:dyDescent="0.25">
      <c r="G4326" s="12"/>
      <c r="H4326" s="12"/>
      <c r="J4326" s="11"/>
      <c r="K4326" s="12"/>
    </row>
    <row r="4327" spans="7:11" ht="15.75" x14ac:dyDescent="0.25">
      <c r="G4327" s="12"/>
      <c r="H4327" s="12"/>
      <c r="J4327" s="11"/>
      <c r="K4327" s="12"/>
    </row>
    <row r="4328" spans="7:11" ht="15.75" x14ac:dyDescent="0.25">
      <c r="G4328" s="12"/>
      <c r="H4328" s="12"/>
      <c r="J4328" s="10"/>
      <c r="K4328" s="12"/>
    </row>
    <row r="4329" spans="7:11" ht="15.75" x14ac:dyDescent="0.25">
      <c r="G4329" s="12"/>
      <c r="H4329" s="12"/>
      <c r="J4329" s="7"/>
      <c r="K4329" s="12"/>
    </row>
    <row r="4330" spans="7:11" ht="15.75" x14ac:dyDescent="0.25">
      <c r="G4330" s="12"/>
      <c r="H4330" s="12"/>
      <c r="J4330" s="7"/>
      <c r="K4330" s="12"/>
    </row>
    <row r="4331" spans="7:11" ht="15.75" x14ac:dyDescent="0.25">
      <c r="G4331" s="12"/>
      <c r="H4331" s="12"/>
      <c r="J4331" s="7"/>
      <c r="K4331" s="12"/>
    </row>
    <row r="4332" spans="7:11" ht="15.75" x14ac:dyDescent="0.25">
      <c r="G4332" s="12"/>
      <c r="H4332" s="12"/>
      <c r="J4332" s="11"/>
      <c r="K4332" s="12"/>
    </row>
    <row r="4333" spans="7:11" ht="15.75" x14ac:dyDescent="0.25">
      <c r="G4333" s="12"/>
      <c r="H4333" s="12"/>
      <c r="J4333" s="7"/>
      <c r="K4333" s="12"/>
    </row>
    <row r="4334" spans="7:11" ht="15.75" x14ac:dyDescent="0.25">
      <c r="G4334" s="12"/>
      <c r="H4334" s="12"/>
      <c r="J4334" s="11"/>
      <c r="K4334" s="12"/>
    </row>
    <row r="4335" spans="7:11" ht="15.75" x14ac:dyDescent="0.25">
      <c r="G4335" s="12"/>
      <c r="H4335" s="12"/>
      <c r="J4335" s="7"/>
      <c r="K4335" s="12"/>
    </row>
    <row r="4336" spans="7:11" ht="15.75" x14ac:dyDescent="0.25">
      <c r="G4336" s="12"/>
      <c r="H4336" s="12"/>
      <c r="J4336" s="7"/>
      <c r="K4336" s="12"/>
    </row>
    <row r="4337" spans="7:11" ht="15.75" x14ac:dyDescent="0.25">
      <c r="G4337" s="12"/>
      <c r="H4337" s="12"/>
      <c r="J4337" s="7"/>
      <c r="K4337" s="12"/>
    </row>
    <row r="4338" spans="7:11" ht="15.75" x14ac:dyDescent="0.25">
      <c r="G4338" s="12"/>
      <c r="H4338" s="12"/>
      <c r="J4338" s="11"/>
      <c r="K4338" s="12"/>
    </row>
    <row r="4339" spans="7:11" ht="15.75" x14ac:dyDescent="0.25">
      <c r="G4339" s="12"/>
      <c r="H4339" s="12"/>
      <c r="J4339" s="7"/>
      <c r="K4339" s="12"/>
    </row>
    <row r="4340" spans="7:11" ht="15.75" x14ac:dyDescent="0.25">
      <c r="G4340" s="12"/>
      <c r="H4340" s="12"/>
      <c r="J4340" s="11"/>
      <c r="K4340" s="12"/>
    </row>
    <row r="4341" spans="7:11" ht="15.75" x14ac:dyDescent="0.25">
      <c r="G4341" s="12"/>
      <c r="H4341" s="12"/>
      <c r="K4341" s="12"/>
    </row>
    <row r="4342" spans="7:11" ht="15.75" x14ac:dyDescent="0.25">
      <c r="G4342" s="12"/>
      <c r="H4342" s="12"/>
      <c r="K4342" s="12"/>
    </row>
    <row r="4343" spans="7:11" ht="15.75" x14ac:dyDescent="0.25">
      <c r="G4343" s="12"/>
      <c r="H4343" s="12"/>
      <c r="K4343" s="12"/>
    </row>
    <row r="4344" spans="7:11" ht="15.75" x14ac:dyDescent="0.25">
      <c r="G4344" s="12"/>
      <c r="H4344" s="12"/>
      <c r="K4344" s="12"/>
    </row>
    <row r="4345" spans="7:11" ht="15.75" x14ac:dyDescent="0.25">
      <c r="G4345" s="12"/>
      <c r="H4345" s="12"/>
      <c r="K4345" s="12"/>
    </row>
    <row r="4346" spans="7:11" ht="15.75" x14ac:dyDescent="0.25">
      <c r="G4346" s="12"/>
      <c r="H4346" s="12"/>
      <c r="J4346" s="9"/>
      <c r="K4346" s="12"/>
    </row>
    <row r="4347" spans="7:11" ht="15.75" x14ac:dyDescent="0.25">
      <c r="G4347" s="12"/>
      <c r="H4347" s="12"/>
      <c r="J4347" s="9"/>
      <c r="K4347" s="12"/>
    </row>
    <row r="4348" spans="7:11" ht="15.75" x14ac:dyDescent="0.25">
      <c r="G4348" s="12"/>
      <c r="H4348" s="12"/>
      <c r="J4348" s="9"/>
      <c r="K4348" s="12"/>
    </row>
    <row r="4349" spans="7:11" ht="15.75" x14ac:dyDescent="0.25">
      <c r="G4349" s="12"/>
      <c r="H4349" s="12"/>
      <c r="J4349" s="9"/>
      <c r="K4349" s="12"/>
    </row>
    <row r="4350" spans="7:11" ht="15.75" x14ac:dyDescent="0.25">
      <c r="G4350" s="12"/>
      <c r="H4350" s="12"/>
      <c r="J4350" s="9"/>
      <c r="K4350" s="12"/>
    </row>
    <row r="4351" spans="7:11" ht="15.75" x14ac:dyDescent="0.25">
      <c r="G4351" s="12"/>
      <c r="H4351" s="12"/>
      <c r="J4351" s="9"/>
      <c r="K4351" s="12"/>
    </row>
    <row r="4352" spans="7:11" ht="15.75" x14ac:dyDescent="0.25">
      <c r="G4352" s="12"/>
      <c r="H4352" s="12"/>
      <c r="J4352" s="9"/>
      <c r="K4352" s="12"/>
    </row>
    <row r="4353" spans="7:11" ht="15.75" x14ac:dyDescent="0.25">
      <c r="G4353" s="12"/>
      <c r="H4353" s="12"/>
      <c r="J4353" s="9"/>
      <c r="K4353" s="12"/>
    </row>
    <row r="4354" spans="7:11" ht="15.75" x14ac:dyDescent="0.25">
      <c r="G4354" s="12"/>
      <c r="H4354" s="12"/>
      <c r="J4354" s="9"/>
      <c r="K4354" s="12"/>
    </row>
    <row r="4355" spans="7:11" ht="15.75" x14ac:dyDescent="0.25">
      <c r="G4355" s="12"/>
      <c r="H4355" s="12"/>
      <c r="J4355" s="9"/>
      <c r="K4355" s="12"/>
    </row>
    <row r="4356" spans="7:11" ht="15.75" x14ac:dyDescent="0.25">
      <c r="G4356" s="12"/>
      <c r="H4356" s="12"/>
      <c r="J4356" s="9"/>
      <c r="K4356" s="12"/>
    </row>
    <row r="4357" spans="7:11" ht="15.75" x14ac:dyDescent="0.25">
      <c r="G4357" s="12"/>
      <c r="H4357" s="12"/>
      <c r="J4357" s="9"/>
      <c r="K4357" s="12"/>
    </row>
    <row r="4358" spans="7:11" ht="15.75" x14ac:dyDescent="0.25">
      <c r="G4358" s="12"/>
      <c r="H4358" s="12"/>
      <c r="J4358" s="9"/>
      <c r="K4358" s="12"/>
    </row>
    <row r="4359" spans="7:11" ht="15.75" x14ac:dyDescent="0.25">
      <c r="G4359" s="12"/>
      <c r="H4359" s="12"/>
      <c r="J4359" s="9"/>
      <c r="K4359" s="12"/>
    </row>
    <row r="4360" spans="7:11" ht="15.75" x14ac:dyDescent="0.25">
      <c r="G4360" s="12"/>
      <c r="H4360" s="12"/>
      <c r="J4360" s="9"/>
      <c r="K4360" s="12"/>
    </row>
    <row r="4361" spans="7:11" ht="15.75" x14ac:dyDescent="0.25">
      <c r="G4361" s="12"/>
      <c r="H4361" s="12"/>
      <c r="J4361" s="9"/>
      <c r="K4361" s="12"/>
    </row>
    <row r="4362" spans="7:11" ht="15.75" x14ac:dyDescent="0.25">
      <c r="G4362" s="12"/>
      <c r="H4362" s="12"/>
      <c r="J4362" s="9"/>
      <c r="K4362" s="12"/>
    </row>
    <row r="4363" spans="7:11" ht="15.75" x14ac:dyDescent="0.25">
      <c r="G4363" s="12"/>
      <c r="H4363" s="12"/>
      <c r="J4363" s="9"/>
      <c r="K4363" s="12"/>
    </row>
    <row r="4364" spans="7:11" ht="15.75" x14ac:dyDescent="0.25">
      <c r="G4364" s="12"/>
      <c r="H4364" s="12"/>
      <c r="J4364" s="9"/>
      <c r="K4364" s="12"/>
    </row>
    <row r="4365" spans="7:11" ht="15.75" x14ac:dyDescent="0.25">
      <c r="G4365" s="12"/>
      <c r="H4365" s="12"/>
      <c r="J4365" s="9"/>
      <c r="K4365" s="12"/>
    </row>
    <row r="4366" spans="7:11" ht="15.75" x14ac:dyDescent="0.25">
      <c r="G4366" s="12"/>
      <c r="H4366" s="12"/>
      <c r="J4366" s="9"/>
      <c r="K4366" s="12"/>
    </row>
    <row r="4367" spans="7:11" ht="15.75" x14ac:dyDescent="0.25">
      <c r="G4367" s="12"/>
      <c r="H4367" s="12"/>
      <c r="J4367" s="9"/>
      <c r="K4367" s="12"/>
    </row>
    <row r="4368" spans="7:11" ht="15.75" x14ac:dyDescent="0.25">
      <c r="G4368" s="12"/>
      <c r="H4368" s="12"/>
      <c r="J4368" s="9"/>
      <c r="K4368" s="12"/>
    </row>
    <row r="4369" spans="7:11" ht="15.75" x14ac:dyDescent="0.25">
      <c r="G4369" s="12"/>
      <c r="H4369" s="12"/>
      <c r="J4369" s="9"/>
      <c r="K4369" s="12"/>
    </row>
    <row r="4370" spans="7:11" ht="15.75" x14ac:dyDescent="0.25">
      <c r="G4370" s="12"/>
      <c r="H4370" s="12"/>
      <c r="J4370" s="9"/>
      <c r="K4370" s="12"/>
    </row>
    <row r="4371" spans="7:11" ht="15.75" x14ac:dyDescent="0.25">
      <c r="G4371" s="12"/>
      <c r="H4371" s="12"/>
      <c r="J4371" s="9"/>
      <c r="K4371" s="12"/>
    </row>
    <row r="4372" spans="7:11" ht="15.75" x14ac:dyDescent="0.25">
      <c r="G4372" s="12"/>
      <c r="H4372" s="12"/>
      <c r="J4372" s="9"/>
      <c r="K4372" s="12"/>
    </row>
    <row r="4373" spans="7:11" ht="15.75" x14ac:dyDescent="0.25">
      <c r="G4373" s="12"/>
      <c r="H4373" s="12"/>
      <c r="J4373" s="9"/>
      <c r="K4373" s="12"/>
    </row>
    <row r="4374" spans="7:11" ht="15.75" x14ac:dyDescent="0.25">
      <c r="G4374" s="12"/>
      <c r="H4374" s="12"/>
      <c r="J4374" s="9"/>
      <c r="K4374" s="12"/>
    </row>
    <row r="4375" spans="7:11" ht="15.75" x14ac:dyDescent="0.25">
      <c r="G4375" s="12"/>
      <c r="H4375" s="12"/>
      <c r="J4375" s="9"/>
      <c r="K4375" s="12"/>
    </row>
    <row r="4376" spans="7:11" ht="15.75" x14ac:dyDescent="0.25">
      <c r="G4376" s="12"/>
      <c r="H4376" s="12"/>
      <c r="J4376" s="9"/>
      <c r="K4376" s="12"/>
    </row>
    <row r="4377" spans="7:11" ht="15.75" x14ac:dyDescent="0.25">
      <c r="G4377" s="12"/>
      <c r="H4377" s="12"/>
      <c r="J4377" s="9"/>
      <c r="K4377" s="12"/>
    </row>
    <row r="4378" spans="7:11" ht="15.75" x14ac:dyDescent="0.25">
      <c r="G4378" s="12"/>
      <c r="H4378" s="12"/>
      <c r="J4378" s="9"/>
      <c r="K4378" s="12"/>
    </row>
    <row r="4379" spans="7:11" ht="15.75" x14ac:dyDescent="0.25">
      <c r="G4379" s="12"/>
      <c r="H4379" s="12"/>
      <c r="J4379" s="9"/>
      <c r="K4379" s="12"/>
    </row>
    <row r="4380" spans="7:11" ht="15.75" x14ac:dyDescent="0.25">
      <c r="G4380" s="12"/>
      <c r="H4380" s="12"/>
      <c r="J4380" s="9"/>
      <c r="K4380" s="12"/>
    </row>
    <row r="4381" spans="7:11" ht="15.75" x14ac:dyDescent="0.25">
      <c r="G4381" s="12"/>
      <c r="H4381" s="12"/>
      <c r="J4381" s="9"/>
      <c r="K4381" s="12"/>
    </row>
    <row r="4382" spans="7:11" ht="15.75" x14ac:dyDescent="0.25">
      <c r="G4382" s="12"/>
      <c r="H4382" s="12"/>
      <c r="J4382" s="9"/>
      <c r="K4382" s="12"/>
    </row>
    <row r="4383" spans="7:11" ht="15.75" x14ac:dyDescent="0.25">
      <c r="G4383" s="12"/>
      <c r="H4383" s="12"/>
      <c r="J4383" s="9"/>
      <c r="K4383" s="12"/>
    </row>
    <row r="4384" spans="7:11" ht="15.75" x14ac:dyDescent="0.25">
      <c r="G4384" s="12"/>
      <c r="H4384" s="12"/>
      <c r="J4384" s="9"/>
      <c r="K4384" s="12"/>
    </row>
    <row r="4385" spans="7:11" ht="15.75" x14ac:dyDescent="0.25">
      <c r="G4385" s="12"/>
      <c r="H4385" s="12"/>
      <c r="J4385" s="9"/>
      <c r="K4385" s="12"/>
    </row>
    <row r="4386" spans="7:11" ht="15.75" x14ac:dyDescent="0.25">
      <c r="G4386" s="12"/>
      <c r="H4386" s="12"/>
      <c r="J4386" s="9"/>
      <c r="K4386" s="12"/>
    </row>
    <row r="4387" spans="7:11" ht="15.75" x14ac:dyDescent="0.25">
      <c r="G4387" s="12"/>
      <c r="H4387" s="12"/>
      <c r="J4387" s="9"/>
      <c r="K4387" s="12"/>
    </row>
    <row r="4388" spans="7:11" ht="15.75" x14ac:dyDescent="0.25">
      <c r="G4388" s="12"/>
      <c r="H4388" s="12"/>
      <c r="J4388" s="9"/>
      <c r="K4388" s="12"/>
    </row>
    <row r="4389" spans="7:11" ht="15.75" x14ac:dyDescent="0.25">
      <c r="G4389" s="12"/>
      <c r="H4389" s="12"/>
      <c r="J4389" s="9"/>
      <c r="K4389" s="12"/>
    </row>
    <row r="4390" spans="7:11" ht="15.75" x14ac:dyDescent="0.25">
      <c r="G4390" s="12"/>
      <c r="H4390" s="12"/>
      <c r="J4390" s="9"/>
      <c r="K4390" s="12"/>
    </row>
    <row r="4391" spans="7:11" ht="15.75" x14ac:dyDescent="0.25">
      <c r="G4391" s="12"/>
      <c r="H4391" s="12"/>
      <c r="J4391" s="9"/>
      <c r="K4391" s="12"/>
    </row>
    <row r="4392" spans="7:11" ht="15.75" x14ac:dyDescent="0.25">
      <c r="G4392" s="12"/>
      <c r="H4392" s="12"/>
      <c r="J4392" s="9"/>
      <c r="K4392" s="12"/>
    </row>
    <row r="4393" spans="7:11" ht="15.75" x14ac:dyDescent="0.25">
      <c r="G4393" s="12"/>
      <c r="H4393" s="12"/>
      <c r="J4393" s="9"/>
      <c r="K4393" s="12"/>
    </row>
    <row r="4394" spans="7:11" ht="15.75" x14ac:dyDescent="0.25">
      <c r="G4394" s="12"/>
      <c r="H4394" s="12"/>
      <c r="J4394" s="9"/>
      <c r="K4394" s="12"/>
    </row>
    <row r="4395" spans="7:11" ht="15.75" x14ac:dyDescent="0.25">
      <c r="G4395" s="12"/>
      <c r="H4395" s="12"/>
      <c r="J4395" s="9"/>
      <c r="K4395" s="12"/>
    </row>
    <row r="4396" spans="7:11" ht="15.75" x14ac:dyDescent="0.25">
      <c r="G4396" s="12"/>
      <c r="H4396" s="12"/>
      <c r="J4396" s="9"/>
      <c r="K4396" s="12"/>
    </row>
    <row r="4397" spans="7:11" ht="15.75" x14ac:dyDescent="0.25">
      <c r="G4397" s="12"/>
      <c r="H4397" s="12"/>
      <c r="J4397" s="9"/>
      <c r="K4397" s="12"/>
    </row>
    <row r="4398" spans="7:11" ht="15.75" x14ac:dyDescent="0.25">
      <c r="G4398" s="12"/>
      <c r="H4398" s="12"/>
      <c r="J4398" s="9"/>
      <c r="K4398" s="12"/>
    </row>
    <row r="4399" spans="7:11" ht="15.75" x14ac:dyDescent="0.25">
      <c r="G4399" s="12"/>
      <c r="H4399" s="12"/>
      <c r="J4399" s="9"/>
      <c r="K4399" s="12"/>
    </row>
    <row r="4400" spans="7:11" ht="15.75" x14ac:dyDescent="0.25">
      <c r="G4400" s="12"/>
      <c r="H4400" s="12"/>
      <c r="J4400" s="9"/>
      <c r="K4400" s="12"/>
    </row>
    <row r="4401" spans="7:11" ht="15.75" x14ac:dyDescent="0.25">
      <c r="G4401" s="12"/>
      <c r="H4401" s="12"/>
      <c r="J4401" s="9"/>
      <c r="K4401" s="12"/>
    </row>
    <row r="4402" spans="7:11" ht="15.75" x14ac:dyDescent="0.25">
      <c r="G4402" s="12"/>
      <c r="H4402" s="12"/>
      <c r="J4402" s="9"/>
      <c r="K4402" s="12"/>
    </row>
    <row r="4403" spans="7:11" ht="15.75" x14ac:dyDescent="0.25">
      <c r="G4403" s="12"/>
      <c r="H4403" s="12"/>
      <c r="J4403" s="9"/>
      <c r="K4403" s="12"/>
    </row>
    <row r="4404" spans="7:11" ht="15.75" x14ac:dyDescent="0.25">
      <c r="G4404" s="12"/>
      <c r="H4404" s="12"/>
      <c r="J4404" s="9"/>
      <c r="K4404" s="12"/>
    </row>
    <row r="4405" spans="7:11" ht="15.75" x14ac:dyDescent="0.25">
      <c r="G4405" s="12"/>
      <c r="H4405" s="12"/>
      <c r="J4405" s="9"/>
      <c r="K4405" s="12"/>
    </row>
    <row r="4406" spans="7:11" ht="15.75" x14ac:dyDescent="0.25">
      <c r="G4406" s="12"/>
      <c r="H4406" s="12"/>
      <c r="J4406" s="9"/>
      <c r="K4406" s="12"/>
    </row>
    <row r="4407" spans="7:11" ht="15.75" x14ac:dyDescent="0.25">
      <c r="G4407" s="12"/>
      <c r="H4407" s="12"/>
      <c r="J4407" s="9"/>
      <c r="K4407" s="12"/>
    </row>
    <row r="4408" spans="7:11" ht="15.75" x14ac:dyDescent="0.25">
      <c r="G4408" s="12"/>
      <c r="H4408" s="12"/>
      <c r="J4408" s="9"/>
      <c r="K4408" s="12"/>
    </row>
    <row r="4409" spans="7:11" ht="15.75" x14ac:dyDescent="0.25">
      <c r="G4409" s="12"/>
      <c r="H4409" s="12"/>
      <c r="J4409" s="9"/>
      <c r="K4409" s="12"/>
    </row>
    <row r="4410" spans="7:11" ht="15.75" x14ac:dyDescent="0.25">
      <c r="G4410" s="12"/>
      <c r="H4410" s="12"/>
      <c r="J4410" s="9"/>
      <c r="K4410" s="12"/>
    </row>
    <row r="4411" spans="7:11" ht="15.75" x14ac:dyDescent="0.25">
      <c r="G4411" s="12"/>
      <c r="H4411" s="12"/>
      <c r="J4411" s="9"/>
      <c r="K4411" s="12"/>
    </row>
    <row r="4412" spans="7:11" ht="15.75" x14ac:dyDescent="0.25">
      <c r="G4412" s="12"/>
      <c r="H4412" s="12"/>
      <c r="J4412" s="9"/>
      <c r="K4412" s="12"/>
    </row>
    <row r="4413" spans="7:11" ht="15.75" x14ac:dyDescent="0.25">
      <c r="G4413" s="12"/>
      <c r="H4413" s="12"/>
      <c r="J4413" s="9"/>
      <c r="K4413" s="12"/>
    </row>
    <row r="4414" spans="7:11" ht="15.75" x14ac:dyDescent="0.25">
      <c r="G4414" s="12"/>
      <c r="H4414" s="12"/>
      <c r="J4414" s="9"/>
      <c r="K4414" s="12"/>
    </row>
    <row r="4415" spans="7:11" ht="15.75" x14ac:dyDescent="0.25">
      <c r="G4415" s="12"/>
      <c r="H4415" s="12"/>
      <c r="J4415" s="9"/>
      <c r="K4415" s="12"/>
    </row>
    <row r="4416" spans="7:11" ht="15.75" x14ac:dyDescent="0.25">
      <c r="G4416" s="12"/>
      <c r="H4416" s="12"/>
      <c r="J4416" s="9"/>
      <c r="K4416" s="12"/>
    </row>
    <row r="4417" spans="7:11" ht="15.75" x14ac:dyDescent="0.25">
      <c r="G4417" s="12"/>
      <c r="H4417" s="12"/>
      <c r="J4417" s="9"/>
      <c r="K4417" s="12"/>
    </row>
    <row r="4418" spans="7:11" ht="15.75" x14ac:dyDescent="0.25">
      <c r="G4418" s="12"/>
      <c r="H4418" s="12"/>
      <c r="J4418" s="9"/>
      <c r="K4418" s="12"/>
    </row>
    <row r="4419" spans="7:11" ht="15.75" x14ac:dyDescent="0.25">
      <c r="G4419" s="12"/>
      <c r="H4419" s="12"/>
      <c r="J4419" s="9"/>
      <c r="K4419" s="12"/>
    </row>
    <row r="4420" spans="7:11" ht="15.75" x14ac:dyDescent="0.25">
      <c r="G4420" s="12"/>
      <c r="H4420" s="12"/>
      <c r="J4420" s="9"/>
      <c r="K4420" s="12"/>
    </row>
    <row r="4421" spans="7:11" ht="15.75" x14ac:dyDescent="0.25">
      <c r="G4421" s="12"/>
      <c r="H4421" s="12"/>
      <c r="J4421" s="9"/>
      <c r="K4421" s="12"/>
    </row>
    <row r="4422" spans="7:11" ht="15.75" x14ac:dyDescent="0.25">
      <c r="G4422" s="12"/>
      <c r="H4422" s="12"/>
      <c r="J4422" s="9"/>
      <c r="K4422" s="12"/>
    </row>
    <row r="4423" spans="7:11" ht="15.75" x14ac:dyDescent="0.25">
      <c r="G4423" s="12"/>
      <c r="H4423" s="12"/>
      <c r="J4423" s="9"/>
      <c r="K4423" s="12"/>
    </row>
    <row r="4424" spans="7:11" ht="15.75" x14ac:dyDescent="0.25">
      <c r="G4424" s="12"/>
      <c r="H4424" s="12"/>
      <c r="J4424" s="9"/>
      <c r="K4424" s="12"/>
    </row>
    <row r="4425" spans="7:11" ht="15.75" x14ac:dyDescent="0.25">
      <c r="G4425" s="12"/>
      <c r="H4425" s="12"/>
      <c r="J4425" s="9"/>
      <c r="K4425" s="12"/>
    </row>
    <row r="4426" spans="7:11" ht="15.75" x14ac:dyDescent="0.25">
      <c r="G4426" s="12"/>
      <c r="H4426" s="12"/>
      <c r="J4426" s="9"/>
      <c r="K4426" s="12"/>
    </row>
    <row r="4427" spans="7:11" ht="15.75" x14ac:dyDescent="0.25">
      <c r="G4427" s="12"/>
      <c r="H4427" s="12"/>
      <c r="J4427" s="9"/>
      <c r="K4427" s="12"/>
    </row>
    <row r="4428" spans="7:11" ht="15.75" x14ac:dyDescent="0.25">
      <c r="G4428" s="12"/>
      <c r="H4428" s="12"/>
      <c r="J4428" s="9"/>
      <c r="K4428" s="12"/>
    </row>
    <row r="4429" spans="7:11" ht="15.75" x14ac:dyDescent="0.25">
      <c r="G4429" s="12"/>
      <c r="H4429" s="12"/>
      <c r="J4429" s="9"/>
      <c r="K4429" s="12"/>
    </row>
    <row r="4430" spans="7:11" ht="15.75" x14ac:dyDescent="0.25">
      <c r="G4430" s="12"/>
      <c r="H4430" s="12"/>
      <c r="J4430" s="9"/>
      <c r="K4430" s="12"/>
    </row>
    <row r="4431" spans="7:11" ht="15.75" x14ac:dyDescent="0.25">
      <c r="G4431" s="12"/>
      <c r="H4431" s="12"/>
      <c r="J4431" s="9"/>
      <c r="K4431" s="12"/>
    </row>
    <row r="4432" spans="7:11" ht="15.75" x14ac:dyDescent="0.25">
      <c r="G4432" s="12"/>
      <c r="H4432" s="12"/>
      <c r="J4432" s="9"/>
      <c r="K4432" s="12"/>
    </row>
    <row r="4433" spans="7:11" ht="15.75" x14ac:dyDescent="0.25">
      <c r="G4433" s="12"/>
      <c r="H4433" s="12"/>
      <c r="J4433" s="9"/>
      <c r="K4433" s="12"/>
    </row>
    <row r="4434" spans="7:11" ht="15.75" x14ac:dyDescent="0.25">
      <c r="G4434" s="12"/>
      <c r="H4434" s="12"/>
      <c r="J4434" s="9"/>
      <c r="K4434" s="12"/>
    </row>
    <row r="4435" spans="7:11" ht="15.75" x14ac:dyDescent="0.25">
      <c r="G4435" s="12"/>
      <c r="H4435" s="12"/>
      <c r="J4435" s="9"/>
      <c r="K4435" s="12"/>
    </row>
    <row r="4436" spans="7:11" ht="15.75" x14ac:dyDescent="0.25">
      <c r="G4436" s="12"/>
      <c r="H4436" s="12"/>
      <c r="J4436" s="9"/>
      <c r="K4436" s="12"/>
    </row>
    <row r="4437" spans="7:11" ht="15.75" x14ac:dyDescent="0.25">
      <c r="G4437" s="12"/>
      <c r="H4437" s="12"/>
      <c r="J4437" s="9"/>
      <c r="K4437" s="12"/>
    </row>
    <row r="4438" spans="7:11" ht="15.75" x14ac:dyDescent="0.25">
      <c r="G4438" s="12"/>
      <c r="H4438" s="12"/>
      <c r="J4438" s="9"/>
      <c r="K4438" s="12"/>
    </row>
    <row r="4439" spans="7:11" ht="15.75" x14ac:dyDescent="0.25">
      <c r="G4439" s="12"/>
      <c r="H4439" s="12"/>
      <c r="J4439" s="9"/>
      <c r="K4439" s="12"/>
    </row>
    <row r="4440" spans="7:11" ht="15.75" x14ac:dyDescent="0.25">
      <c r="G4440" s="12"/>
      <c r="H4440" s="12"/>
      <c r="J4440" s="9"/>
      <c r="K4440" s="12"/>
    </row>
    <row r="4441" spans="7:11" ht="15.75" x14ac:dyDescent="0.25">
      <c r="G4441" s="12"/>
      <c r="H4441" s="12"/>
      <c r="J4441" s="9"/>
      <c r="K4441" s="12"/>
    </row>
    <row r="4442" spans="7:11" ht="15.75" x14ac:dyDescent="0.25">
      <c r="G4442" s="12"/>
      <c r="H4442" s="12"/>
      <c r="J4442" s="9"/>
      <c r="K4442" s="12"/>
    </row>
    <row r="4443" spans="7:11" ht="15.75" x14ac:dyDescent="0.25">
      <c r="G4443" s="12"/>
      <c r="H4443" s="12"/>
      <c r="J4443" s="9"/>
      <c r="K4443" s="12"/>
    </row>
    <row r="4444" spans="7:11" ht="15.75" x14ac:dyDescent="0.25">
      <c r="G4444" s="12"/>
      <c r="H4444" s="12"/>
      <c r="J4444" s="9"/>
      <c r="K4444" s="12"/>
    </row>
    <row r="4445" spans="7:11" ht="15.75" x14ac:dyDescent="0.25">
      <c r="G4445" s="12"/>
      <c r="H4445" s="12"/>
      <c r="J4445" s="9"/>
      <c r="K4445" s="12"/>
    </row>
    <row r="4446" spans="7:11" ht="15.75" x14ac:dyDescent="0.25">
      <c r="G4446" s="12"/>
      <c r="H4446" s="12"/>
      <c r="J4446" s="9"/>
      <c r="K4446" s="12"/>
    </row>
    <row r="4447" spans="7:11" ht="15.75" x14ac:dyDescent="0.25">
      <c r="G4447" s="12"/>
      <c r="H4447" s="12"/>
      <c r="J4447" s="9"/>
      <c r="K4447" s="12"/>
    </row>
    <row r="4448" spans="7:11" ht="15.75" x14ac:dyDescent="0.25">
      <c r="G4448" s="12"/>
      <c r="H4448" s="12"/>
      <c r="J4448" s="9"/>
      <c r="K4448" s="12"/>
    </row>
    <row r="4449" spans="7:11" ht="15.75" x14ac:dyDescent="0.25">
      <c r="G4449" s="12"/>
      <c r="H4449" s="12"/>
      <c r="J4449" s="9"/>
      <c r="K4449" s="12"/>
    </row>
    <row r="4450" spans="7:11" ht="15.75" x14ac:dyDescent="0.25">
      <c r="G4450" s="12"/>
      <c r="H4450" s="12"/>
      <c r="J4450" s="9"/>
      <c r="K4450" s="12"/>
    </row>
    <row r="4451" spans="7:11" ht="15.75" x14ac:dyDescent="0.25">
      <c r="G4451" s="12"/>
      <c r="H4451" s="12"/>
      <c r="J4451" s="9"/>
      <c r="K4451" s="12"/>
    </row>
    <row r="4452" spans="7:11" ht="15.75" x14ac:dyDescent="0.25">
      <c r="G4452" s="12"/>
      <c r="H4452" s="12"/>
      <c r="J4452" s="9"/>
      <c r="K4452" s="12"/>
    </row>
    <row r="4453" spans="7:11" ht="15.75" x14ac:dyDescent="0.25">
      <c r="G4453" s="12"/>
      <c r="H4453" s="12"/>
      <c r="J4453" s="9"/>
      <c r="K4453" s="12"/>
    </row>
    <row r="4454" spans="7:11" ht="15.75" x14ac:dyDescent="0.25">
      <c r="G4454" s="12"/>
      <c r="H4454" s="12"/>
      <c r="J4454" s="9"/>
      <c r="K4454" s="12"/>
    </row>
    <row r="4455" spans="7:11" ht="15.75" x14ac:dyDescent="0.25">
      <c r="G4455" s="12"/>
      <c r="H4455" s="12"/>
      <c r="J4455" s="9"/>
      <c r="K4455" s="12"/>
    </row>
    <row r="4456" spans="7:11" ht="15.75" x14ac:dyDescent="0.25">
      <c r="G4456" s="12"/>
      <c r="H4456" s="12"/>
      <c r="J4456" s="9"/>
      <c r="K4456" s="12"/>
    </row>
    <row r="4457" spans="7:11" ht="15.75" x14ac:dyDescent="0.25">
      <c r="G4457" s="12"/>
      <c r="H4457" s="12"/>
      <c r="J4457" s="9"/>
      <c r="K4457" s="12"/>
    </row>
    <row r="4458" spans="7:11" ht="15.75" x14ac:dyDescent="0.25">
      <c r="G4458" s="12"/>
      <c r="H4458" s="12"/>
      <c r="J4458" s="9"/>
      <c r="K4458" s="12"/>
    </row>
    <row r="4459" spans="7:11" ht="15.75" x14ac:dyDescent="0.25">
      <c r="G4459" s="12"/>
      <c r="H4459" s="12"/>
      <c r="J4459" s="9"/>
      <c r="K4459" s="12"/>
    </row>
    <row r="4460" spans="7:11" ht="15.75" x14ac:dyDescent="0.25">
      <c r="G4460" s="12"/>
      <c r="H4460" s="12"/>
      <c r="J4460" s="9"/>
      <c r="K4460" s="12"/>
    </row>
    <row r="4461" spans="7:11" ht="15.75" x14ac:dyDescent="0.25">
      <c r="G4461" s="12"/>
      <c r="H4461" s="12"/>
      <c r="J4461" s="9"/>
      <c r="K4461" s="12"/>
    </row>
    <row r="4462" spans="7:11" ht="15.75" x14ac:dyDescent="0.25">
      <c r="G4462" s="12"/>
      <c r="H4462" s="12"/>
      <c r="J4462" s="9"/>
      <c r="K4462" s="12"/>
    </row>
    <row r="4463" spans="7:11" ht="15.75" x14ac:dyDescent="0.25">
      <c r="G4463" s="12"/>
      <c r="H4463" s="12"/>
      <c r="J4463" s="9"/>
      <c r="K4463" s="12"/>
    </row>
    <row r="4464" spans="7:11" ht="15.75" x14ac:dyDescent="0.25">
      <c r="G4464" s="12"/>
      <c r="H4464" s="12"/>
      <c r="J4464" s="9"/>
      <c r="K4464" s="12"/>
    </row>
    <row r="4465" spans="7:11" ht="15.75" x14ac:dyDescent="0.25">
      <c r="G4465" s="12"/>
      <c r="H4465" s="12"/>
      <c r="J4465" s="9"/>
      <c r="K4465" s="12"/>
    </row>
    <row r="4466" spans="7:11" ht="15.75" x14ac:dyDescent="0.25">
      <c r="G4466" s="12"/>
      <c r="H4466" s="12"/>
      <c r="J4466" s="9"/>
      <c r="K4466" s="12"/>
    </row>
    <row r="4467" spans="7:11" ht="15.75" x14ac:dyDescent="0.25">
      <c r="G4467" s="12"/>
      <c r="H4467" s="12"/>
      <c r="J4467" s="9"/>
      <c r="K4467" s="12"/>
    </row>
    <row r="4468" spans="7:11" ht="15.75" x14ac:dyDescent="0.25">
      <c r="G4468" s="12"/>
      <c r="H4468" s="12"/>
      <c r="J4468" s="9"/>
      <c r="K4468" s="12"/>
    </row>
    <row r="4469" spans="7:11" ht="15.75" x14ac:dyDescent="0.25">
      <c r="G4469" s="12"/>
      <c r="H4469" s="12"/>
      <c r="J4469" s="9"/>
      <c r="K4469" s="12"/>
    </row>
    <row r="4470" spans="7:11" ht="15.75" x14ac:dyDescent="0.25">
      <c r="G4470" s="12"/>
      <c r="H4470" s="12"/>
      <c r="J4470" s="9"/>
      <c r="K4470" s="12"/>
    </row>
    <row r="4471" spans="7:11" ht="15.75" x14ac:dyDescent="0.25">
      <c r="G4471" s="12"/>
      <c r="H4471" s="12"/>
      <c r="J4471" s="9"/>
      <c r="K4471" s="12"/>
    </row>
    <row r="4472" spans="7:11" ht="15.75" x14ac:dyDescent="0.25">
      <c r="G4472" s="12"/>
      <c r="H4472" s="12"/>
      <c r="J4472" s="9"/>
      <c r="K4472" s="12"/>
    </row>
    <row r="4473" spans="7:11" ht="15.75" x14ac:dyDescent="0.25">
      <c r="G4473" s="12"/>
      <c r="H4473" s="12"/>
      <c r="J4473" s="9"/>
      <c r="K4473" s="12"/>
    </row>
    <row r="4474" spans="7:11" ht="15.75" x14ac:dyDescent="0.25">
      <c r="G4474" s="12"/>
      <c r="H4474" s="12"/>
      <c r="J4474" s="9"/>
      <c r="K4474" s="12"/>
    </row>
    <row r="4475" spans="7:11" ht="15.75" x14ac:dyDescent="0.25">
      <c r="G4475" s="12"/>
      <c r="H4475" s="12"/>
      <c r="J4475" s="9"/>
      <c r="K4475" s="12"/>
    </row>
    <row r="4476" spans="7:11" ht="15.75" x14ac:dyDescent="0.25">
      <c r="G4476" s="12"/>
      <c r="H4476" s="12"/>
      <c r="J4476" s="10"/>
      <c r="K4476" s="12"/>
    </row>
    <row r="4477" spans="7:11" ht="15.75" x14ac:dyDescent="0.25">
      <c r="G4477" s="12"/>
      <c r="H4477" s="12"/>
      <c r="J4477" s="10"/>
      <c r="K4477" s="12"/>
    </row>
    <row r="4478" spans="7:11" ht="15.75" x14ac:dyDescent="0.25">
      <c r="G4478" s="12"/>
      <c r="H4478" s="12"/>
      <c r="J4478" s="11"/>
      <c r="K4478" s="12"/>
    </row>
    <row r="4479" spans="7:11" ht="15.75" x14ac:dyDescent="0.25">
      <c r="G4479" s="12"/>
      <c r="H4479" s="12"/>
      <c r="J4479" s="11"/>
      <c r="K4479" s="12"/>
    </row>
    <row r="4480" spans="7:11" ht="15.75" x14ac:dyDescent="0.25">
      <c r="G4480" s="12"/>
      <c r="H4480" s="12"/>
      <c r="J4480" s="11"/>
      <c r="K4480" s="12"/>
    </row>
    <row r="4481" spans="7:11" ht="15.75" x14ac:dyDescent="0.25">
      <c r="G4481" s="12"/>
      <c r="H4481" s="12"/>
      <c r="J4481" s="11"/>
      <c r="K4481" s="12"/>
    </row>
    <row r="4482" spans="7:11" ht="15.75" x14ac:dyDescent="0.25">
      <c r="G4482" s="12"/>
      <c r="H4482" s="12"/>
      <c r="J4482" s="11"/>
      <c r="K4482" s="12"/>
    </row>
    <row r="4483" spans="7:11" ht="15.75" x14ac:dyDescent="0.25">
      <c r="G4483" s="12"/>
      <c r="H4483" s="12"/>
      <c r="J4483" s="11"/>
      <c r="K4483" s="12"/>
    </row>
    <row r="4484" spans="7:11" ht="15.75" x14ac:dyDescent="0.25">
      <c r="G4484" s="12"/>
      <c r="H4484" s="12"/>
      <c r="J4484" s="11"/>
      <c r="K4484" s="12"/>
    </row>
    <row r="4485" spans="7:11" ht="15.75" x14ac:dyDescent="0.25">
      <c r="G4485" s="12"/>
      <c r="H4485" s="12"/>
      <c r="J4485" s="11"/>
      <c r="K4485" s="12"/>
    </row>
    <row r="4486" spans="7:11" ht="15.75" x14ac:dyDescent="0.25">
      <c r="G4486" s="12"/>
      <c r="H4486" s="12"/>
      <c r="J4486" s="11"/>
      <c r="K4486" s="12"/>
    </row>
    <row r="4487" spans="7:11" ht="15.75" x14ac:dyDescent="0.25">
      <c r="G4487" s="12"/>
      <c r="H4487" s="12"/>
      <c r="J4487" s="11"/>
      <c r="K4487" s="12"/>
    </row>
    <row r="4488" spans="7:11" ht="15.75" x14ac:dyDescent="0.25">
      <c r="G4488" s="12"/>
      <c r="H4488" s="12"/>
      <c r="J4488" s="11"/>
      <c r="K4488" s="12"/>
    </row>
    <row r="4489" spans="7:11" ht="15.75" x14ac:dyDescent="0.25">
      <c r="G4489" s="12"/>
      <c r="H4489" s="12"/>
      <c r="J4489" s="7"/>
      <c r="K4489" s="12"/>
    </row>
    <row r="4490" spans="7:11" ht="15.75" x14ac:dyDescent="0.25">
      <c r="G4490" s="12"/>
      <c r="H4490" s="12"/>
      <c r="J4490" s="7"/>
      <c r="K4490" s="12"/>
    </row>
    <row r="4491" spans="7:11" ht="15.75" x14ac:dyDescent="0.25">
      <c r="G4491" s="12"/>
      <c r="H4491" s="12"/>
      <c r="J4491" s="7"/>
      <c r="K4491" s="12"/>
    </row>
    <row r="4492" spans="7:11" ht="15.75" x14ac:dyDescent="0.25">
      <c r="G4492" s="12"/>
      <c r="H4492" s="12"/>
      <c r="J4492" s="11"/>
      <c r="K4492" s="12"/>
    </row>
    <row r="4493" spans="7:11" ht="15.75" x14ac:dyDescent="0.25">
      <c r="G4493" s="12"/>
      <c r="H4493" s="12"/>
      <c r="J4493" s="11"/>
      <c r="K4493" s="12"/>
    </row>
    <row r="4494" spans="7:11" ht="15.75" x14ac:dyDescent="0.25">
      <c r="G4494" s="12"/>
      <c r="H4494" s="12"/>
      <c r="J4494" s="11"/>
      <c r="K4494" s="12"/>
    </row>
    <row r="4495" spans="7:11" ht="15.75" x14ac:dyDescent="0.25">
      <c r="G4495" s="12"/>
      <c r="H4495" s="12"/>
      <c r="J4495" s="10"/>
      <c r="K4495" s="12"/>
    </row>
    <row r="4496" spans="7:11" ht="15.75" x14ac:dyDescent="0.25">
      <c r="G4496" s="12"/>
      <c r="H4496" s="12"/>
      <c r="J4496" s="7"/>
      <c r="K4496" s="12"/>
    </row>
    <row r="4497" spans="7:11" ht="15.75" x14ac:dyDescent="0.25">
      <c r="G4497" s="12"/>
      <c r="H4497" s="12"/>
      <c r="J4497" s="7"/>
      <c r="K4497" s="12"/>
    </row>
    <row r="4498" spans="7:11" ht="15.75" x14ac:dyDescent="0.25">
      <c r="G4498" s="12"/>
      <c r="H4498" s="12"/>
      <c r="J4498" s="7"/>
      <c r="K4498" s="12"/>
    </row>
    <row r="4499" spans="7:11" ht="15.75" x14ac:dyDescent="0.25">
      <c r="G4499" s="12"/>
      <c r="H4499" s="12"/>
      <c r="J4499" s="11"/>
      <c r="K4499" s="12"/>
    </row>
    <row r="4500" spans="7:11" ht="15.75" x14ac:dyDescent="0.25">
      <c r="G4500" s="12"/>
      <c r="H4500" s="12"/>
      <c r="J4500" s="7"/>
      <c r="K4500" s="12"/>
    </row>
    <row r="4501" spans="7:11" ht="15.75" x14ac:dyDescent="0.25">
      <c r="G4501" s="12"/>
      <c r="H4501" s="12"/>
      <c r="J4501" s="11"/>
      <c r="K4501" s="12"/>
    </row>
    <row r="4502" spans="7:11" ht="15.75" x14ac:dyDescent="0.25">
      <c r="G4502" s="12"/>
      <c r="H4502" s="12"/>
      <c r="J4502" s="7"/>
      <c r="K4502" s="12"/>
    </row>
    <row r="4503" spans="7:11" ht="15.75" x14ac:dyDescent="0.25">
      <c r="G4503" s="12"/>
      <c r="H4503" s="12"/>
      <c r="J4503" s="7"/>
      <c r="K4503" s="12"/>
    </row>
    <row r="4504" spans="7:11" ht="15.75" x14ac:dyDescent="0.25">
      <c r="G4504" s="12"/>
      <c r="H4504" s="12"/>
      <c r="J4504" s="7"/>
      <c r="K4504" s="12"/>
    </row>
    <row r="4505" spans="7:11" ht="15.75" x14ac:dyDescent="0.25">
      <c r="G4505" s="12"/>
      <c r="H4505" s="12"/>
      <c r="J4505" s="11"/>
      <c r="K4505" s="12"/>
    </row>
    <row r="4506" spans="7:11" ht="15.75" x14ac:dyDescent="0.25">
      <c r="G4506" s="12"/>
      <c r="H4506" s="12"/>
      <c r="J4506" s="7"/>
      <c r="K4506" s="12"/>
    </row>
    <row r="4507" spans="7:11" ht="15.75" x14ac:dyDescent="0.25">
      <c r="G4507" s="12"/>
      <c r="H4507" s="12"/>
      <c r="J4507" s="11"/>
      <c r="K4507" s="12"/>
    </row>
    <row r="4508" spans="7:11" ht="15.75" x14ac:dyDescent="0.25">
      <c r="G4508" s="12"/>
      <c r="H4508" s="12"/>
      <c r="K4508" s="12"/>
    </row>
    <row r="4509" spans="7:11" ht="15.75" x14ac:dyDescent="0.25">
      <c r="G4509" s="12"/>
      <c r="H4509" s="12"/>
      <c r="K4509" s="12"/>
    </row>
    <row r="4510" spans="7:11" ht="15.75" x14ac:dyDescent="0.25">
      <c r="G4510" s="12"/>
      <c r="H4510" s="12"/>
      <c r="K4510" s="12"/>
    </row>
    <row r="4511" spans="7:11" ht="15.75" x14ac:dyDescent="0.25">
      <c r="G4511" s="12"/>
      <c r="H4511" s="12"/>
      <c r="K4511" s="12"/>
    </row>
    <row r="4512" spans="7:11" ht="15.75" x14ac:dyDescent="0.25">
      <c r="G4512" s="12"/>
      <c r="H4512" s="12"/>
      <c r="K4512" s="12"/>
    </row>
    <row r="4513" spans="7:11" ht="15.75" x14ac:dyDescent="0.25">
      <c r="G4513" s="12"/>
      <c r="H4513" s="12"/>
      <c r="J4513" s="9"/>
      <c r="K4513" s="12"/>
    </row>
    <row r="4514" spans="7:11" ht="15.75" x14ac:dyDescent="0.25">
      <c r="G4514" s="12"/>
      <c r="H4514" s="12"/>
      <c r="J4514" s="9"/>
      <c r="K4514" s="12"/>
    </row>
    <row r="4515" spans="7:11" ht="15.75" x14ac:dyDescent="0.25">
      <c r="G4515" s="12"/>
      <c r="H4515" s="12"/>
      <c r="J4515" s="9"/>
      <c r="K4515" s="12"/>
    </row>
    <row r="4516" spans="7:11" ht="15.75" x14ac:dyDescent="0.25">
      <c r="G4516" s="12"/>
      <c r="H4516" s="12"/>
      <c r="J4516" s="9"/>
      <c r="K4516" s="12"/>
    </row>
    <row r="4517" spans="7:11" ht="15.75" x14ac:dyDescent="0.25">
      <c r="G4517" s="12"/>
      <c r="H4517" s="12"/>
      <c r="J4517" s="9"/>
      <c r="K4517" s="12"/>
    </row>
    <row r="4518" spans="7:11" ht="15.75" x14ac:dyDescent="0.25">
      <c r="G4518" s="12"/>
      <c r="H4518" s="12"/>
      <c r="J4518" s="9"/>
      <c r="K4518" s="12"/>
    </row>
    <row r="4519" spans="7:11" ht="15.75" x14ac:dyDescent="0.25">
      <c r="G4519" s="12"/>
      <c r="H4519" s="12"/>
      <c r="J4519" s="9"/>
      <c r="K4519" s="12"/>
    </row>
    <row r="4520" spans="7:11" ht="15.75" x14ac:dyDescent="0.25">
      <c r="G4520" s="12"/>
      <c r="H4520" s="12"/>
      <c r="J4520" s="9"/>
      <c r="K4520" s="12"/>
    </row>
    <row r="4521" spans="7:11" ht="15.75" x14ac:dyDescent="0.25">
      <c r="G4521" s="12"/>
      <c r="H4521" s="12"/>
      <c r="J4521" s="9"/>
      <c r="K4521" s="12"/>
    </row>
    <row r="4522" spans="7:11" ht="15.75" x14ac:dyDescent="0.25">
      <c r="G4522" s="12"/>
      <c r="H4522" s="12"/>
      <c r="J4522" s="9"/>
      <c r="K4522" s="12"/>
    </row>
    <row r="4523" spans="7:11" ht="15.75" x14ac:dyDescent="0.25">
      <c r="G4523" s="12"/>
      <c r="H4523" s="12"/>
      <c r="J4523" s="9"/>
      <c r="K4523" s="12"/>
    </row>
    <row r="4524" spans="7:11" ht="15.75" x14ac:dyDescent="0.25">
      <c r="G4524" s="12"/>
      <c r="H4524" s="12"/>
      <c r="J4524" s="9"/>
      <c r="K4524" s="12"/>
    </row>
    <row r="4525" spans="7:11" ht="15.75" x14ac:dyDescent="0.25">
      <c r="G4525" s="12"/>
      <c r="H4525" s="12"/>
      <c r="J4525" s="9"/>
      <c r="K4525" s="12"/>
    </row>
    <row r="4526" spans="7:11" ht="15.75" x14ac:dyDescent="0.25">
      <c r="G4526" s="12"/>
      <c r="H4526" s="12"/>
      <c r="J4526" s="9"/>
      <c r="K4526" s="12"/>
    </row>
    <row r="4527" spans="7:11" ht="15.75" x14ac:dyDescent="0.25">
      <c r="G4527" s="12"/>
      <c r="H4527" s="12"/>
      <c r="J4527" s="9"/>
      <c r="K4527" s="12"/>
    </row>
    <row r="4528" spans="7:11" ht="15.75" x14ac:dyDescent="0.25">
      <c r="G4528" s="12"/>
      <c r="H4528" s="12"/>
      <c r="J4528" s="9"/>
      <c r="K4528" s="12"/>
    </row>
    <row r="4529" spans="7:11" ht="15.75" x14ac:dyDescent="0.25">
      <c r="G4529" s="12"/>
      <c r="H4529" s="12"/>
      <c r="J4529" s="9"/>
      <c r="K4529" s="12"/>
    </row>
    <row r="4530" spans="7:11" ht="15.75" x14ac:dyDescent="0.25">
      <c r="G4530" s="12"/>
      <c r="H4530" s="12"/>
      <c r="J4530" s="9"/>
      <c r="K4530" s="12"/>
    </row>
    <row r="4531" spans="7:11" ht="15.75" x14ac:dyDescent="0.25">
      <c r="G4531" s="12"/>
      <c r="H4531" s="12"/>
      <c r="J4531" s="9"/>
      <c r="K4531" s="12"/>
    </row>
    <row r="4532" spans="7:11" ht="15.75" x14ac:dyDescent="0.25">
      <c r="G4532" s="12"/>
      <c r="H4532" s="12"/>
      <c r="J4532" s="9"/>
      <c r="K4532" s="12"/>
    </row>
    <row r="4533" spans="7:11" ht="15.75" x14ac:dyDescent="0.25">
      <c r="G4533" s="12"/>
      <c r="H4533" s="12"/>
      <c r="J4533" s="9"/>
      <c r="K4533" s="12"/>
    </row>
    <row r="4534" spans="7:11" ht="15.75" x14ac:dyDescent="0.25">
      <c r="G4534" s="12"/>
      <c r="H4534" s="12"/>
      <c r="J4534" s="9"/>
      <c r="K4534" s="12"/>
    </row>
    <row r="4535" spans="7:11" ht="15.75" x14ac:dyDescent="0.25">
      <c r="G4535" s="12"/>
      <c r="H4535" s="12"/>
      <c r="J4535" s="9"/>
      <c r="K4535" s="12"/>
    </row>
    <row r="4536" spans="7:11" ht="15.75" x14ac:dyDescent="0.25">
      <c r="G4536" s="12"/>
      <c r="H4536" s="12"/>
      <c r="J4536" s="9"/>
      <c r="K4536" s="12"/>
    </row>
    <row r="4537" spans="7:11" ht="15.75" x14ac:dyDescent="0.25">
      <c r="G4537" s="12"/>
      <c r="H4537" s="12"/>
      <c r="J4537" s="9"/>
      <c r="K4537" s="12"/>
    </row>
    <row r="4538" spans="7:11" ht="15.75" x14ac:dyDescent="0.25">
      <c r="G4538" s="12"/>
      <c r="H4538" s="12"/>
      <c r="J4538" s="9"/>
      <c r="K4538" s="12"/>
    </row>
    <row r="4539" spans="7:11" ht="15.75" x14ac:dyDescent="0.25">
      <c r="G4539" s="12"/>
      <c r="H4539" s="12"/>
      <c r="J4539" s="9"/>
      <c r="K4539" s="12"/>
    </row>
    <row r="4540" spans="7:11" ht="15.75" x14ac:dyDescent="0.25">
      <c r="G4540" s="12"/>
      <c r="H4540" s="12"/>
      <c r="J4540" s="9"/>
      <c r="K4540" s="12"/>
    </row>
    <row r="4541" spans="7:11" ht="15.75" x14ac:dyDescent="0.25">
      <c r="G4541" s="12"/>
      <c r="H4541" s="12"/>
      <c r="J4541" s="9"/>
      <c r="K4541" s="12"/>
    </row>
    <row r="4542" spans="7:11" ht="15.75" x14ac:dyDescent="0.25">
      <c r="G4542" s="12"/>
      <c r="H4542" s="12"/>
      <c r="J4542" s="9"/>
      <c r="K4542" s="12"/>
    </row>
    <row r="4543" spans="7:11" ht="15.75" x14ac:dyDescent="0.25">
      <c r="G4543" s="12"/>
      <c r="H4543" s="12"/>
      <c r="J4543" s="9"/>
      <c r="K4543" s="12"/>
    </row>
    <row r="4544" spans="7:11" ht="15.75" x14ac:dyDescent="0.25">
      <c r="G4544" s="12"/>
      <c r="H4544" s="12"/>
      <c r="J4544" s="9"/>
      <c r="K4544" s="12"/>
    </row>
    <row r="4545" spans="7:11" ht="15.75" x14ac:dyDescent="0.25">
      <c r="G4545" s="12"/>
      <c r="H4545" s="12"/>
      <c r="J4545" s="9"/>
      <c r="K4545" s="12"/>
    </row>
    <row r="4546" spans="7:11" ht="15.75" x14ac:dyDescent="0.25">
      <c r="G4546" s="12"/>
      <c r="H4546" s="12"/>
      <c r="J4546" s="9"/>
      <c r="K4546" s="12"/>
    </row>
    <row r="4547" spans="7:11" ht="15.75" x14ac:dyDescent="0.25">
      <c r="G4547" s="12"/>
      <c r="H4547" s="12"/>
      <c r="J4547" s="9"/>
      <c r="K4547" s="12"/>
    </row>
    <row r="4548" spans="7:11" ht="15.75" x14ac:dyDescent="0.25">
      <c r="G4548" s="12"/>
      <c r="H4548" s="12"/>
      <c r="J4548" s="9"/>
      <c r="K4548" s="12"/>
    </row>
    <row r="4549" spans="7:11" ht="15.75" x14ac:dyDescent="0.25">
      <c r="G4549" s="12"/>
      <c r="H4549" s="12"/>
      <c r="J4549" s="9"/>
      <c r="K4549" s="12"/>
    </row>
    <row r="4550" spans="7:11" ht="15.75" x14ac:dyDescent="0.25">
      <c r="G4550" s="12"/>
      <c r="H4550" s="12"/>
      <c r="J4550" s="9"/>
      <c r="K4550" s="12"/>
    </row>
    <row r="4551" spans="7:11" ht="15.75" x14ac:dyDescent="0.25">
      <c r="G4551" s="12"/>
      <c r="H4551" s="12"/>
      <c r="J4551" s="9"/>
      <c r="K4551" s="12"/>
    </row>
    <row r="4552" spans="7:11" ht="15.75" x14ac:dyDescent="0.25">
      <c r="G4552" s="12"/>
      <c r="H4552" s="12"/>
      <c r="J4552" s="9"/>
      <c r="K4552" s="12"/>
    </row>
    <row r="4553" spans="7:11" ht="15.75" x14ac:dyDescent="0.25">
      <c r="G4553" s="12"/>
      <c r="H4553" s="12"/>
      <c r="J4553" s="9"/>
      <c r="K4553" s="12"/>
    </row>
    <row r="4554" spans="7:11" ht="15.75" x14ac:dyDescent="0.25">
      <c r="G4554" s="12"/>
      <c r="H4554" s="12"/>
      <c r="J4554" s="9"/>
      <c r="K4554" s="12"/>
    </row>
    <row r="4555" spans="7:11" ht="15.75" x14ac:dyDescent="0.25">
      <c r="G4555" s="12"/>
      <c r="H4555" s="12"/>
      <c r="J4555" s="9"/>
      <c r="K4555" s="12"/>
    </row>
    <row r="4556" spans="7:11" ht="15.75" x14ac:dyDescent="0.25">
      <c r="G4556" s="12"/>
      <c r="H4556" s="12"/>
      <c r="J4556" s="9"/>
      <c r="K4556" s="12"/>
    </row>
    <row r="4557" spans="7:11" ht="15.75" x14ac:dyDescent="0.25">
      <c r="G4557" s="12"/>
      <c r="H4557" s="12"/>
      <c r="J4557" s="9"/>
      <c r="K4557" s="12"/>
    </row>
    <row r="4558" spans="7:11" ht="15.75" x14ac:dyDescent="0.25">
      <c r="G4558" s="12"/>
      <c r="H4558" s="12"/>
      <c r="J4558" s="9"/>
      <c r="K4558" s="12"/>
    </row>
    <row r="4559" spans="7:11" ht="15.75" x14ac:dyDescent="0.25">
      <c r="G4559" s="12"/>
      <c r="H4559" s="12"/>
      <c r="J4559" s="9"/>
      <c r="K4559" s="12"/>
    </row>
    <row r="4560" spans="7:11" ht="15.75" x14ac:dyDescent="0.25">
      <c r="G4560" s="12"/>
      <c r="H4560" s="12"/>
      <c r="J4560" s="9"/>
      <c r="K4560" s="12"/>
    </row>
    <row r="4561" spans="7:11" ht="15.75" x14ac:dyDescent="0.25">
      <c r="G4561" s="12"/>
      <c r="H4561" s="12"/>
      <c r="J4561" s="9"/>
      <c r="K4561" s="12"/>
    </row>
    <row r="4562" spans="7:11" ht="15.75" x14ac:dyDescent="0.25">
      <c r="G4562" s="12"/>
      <c r="H4562" s="12"/>
      <c r="J4562" s="9"/>
      <c r="K4562" s="12"/>
    </row>
    <row r="4563" spans="7:11" ht="15.75" x14ac:dyDescent="0.25">
      <c r="G4563" s="12"/>
      <c r="H4563" s="12"/>
      <c r="J4563" s="9"/>
      <c r="K4563" s="12"/>
    </row>
    <row r="4564" spans="7:11" ht="15.75" x14ac:dyDescent="0.25">
      <c r="G4564" s="12"/>
      <c r="H4564" s="12"/>
      <c r="J4564" s="9"/>
      <c r="K4564" s="12"/>
    </row>
    <row r="4565" spans="7:11" ht="15.75" x14ac:dyDescent="0.25">
      <c r="G4565" s="12"/>
      <c r="H4565" s="12"/>
      <c r="J4565" s="9"/>
      <c r="K4565" s="12"/>
    </row>
    <row r="4566" spans="7:11" ht="15.75" x14ac:dyDescent="0.25">
      <c r="G4566" s="12"/>
      <c r="H4566" s="12"/>
      <c r="J4566" s="9"/>
      <c r="K4566" s="12"/>
    </row>
    <row r="4567" spans="7:11" ht="15.75" x14ac:dyDescent="0.25">
      <c r="G4567" s="12"/>
      <c r="H4567" s="12"/>
      <c r="J4567" s="9"/>
      <c r="K4567" s="12"/>
    </row>
    <row r="4568" spans="7:11" ht="15.75" x14ac:dyDescent="0.25">
      <c r="G4568" s="12"/>
      <c r="H4568" s="12"/>
      <c r="J4568" s="9"/>
      <c r="K4568" s="12"/>
    </row>
    <row r="4569" spans="7:11" ht="15.75" x14ac:dyDescent="0.25">
      <c r="G4569" s="12"/>
      <c r="H4569" s="12"/>
      <c r="J4569" s="9"/>
      <c r="K4569" s="12"/>
    </row>
    <row r="4570" spans="7:11" ht="15.75" x14ac:dyDescent="0.25">
      <c r="G4570" s="12"/>
      <c r="H4570" s="12"/>
      <c r="J4570" s="9"/>
      <c r="K4570" s="12"/>
    </row>
    <row r="4571" spans="7:11" ht="15.75" x14ac:dyDescent="0.25">
      <c r="G4571" s="12"/>
      <c r="H4571" s="12"/>
      <c r="J4571" s="9"/>
      <c r="K4571" s="12"/>
    </row>
    <row r="4572" spans="7:11" ht="15.75" x14ac:dyDescent="0.25">
      <c r="G4572" s="12"/>
      <c r="H4572" s="12"/>
      <c r="J4572" s="9"/>
      <c r="K4572" s="12"/>
    </row>
    <row r="4573" spans="7:11" ht="15.75" x14ac:dyDescent="0.25">
      <c r="G4573" s="12"/>
      <c r="H4573" s="12"/>
      <c r="J4573" s="9"/>
      <c r="K4573" s="12"/>
    </row>
    <row r="4574" spans="7:11" ht="15.75" x14ac:dyDescent="0.25">
      <c r="G4574" s="12"/>
      <c r="H4574" s="12"/>
      <c r="J4574" s="9"/>
      <c r="K4574" s="12"/>
    </row>
    <row r="4575" spans="7:11" ht="15.75" x14ac:dyDescent="0.25">
      <c r="G4575" s="12"/>
      <c r="H4575" s="12"/>
      <c r="J4575" s="9"/>
      <c r="K4575" s="12"/>
    </row>
    <row r="4576" spans="7:11" ht="15.75" x14ac:dyDescent="0.25">
      <c r="G4576" s="12"/>
      <c r="H4576" s="12"/>
      <c r="J4576" s="9"/>
      <c r="K4576" s="12"/>
    </row>
    <row r="4577" spans="7:11" ht="15.75" x14ac:dyDescent="0.25">
      <c r="G4577" s="12"/>
      <c r="H4577" s="12"/>
      <c r="J4577" s="9"/>
      <c r="K4577" s="12"/>
    </row>
    <row r="4578" spans="7:11" ht="15.75" x14ac:dyDescent="0.25">
      <c r="G4578" s="12"/>
      <c r="H4578" s="12"/>
      <c r="J4578" s="9"/>
      <c r="K4578" s="12"/>
    </row>
    <row r="4579" spans="7:11" ht="15.75" x14ac:dyDescent="0.25">
      <c r="G4579" s="12"/>
      <c r="H4579" s="12"/>
      <c r="J4579" s="9"/>
      <c r="K4579" s="12"/>
    </row>
    <row r="4580" spans="7:11" ht="15.75" x14ac:dyDescent="0.25">
      <c r="G4580" s="12"/>
      <c r="H4580" s="12"/>
      <c r="J4580" s="9"/>
      <c r="K4580" s="12"/>
    </row>
    <row r="4581" spans="7:11" ht="15.75" x14ac:dyDescent="0.25">
      <c r="G4581" s="12"/>
      <c r="H4581" s="12"/>
      <c r="J4581" s="9"/>
      <c r="K4581" s="12"/>
    </row>
    <row r="4582" spans="7:11" ht="15.75" x14ac:dyDescent="0.25">
      <c r="G4582" s="12"/>
      <c r="H4582" s="12"/>
      <c r="J4582" s="9"/>
      <c r="K4582" s="12"/>
    </row>
    <row r="4583" spans="7:11" ht="15.75" x14ac:dyDescent="0.25">
      <c r="G4583" s="12"/>
      <c r="H4583" s="12"/>
      <c r="J4583" s="9"/>
      <c r="K4583" s="12"/>
    </row>
    <row r="4584" spans="7:11" ht="15.75" x14ac:dyDescent="0.25">
      <c r="G4584" s="12"/>
      <c r="H4584" s="12"/>
      <c r="J4584" s="9"/>
      <c r="K4584" s="12"/>
    </row>
    <row r="4585" spans="7:11" ht="15.75" x14ac:dyDescent="0.25">
      <c r="G4585" s="12"/>
      <c r="H4585" s="12"/>
      <c r="J4585" s="9"/>
      <c r="K4585" s="12"/>
    </row>
    <row r="4586" spans="7:11" ht="15.75" x14ac:dyDescent="0.25">
      <c r="G4586" s="12"/>
      <c r="H4586" s="12"/>
      <c r="J4586" s="9"/>
      <c r="K4586" s="12"/>
    </row>
    <row r="4587" spans="7:11" ht="15.75" x14ac:dyDescent="0.25">
      <c r="G4587" s="12"/>
      <c r="H4587" s="12"/>
      <c r="J4587" s="9"/>
      <c r="K4587" s="12"/>
    </row>
    <row r="4588" spans="7:11" ht="15.75" x14ac:dyDescent="0.25">
      <c r="G4588" s="12"/>
      <c r="H4588" s="12"/>
      <c r="J4588" s="9"/>
      <c r="K4588" s="12"/>
    </row>
    <row r="4589" spans="7:11" ht="15.75" x14ac:dyDescent="0.25">
      <c r="G4589" s="12"/>
      <c r="H4589" s="12"/>
      <c r="J4589" s="9"/>
      <c r="K4589" s="12"/>
    </row>
    <row r="4590" spans="7:11" ht="15.75" x14ac:dyDescent="0.25">
      <c r="G4590" s="12"/>
      <c r="H4590" s="12"/>
      <c r="J4590" s="9"/>
      <c r="K4590" s="12"/>
    </row>
    <row r="4591" spans="7:11" ht="15.75" x14ac:dyDescent="0.25">
      <c r="G4591" s="12"/>
      <c r="H4591" s="12"/>
      <c r="J4591" s="9"/>
      <c r="K4591" s="12"/>
    </row>
    <row r="4592" spans="7:11" ht="15.75" x14ac:dyDescent="0.25">
      <c r="G4592" s="12"/>
      <c r="H4592" s="12"/>
      <c r="J4592" s="9"/>
      <c r="K4592" s="12"/>
    </row>
    <row r="4593" spans="7:11" ht="15.75" x14ac:dyDescent="0.25">
      <c r="G4593" s="12"/>
      <c r="H4593" s="12"/>
      <c r="J4593" s="9"/>
      <c r="K4593" s="12"/>
    </row>
    <row r="4594" spans="7:11" ht="15.75" x14ac:dyDescent="0.25">
      <c r="G4594" s="12"/>
      <c r="H4594" s="12"/>
      <c r="J4594" s="9"/>
      <c r="K4594" s="12"/>
    </row>
    <row r="4595" spans="7:11" ht="15.75" x14ac:dyDescent="0.25">
      <c r="G4595" s="12"/>
      <c r="H4595" s="12"/>
      <c r="J4595" s="9"/>
      <c r="K4595" s="12"/>
    </row>
    <row r="4596" spans="7:11" ht="15.75" x14ac:dyDescent="0.25">
      <c r="G4596" s="12"/>
      <c r="H4596" s="12"/>
      <c r="J4596" s="9"/>
      <c r="K4596" s="12"/>
    </row>
    <row r="4597" spans="7:11" ht="15.75" x14ac:dyDescent="0.25">
      <c r="G4597" s="12"/>
      <c r="H4597" s="12"/>
      <c r="J4597" s="9"/>
      <c r="K4597" s="12"/>
    </row>
    <row r="4598" spans="7:11" ht="15.75" x14ac:dyDescent="0.25">
      <c r="G4598" s="12"/>
      <c r="H4598" s="12"/>
      <c r="J4598" s="9"/>
      <c r="K4598" s="12"/>
    </row>
    <row r="4599" spans="7:11" ht="15.75" x14ac:dyDescent="0.25">
      <c r="G4599" s="12"/>
      <c r="H4599" s="12"/>
      <c r="J4599" s="9"/>
      <c r="K4599" s="12"/>
    </row>
    <row r="4600" spans="7:11" ht="15.75" x14ac:dyDescent="0.25">
      <c r="G4600" s="12"/>
      <c r="H4600" s="12"/>
      <c r="J4600" s="9"/>
      <c r="K4600" s="12"/>
    </row>
    <row r="4601" spans="7:11" ht="15.75" x14ac:dyDescent="0.25">
      <c r="G4601" s="12"/>
      <c r="H4601" s="12"/>
      <c r="J4601" s="9"/>
      <c r="K4601" s="12"/>
    </row>
    <row r="4602" spans="7:11" ht="15.75" x14ac:dyDescent="0.25">
      <c r="G4602" s="12"/>
      <c r="H4602" s="12"/>
      <c r="J4602" s="9"/>
      <c r="K4602" s="12"/>
    </row>
    <row r="4603" spans="7:11" ht="15.75" x14ac:dyDescent="0.25">
      <c r="G4603" s="12"/>
      <c r="H4603" s="12"/>
      <c r="J4603" s="9"/>
      <c r="K4603" s="12"/>
    </row>
    <row r="4604" spans="7:11" ht="15.75" x14ac:dyDescent="0.25">
      <c r="G4604" s="12"/>
      <c r="H4604" s="12"/>
      <c r="J4604" s="9"/>
      <c r="K4604" s="12"/>
    </row>
    <row r="4605" spans="7:11" ht="15.75" x14ac:dyDescent="0.25">
      <c r="G4605" s="12"/>
      <c r="H4605" s="12"/>
      <c r="J4605" s="9"/>
      <c r="K4605" s="12"/>
    </row>
    <row r="4606" spans="7:11" ht="15.75" x14ac:dyDescent="0.25">
      <c r="G4606" s="12"/>
      <c r="H4606" s="12"/>
      <c r="J4606" s="9"/>
      <c r="K4606" s="12"/>
    </row>
    <row r="4607" spans="7:11" ht="15.75" x14ac:dyDescent="0.25">
      <c r="G4607" s="12"/>
      <c r="H4607" s="12"/>
      <c r="J4607" s="9"/>
      <c r="K4607" s="12"/>
    </row>
    <row r="4608" spans="7:11" ht="15.75" x14ac:dyDescent="0.25">
      <c r="G4608" s="12"/>
      <c r="H4608" s="12"/>
      <c r="J4608" s="9"/>
      <c r="K4608" s="12"/>
    </row>
    <row r="4609" spans="7:11" ht="15.75" x14ac:dyDescent="0.25">
      <c r="G4609" s="12"/>
      <c r="H4609" s="12"/>
      <c r="J4609" s="9"/>
      <c r="K4609" s="12"/>
    </row>
    <row r="4610" spans="7:11" ht="15.75" x14ac:dyDescent="0.25">
      <c r="G4610" s="12"/>
      <c r="H4610" s="12"/>
      <c r="J4610" s="9"/>
      <c r="K4610" s="12"/>
    </row>
    <row r="4611" spans="7:11" ht="15.75" x14ac:dyDescent="0.25">
      <c r="G4611" s="12"/>
      <c r="H4611" s="12"/>
      <c r="J4611" s="9"/>
      <c r="K4611" s="12"/>
    </row>
    <row r="4612" spans="7:11" ht="15.75" x14ac:dyDescent="0.25">
      <c r="G4612" s="12"/>
      <c r="H4612" s="12"/>
      <c r="J4612" s="9"/>
      <c r="K4612" s="12"/>
    </row>
    <row r="4613" spans="7:11" ht="15.75" x14ac:dyDescent="0.25">
      <c r="G4613" s="12"/>
      <c r="H4613" s="12"/>
      <c r="J4613" s="9"/>
      <c r="K4613" s="12"/>
    </row>
    <row r="4614" spans="7:11" ht="15.75" x14ac:dyDescent="0.25">
      <c r="G4614" s="12"/>
      <c r="H4614" s="12"/>
      <c r="J4614" s="9"/>
      <c r="K4614" s="12"/>
    </row>
    <row r="4615" spans="7:11" ht="15.75" x14ac:dyDescent="0.25">
      <c r="G4615" s="12"/>
      <c r="H4615" s="12"/>
      <c r="J4615" s="9"/>
      <c r="K4615" s="12"/>
    </row>
    <row r="4616" spans="7:11" ht="15.75" x14ac:dyDescent="0.25">
      <c r="G4616" s="12"/>
      <c r="H4616" s="12"/>
      <c r="J4616" s="9"/>
      <c r="K4616" s="12"/>
    </row>
    <row r="4617" spans="7:11" ht="15.75" x14ac:dyDescent="0.25">
      <c r="G4617" s="12"/>
      <c r="H4617" s="12"/>
      <c r="J4617" s="9"/>
      <c r="K4617" s="12"/>
    </row>
    <row r="4618" spans="7:11" ht="15.75" x14ac:dyDescent="0.25">
      <c r="G4618" s="12"/>
      <c r="H4618" s="12"/>
      <c r="J4618" s="9"/>
      <c r="K4618" s="12"/>
    </row>
    <row r="4619" spans="7:11" ht="15.75" x14ac:dyDescent="0.25">
      <c r="G4619" s="12"/>
      <c r="H4619" s="12"/>
      <c r="J4619" s="9"/>
      <c r="K4619" s="12"/>
    </row>
    <row r="4620" spans="7:11" ht="15.75" x14ac:dyDescent="0.25">
      <c r="G4620" s="12"/>
      <c r="H4620" s="12"/>
      <c r="J4620" s="9"/>
      <c r="K4620" s="12"/>
    </row>
    <row r="4621" spans="7:11" ht="15.75" x14ac:dyDescent="0.25">
      <c r="G4621" s="12"/>
      <c r="H4621" s="12"/>
      <c r="J4621" s="9"/>
      <c r="K4621" s="12"/>
    </row>
    <row r="4622" spans="7:11" ht="15.75" x14ac:dyDescent="0.25">
      <c r="G4622" s="12"/>
      <c r="H4622" s="12"/>
      <c r="J4622" s="9"/>
      <c r="K4622" s="12"/>
    </row>
    <row r="4623" spans="7:11" ht="15.75" x14ac:dyDescent="0.25">
      <c r="G4623" s="12"/>
      <c r="H4623" s="12"/>
      <c r="J4623" s="9"/>
      <c r="K4623" s="12"/>
    </row>
    <row r="4624" spans="7:11" ht="15.75" x14ac:dyDescent="0.25">
      <c r="G4624" s="12"/>
      <c r="H4624" s="12"/>
      <c r="J4624" s="9"/>
      <c r="K4624" s="12"/>
    </row>
    <row r="4625" spans="7:11" ht="15.75" x14ac:dyDescent="0.25">
      <c r="G4625" s="12"/>
      <c r="H4625" s="12"/>
      <c r="J4625" s="9"/>
      <c r="K4625" s="12"/>
    </row>
    <row r="4626" spans="7:11" ht="15.75" x14ac:dyDescent="0.25">
      <c r="G4626" s="12"/>
      <c r="H4626" s="12"/>
      <c r="J4626" s="9"/>
      <c r="K4626" s="12"/>
    </row>
    <row r="4627" spans="7:11" ht="15.75" x14ac:dyDescent="0.25">
      <c r="G4627" s="12"/>
      <c r="H4627" s="12"/>
      <c r="J4627" s="9"/>
      <c r="K4627" s="12"/>
    </row>
    <row r="4628" spans="7:11" ht="15.75" x14ac:dyDescent="0.25">
      <c r="G4628" s="12"/>
      <c r="H4628" s="12"/>
      <c r="J4628" s="9"/>
      <c r="K4628" s="12"/>
    </row>
    <row r="4629" spans="7:11" ht="15.75" x14ac:dyDescent="0.25">
      <c r="G4629" s="12"/>
      <c r="H4629" s="12"/>
      <c r="J4629" s="9"/>
      <c r="K4629" s="12"/>
    </row>
    <row r="4630" spans="7:11" ht="15.75" x14ac:dyDescent="0.25">
      <c r="G4630" s="12"/>
      <c r="H4630" s="12"/>
      <c r="J4630" s="9"/>
      <c r="K4630" s="12"/>
    </row>
    <row r="4631" spans="7:11" ht="15.75" x14ac:dyDescent="0.25">
      <c r="G4631" s="12"/>
      <c r="H4631" s="12"/>
      <c r="J4631" s="9"/>
      <c r="K4631" s="12"/>
    </row>
    <row r="4632" spans="7:11" ht="15.75" x14ac:dyDescent="0.25">
      <c r="G4632" s="12"/>
      <c r="H4632" s="12"/>
      <c r="J4632" s="9"/>
      <c r="K4632" s="12"/>
    </row>
    <row r="4633" spans="7:11" ht="15.75" x14ac:dyDescent="0.25">
      <c r="G4633" s="12"/>
      <c r="H4633" s="12"/>
      <c r="J4633" s="9"/>
      <c r="K4633" s="12"/>
    </row>
    <row r="4634" spans="7:11" ht="15.75" x14ac:dyDescent="0.25">
      <c r="G4634" s="12"/>
      <c r="H4634" s="12"/>
      <c r="J4634" s="9"/>
      <c r="K4634" s="12"/>
    </row>
    <row r="4635" spans="7:11" ht="15.75" x14ac:dyDescent="0.25">
      <c r="G4635" s="12"/>
      <c r="H4635" s="12"/>
      <c r="J4635" s="9"/>
      <c r="K4635" s="12"/>
    </row>
    <row r="4636" spans="7:11" ht="15.75" x14ac:dyDescent="0.25">
      <c r="G4636" s="12"/>
      <c r="H4636" s="12"/>
      <c r="J4636" s="9"/>
      <c r="K4636" s="12"/>
    </row>
    <row r="4637" spans="7:11" ht="15.75" x14ac:dyDescent="0.25">
      <c r="G4637" s="12"/>
      <c r="H4637" s="12"/>
      <c r="J4637" s="9"/>
      <c r="K4637" s="12"/>
    </row>
    <row r="4638" spans="7:11" ht="15.75" x14ac:dyDescent="0.25">
      <c r="G4638" s="12"/>
      <c r="H4638" s="12"/>
      <c r="J4638" s="9"/>
      <c r="K4638" s="12"/>
    </row>
    <row r="4639" spans="7:11" ht="15.75" x14ac:dyDescent="0.25">
      <c r="G4639" s="12"/>
      <c r="H4639" s="12"/>
      <c r="J4639" s="9"/>
      <c r="K4639" s="12"/>
    </row>
    <row r="4640" spans="7:11" ht="15.75" x14ac:dyDescent="0.25">
      <c r="G4640" s="12"/>
      <c r="H4640" s="12"/>
      <c r="J4640" s="9"/>
      <c r="K4640" s="12"/>
    </row>
    <row r="4641" spans="7:11" ht="15.75" x14ac:dyDescent="0.25">
      <c r="G4641" s="12"/>
      <c r="H4641" s="12"/>
      <c r="J4641" s="9"/>
      <c r="K4641" s="12"/>
    </row>
    <row r="4642" spans="7:11" ht="15.75" x14ac:dyDescent="0.25">
      <c r="G4642" s="12"/>
      <c r="H4642" s="12"/>
      <c r="J4642" s="9"/>
      <c r="K4642" s="12"/>
    </row>
    <row r="4643" spans="7:11" ht="15.75" x14ac:dyDescent="0.25">
      <c r="G4643" s="12"/>
      <c r="H4643" s="12"/>
      <c r="J4643" s="10"/>
      <c r="K4643" s="12"/>
    </row>
    <row r="4644" spans="7:11" ht="15.75" x14ac:dyDescent="0.25">
      <c r="G4644" s="12"/>
      <c r="H4644" s="12"/>
      <c r="J4644" s="10"/>
      <c r="K4644" s="12"/>
    </row>
    <row r="4645" spans="7:11" ht="15.75" x14ac:dyDescent="0.25">
      <c r="G4645" s="12"/>
      <c r="H4645" s="12"/>
      <c r="J4645" s="11"/>
      <c r="K4645" s="12"/>
    </row>
    <row r="4646" spans="7:11" ht="15.75" x14ac:dyDescent="0.25">
      <c r="G4646" s="12"/>
      <c r="H4646" s="12"/>
      <c r="J4646" s="11"/>
      <c r="K4646" s="12"/>
    </row>
    <row r="4647" spans="7:11" ht="15.75" x14ac:dyDescent="0.25">
      <c r="G4647" s="12"/>
      <c r="H4647" s="12"/>
      <c r="J4647" s="11"/>
      <c r="K4647" s="12"/>
    </row>
    <row r="4648" spans="7:11" ht="15.75" x14ac:dyDescent="0.25">
      <c r="G4648" s="12"/>
      <c r="H4648" s="12"/>
      <c r="J4648" s="11"/>
      <c r="K4648" s="12"/>
    </row>
    <row r="4649" spans="7:11" ht="15.75" x14ac:dyDescent="0.25">
      <c r="G4649" s="12"/>
      <c r="H4649" s="12"/>
      <c r="J4649" s="11"/>
      <c r="K4649" s="12"/>
    </row>
    <row r="4650" spans="7:11" ht="15.75" x14ac:dyDescent="0.25">
      <c r="G4650" s="12"/>
      <c r="H4650" s="12"/>
      <c r="J4650" s="11"/>
      <c r="K4650" s="12"/>
    </row>
    <row r="4651" spans="7:11" ht="15.75" x14ac:dyDescent="0.25">
      <c r="G4651" s="12"/>
      <c r="H4651" s="12"/>
      <c r="J4651" s="11"/>
      <c r="K4651" s="12"/>
    </row>
    <row r="4652" spans="7:11" ht="15.75" x14ac:dyDescent="0.25">
      <c r="G4652" s="12"/>
      <c r="H4652" s="12"/>
      <c r="J4652" s="11"/>
      <c r="K4652" s="12"/>
    </row>
    <row r="4653" spans="7:11" ht="15.75" x14ac:dyDescent="0.25">
      <c r="G4653" s="12"/>
      <c r="H4653" s="12"/>
      <c r="J4653" s="11"/>
      <c r="K4653" s="12"/>
    </row>
    <row r="4654" spans="7:11" ht="15.75" x14ac:dyDescent="0.25">
      <c r="G4654" s="12"/>
      <c r="H4654" s="12"/>
      <c r="J4654" s="11"/>
      <c r="K4654" s="12"/>
    </row>
    <row r="4655" spans="7:11" ht="15.75" x14ac:dyDescent="0.25">
      <c r="G4655" s="12"/>
      <c r="H4655" s="12"/>
      <c r="J4655" s="11"/>
      <c r="K4655" s="12"/>
    </row>
    <row r="4656" spans="7:11" ht="15.75" x14ac:dyDescent="0.25">
      <c r="G4656" s="12"/>
      <c r="H4656" s="12"/>
      <c r="J4656" s="7"/>
      <c r="K4656" s="12"/>
    </row>
    <row r="4657" spans="7:11" ht="15.75" x14ac:dyDescent="0.25">
      <c r="G4657" s="12"/>
      <c r="H4657" s="12"/>
      <c r="J4657" s="7"/>
      <c r="K4657" s="12"/>
    </row>
    <row r="4658" spans="7:11" ht="15.75" x14ac:dyDescent="0.25">
      <c r="G4658" s="12"/>
      <c r="H4658" s="12"/>
      <c r="J4658" s="7"/>
      <c r="K4658" s="12"/>
    </row>
    <row r="4659" spans="7:11" ht="15.75" x14ac:dyDescent="0.25">
      <c r="G4659" s="12"/>
      <c r="H4659" s="12"/>
      <c r="J4659" s="11"/>
      <c r="K4659" s="12"/>
    </row>
    <row r="4660" spans="7:11" ht="15.75" x14ac:dyDescent="0.25">
      <c r="G4660" s="12"/>
      <c r="H4660" s="12"/>
      <c r="J4660" s="11"/>
      <c r="K4660" s="12"/>
    </row>
    <row r="4661" spans="7:11" ht="15.75" x14ac:dyDescent="0.25">
      <c r="G4661" s="12"/>
      <c r="H4661" s="12"/>
      <c r="J4661" s="11"/>
      <c r="K4661" s="12"/>
    </row>
    <row r="4662" spans="7:11" ht="15.75" x14ac:dyDescent="0.25">
      <c r="G4662" s="12"/>
      <c r="H4662" s="12"/>
      <c r="J4662" s="10"/>
      <c r="K4662" s="12"/>
    </row>
    <row r="4663" spans="7:11" ht="15.75" x14ac:dyDescent="0.25">
      <c r="G4663" s="12"/>
      <c r="H4663" s="12"/>
      <c r="J4663" s="7"/>
      <c r="K4663" s="12"/>
    </row>
    <row r="4664" spans="7:11" ht="15.75" x14ac:dyDescent="0.25">
      <c r="G4664" s="12"/>
      <c r="H4664" s="12"/>
      <c r="J4664" s="7"/>
      <c r="K4664" s="12"/>
    </row>
    <row r="4665" spans="7:11" ht="15.75" x14ac:dyDescent="0.25">
      <c r="G4665" s="12"/>
      <c r="H4665" s="12"/>
      <c r="J4665" s="7"/>
      <c r="K4665" s="12"/>
    </row>
    <row r="4666" spans="7:11" ht="15.75" x14ac:dyDescent="0.25">
      <c r="G4666" s="12"/>
      <c r="H4666" s="12"/>
      <c r="J4666" s="11"/>
      <c r="K4666" s="12"/>
    </row>
    <row r="4667" spans="7:11" ht="15.75" x14ac:dyDescent="0.25">
      <c r="G4667" s="12"/>
      <c r="H4667" s="12"/>
      <c r="J4667" s="7"/>
      <c r="K4667" s="12"/>
    </row>
    <row r="4668" spans="7:11" ht="15.75" x14ac:dyDescent="0.25">
      <c r="G4668" s="12"/>
      <c r="H4668" s="12"/>
      <c r="J4668" s="11"/>
      <c r="K4668" s="12"/>
    </row>
    <row r="4669" spans="7:11" ht="15.75" x14ac:dyDescent="0.25">
      <c r="G4669" s="12"/>
      <c r="H4669" s="12"/>
      <c r="J4669" s="7"/>
      <c r="K4669" s="12"/>
    </row>
    <row r="4670" spans="7:11" ht="15.75" x14ac:dyDescent="0.25">
      <c r="G4670" s="12"/>
      <c r="H4670" s="12"/>
      <c r="J4670" s="7"/>
      <c r="K4670" s="12"/>
    </row>
    <row r="4671" spans="7:11" ht="15.75" x14ac:dyDescent="0.25">
      <c r="G4671" s="12"/>
      <c r="H4671" s="12"/>
      <c r="J4671" s="7"/>
      <c r="K4671" s="12"/>
    </row>
    <row r="4672" spans="7:11" ht="15.75" x14ac:dyDescent="0.25">
      <c r="G4672" s="12"/>
      <c r="H4672" s="12"/>
      <c r="J4672" s="11"/>
      <c r="K4672" s="12"/>
    </row>
    <row r="4673" spans="7:11" ht="15.75" x14ac:dyDescent="0.25">
      <c r="G4673" s="12"/>
      <c r="H4673" s="12"/>
      <c r="J4673" s="7"/>
      <c r="K4673" s="12"/>
    </row>
    <row r="4674" spans="7:11" ht="15.75" x14ac:dyDescent="0.25">
      <c r="G4674" s="12"/>
      <c r="H4674" s="12"/>
      <c r="J4674" s="11"/>
      <c r="K4674" s="12"/>
    </row>
    <row r="4675" spans="7:11" ht="15.75" x14ac:dyDescent="0.25">
      <c r="G4675" s="12"/>
      <c r="H4675" s="12"/>
      <c r="K4675" s="12"/>
    </row>
    <row r="4676" spans="7:11" ht="15.75" x14ac:dyDescent="0.25">
      <c r="G4676" s="12"/>
      <c r="H4676" s="12"/>
      <c r="K4676" s="12"/>
    </row>
    <row r="4677" spans="7:11" ht="15.75" x14ac:dyDescent="0.25">
      <c r="G4677" s="12"/>
      <c r="H4677" s="12"/>
      <c r="K4677" s="12"/>
    </row>
    <row r="4678" spans="7:11" ht="15.75" x14ac:dyDescent="0.25">
      <c r="G4678" s="12"/>
      <c r="H4678" s="12"/>
      <c r="K4678" s="12"/>
    </row>
    <row r="4679" spans="7:11" ht="15.75" x14ac:dyDescent="0.25">
      <c r="G4679" s="12"/>
      <c r="H4679" s="12"/>
      <c r="K4679" s="12"/>
    </row>
    <row r="4680" spans="7:11" ht="15.75" x14ac:dyDescent="0.25">
      <c r="G4680" s="12"/>
      <c r="H4680" s="12"/>
      <c r="J4680" s="9"/>
      <c r="K4680" s="12"/>
    </row>
    <row r="4681" spans="7:11" ht="15.75" x14ac:dyDescent="0.25">
      <c r="G4681" s="12"/>
      <c r="H4681" s="12"/>
      <c r="J4681" s="9"/>
      <c r="K4681" s="12"/>
    </row>
    <row r="4682" spans="7:11" ht="15.75" x14ac:dyDescent="0.25">
      <c r="G4682" s="12"/>
      <c r="H4682" s="12"/>
      <c r="J4682" s="9"/>
      <c r="K4682" s="12"/>
    </row>
    <row r="4683" spans="7:11" ht="15.75" x14ac:dyDescent="0.25">
      <c r="G4683" s="12"/>
      <c r="H4683" s="12"/>
      <c r="J4683" s="9"/>
      <c r="K4683" s="12"/>
    </row>
    <row r="4684" spans="7:11" ht="15.75" x14ac:dyDescent="0.25">
      <c r="G4684" s="12"/>
      <c r="H4684" s="12"/>
      <c r="J4684" s="9"/>
      <c r="K4684" s="12"/>
    </row>
    <row r="4685" spans="7:11" ht="15.75" x14ac:dyDescent="0.25">
      <c r="G4685" s="12"/>
      <c r="H4685" s="12"/>
      <c r="J4685" s="9"/>
      <c r="K4685" s="12"/>
    </row>
    <row r="4686" spans="7:11" ht="15.75" x14ac:dyDescent="0.25">
      <c r="G4686" s="12"/>
      <c r="H4686" s="12"/>
      <c r="J4686" s="9"/>
      <c r="K4686" s="12"/>
    </row>
    <row r="4687" spans="7:11" ht="15.75" x14ac:dyDescent="0.25">
      <c r="G4687" s="12"/>
      <c r="H4687" s="12"/>
      <c r="J4687" s="9"/>
      <c r="K4687" s="12"/>
    </row>
    <row r="4688" spans="7:11" ht="15.75" x14ac:dyDescent="0.25">
      <c r="G4688" s="12"/>
      <c r="H4688" s="12"/>
      <c r="J4688" s="9"/>
      <c r="K4688" s="12"/>
    </row>
    <row r="4689" spans="7:11" ht="15.75" x14ac:dyDescent="0.25">
      <c r="G4689" s="12"/>
      <c r="H4689" s="12"/>
      <c r="J4689" s="9"/>
      <c r="K4689" s="12"/>
    </row>
    <row r="4690" spans="7:11" ht="15.75" x14ac:dyDescent="0.25">
      <c r="G4690" s="12"/>
      <c r="H4690" s="12"/>
      <c r="J4690" s="9"/>
      <c r="K4690" s="12"/>
    </row>
    <row r="4691" spans="7:11" ht="15.75" x14ac:dyDescent="0.25">
      <c r="G4691" s="12"/>
      <c r="H4691" s="12"/>
      <c r="J4691" s="9"/>
      <c r="K4691" s="12"/>
    </row>
    <row r="4692" spans="7:11" ht="15.75" x14ac:dyDescent="0.25">
      <c r="G4692" s="12"/>
      <c r="H4692" s="12"/>
      <c r="J4692" s="9"/>
      <c r="K4692" s="12"/>
    </row>
    <row r="4693" spans="7:11" ht="15.75" x14ac:dyDescent="0.25">
      <c r="G4693" s="12"/>
      <c r="H4693" s="12"/>
      <c r="J4693" s="9"/>
      <c r="K4693" s="12"/>
    </row>
    <row r="4694" spans="7:11" ht="15.75" x14ac:dyDescent="0.25">
      <c r="G4694" s="12"/>
      <c r="H4694" s="12"/>
      <c r="J4694" s="9"/>
      <c r="K4694" s="12"/>
    </row>
    <row r="4695" spans="7:11" ht="15.75" x14ac:dyDescent="0.25">
      <c r="G4695" s="12"/>
      <c r="H4695" s="12"/>
      <c r="J4695" s="9"/>
      <c r="K4695" s="12"/>
    </row>
    <row r="4696" spans="7:11" ht="15.75" x14ac:dyDescent="0.25">
      <c r="G4696" s="12"/>
      <c r="H4696" s="12"/>
      <c r="J4696" s="9"/>
      <c r="K4696" s="12"/>
    </row>
    <row r="4697" spans="7:11" ht="15.75" x14ac:dyDescent="0.25">
      <c r="G4697" s="12"/>
      <c r="H4697" s="12"/>
      <c r="J4697" s="9"/>
      <c r="K4697" s="12"/>
    </row>
    <row r="4698" spans="7:11" ht="15.75" x14ac:dyDescent="0.25">
      <c r="G4698" s="12"/>
      <c r="H4698" s="12"/>
      <c r="J4698" s="9"/>
      <c r="K4698" s="12"/>
    </row>
    <row r="4699" spans="7:11" ht="15.75" x14ac:dyDescent="0.25">
      <c r="G4699" s="12"/>
      <c r="H4699" s="12"/>
      <c r="J4699" s="9"/>
      <c r="K4699" s="12"/>
    </row>
    <row r="4700" spans="7:11" ht="15.75" x14ac:dyDescent="0.25">
      <c r="G4700" s="12"/>
      <c r="H4700" s="12"/>
      <c r="J4700" s="9"/>
      <c r="K4700" s="12"/>
    </row>
    <row r="4701" spans="7:11" ht="15.75" x14ac:dyDescent="0.25">
      <c r="G4701" s="12"/>
      <c r="H4701" s="12"/>
      <c r="J4701" s="9"/>
      <c r="K4701" s="12"/>
    </row>
    <row r="4702" spans="7:11" ht="15.75" x14ac:dyDescent="0.25">
      <c r="G4702" s="12"/>
      <c r="H4702" s="12"/>
      <c r="J4702" s="9"/>
      <c r="K4702" s="12"/>
    </row>
    <row r="4703" spans="7:11" ht="15.75" x14ac:dyDescent="0.25">
      <c r="G4703" s="12"/>
      <c r="H4703" s="12"/>
      <c r="J4703" s="9"/>
      <c r="K4703" s="12"/>
    </row>
    <row r="4704" spans="7:11" ht="15.75" x14ac:dyDescent="0.25">
      <c r="G4704" s="12"/>
      <c r="H4704" s="12"/>
      <c r="J4704" s="9"/>
      <c r="K4704" s="12"/>
    </row>
    <row r="4705" spans="7:11" ht="15.75" x14ac:dyDescent="0.25">
      <c r="G4705" s="12"/>
      <c r="H4705" s="12"/>
      <c r="J4705" s="9"/>
      <c r="K4705" s="12"/>
    </row>
    <row r="4706" spans="7:11" ht="15.75" x14ac:dyDescent="0.25">
      <c r="G4706" s="12"/>
      <c r="H4706" s="12"/>
      <c r="J4706" s="9"/>
      <c r="K4706" s="12"/>
    </row>
    <row r="4707" spans="7:11" ht="15.75" x14ac:dyDescent="0.25">
      <c r="G4707" s="12"/>
      <c r="H4707" s="12"/>
      <c r="J4707" s="9"/>
      <c r="K4707" s="12"/>
    </row>
    <row r="4708" spans="7:11" ht="15.75" x14ac:dyDescent="0.25">
      <c r="G4708" s="12"/>
      <c r="H4708" s="12"/>
      <c r="J4708" s="9"/>
      <c r="K4708" s="12"/>
    </row>
    <row r="4709" spans="7:11" ht="15.75" x14ac:dyDescent="0.25">
      <c r="G4709" s="12"/>
      <c r="H4709" s="12"/>
      <c r="J4709" s="9"/>
      <c r="K4709" s="12"/>
    </row>
    <row r="4710" spans="7:11" ht="15.75" x14ac:dyDescent="0.25">
      <c r="G4710" s="12"/>
      <c r="H4710" s="12"/>
      <c r="J4710" s="9"/>
      <c r="K4710" s="12"/>
    </row>
    <row r="4711" spans="7:11" ht="15.75" x14ac:dyDescent="0.25">
      <c r="G4711" s="12"/>
      <c r="H4711" s="12"/>
      <c r="J4711" s="9"/>
      <c r="K4711" s="12"/>
    </row>
    <row r="4712" spans="7:11" ht="15.75" x14ac:dyDescent="0.25">
      <c r="G4712" s="12"/>
      <c r="H4712" s="12"/>
      <c r="J4712" s="9"/>
      <c r="K4712" s="12"/>
    </row>
    <row r="4713" spans="7:11" ht="15.75" x14ac:dyDescent="0.25">
      <c r="G4713" s="12"/>
      <c r="H4713" s="12"/>
      <c r="J4713" s="9"/>
      <c r="K4713" s="12"/>
    </row>
    <row r="4714" spans="7:11" ht="15.75" x14ac:dyDescent="0.25">
      <c r="G4714" s="12"/>
      <c r="H4714" s="12"/>
      <c r="J4714" s="9"/>
      <c r="K4714" s="12"/>
    </row>
    <row r="4715" spans="7:11" ht="15.75" x14ac:dyDescent="0.25">
      <c r="G4715" s="12"/>
      <c r="H4715" s="12"/>
      <c r="J4715" s="9"/>
      <c r="K4715" s="12"/>
    </row>
    <row r="4716" spans="7:11" ht="15.75" x14ac:dyDescent="0.25">
      <c r="G4716" s="12"/>
      <c r="H4716" s="12"/>
      <c r="J4716" s="9"/>
      <c r="K4716" s="12"/>
    </row>
    <row r="4717" spans="7:11" ht="15.75" x14ac:dyDescent="0.25">
      <c r="G4717" s="12"/>
      <c r="H4717" s="12"/>
      <c r="J4717" s="9"/>
      <c r="K4717" s="12"/>
    </row>
    <row r="4718" spans="7:11" ht="15.75" x14ac:dyDescent="0.25">
      <c r="G4718" s="12"/>
      <c r="H4718" s="12"/>
      <c r="J4718" s="9"/>
      <c r="K4718" s="12"/>
    </row>
    <row r="4719" spans="7:11" ht="15.75" x14ac:dyDescent="0.25">
      <c r="G4719" s="12"/>
      <c r="H4719" s="12"/>
      <c r="J4719" s="9"/>
      <c r="K4719" s="12"/>
    </row>
    <row r="4720" spans="7:11" ht="15.75" x14ac:dyDescent="0.25">
      <c r="G4720" s="12"/>
      <c r="H4720" s="12"/>
      <c r="J4720" s="9"/>
      <c r="K4720" s="12"/>
    </row>
    <row r="4721" spans="7:11" ht="15.75" x14ac:dyDescent="0.25">
      <c r="G4721" s="12"/>
      <c r="H4721" s="12"/>
      <c r="J4721" s="9"/>
      <c r="K4721" s="12"/>
    </row>
    <row r="4722" spans="7:11" ht="15.75" x14ac:dyDescent="0.25">
      <c r="G4722" s="12"/>
      <c r="H4722" s="12"/>
      <c r="J4722" s="9"/>
      <c r="K4722" s="12"/>
    </row>
    <row r="4723" spans="7:11" ht="15.75" x14ac:dyDescent="0.25">
      <c r="G4723" s="12"/>
      <c r="H4723" s="12"/>
      <c r="J4723" s="9"/>
      <c r="K4723" s="12"/>
    </row>
    <row r="4724" spans="7:11" ht="15.75" x14ac:dyDescent="0.25">
      <c r="G4724" s="12"/>
      <c r="H4724" s="12"/>
      <c r="J4724" s="9"/>
      <c r="K4724" s="12"/>
    </row>
    <row r="4725" spans="7:11" ht="15.75" x14ac:dyDescent="0.25">
      <c r="G4725" s="12"/>
      <c r="H4725" s="12"/>
      <c r="J4725" s="9"/>
      <c r="K4725" s="12"/>
    </row>
    <row r="4726" spans="7:11" ht="15.75" x14ac:dyDescent="0.25">
      <c r="G4726" s="12"/>
      <c r="H4726" s="12"/>
      <c r="J4726" s="9"/>
      <c r="K4726" s="12"/>
    </row>
    <row r="4727" spans="7:11" ht="15.75" x14ac:dyDescent="0.25">
      <c r="G4727" s="12"/>
      <c r="H4727" s="12"/>
      <c r="J4727" s="9"/>
      <c r="K4727" s="12"/>
    </row>
    <row r="4728" spans="7:11" ht="15.75" x14ac:dyDescent="0.25">
      <c r="G4728" s="12"/>
      <c r="H4728" s="12"/>
      <c r="J4728" s="9"/>
      <c r="K4728" s="12"/>
    </row>
    <row r="4729" spans="7:11" ht="15.75" x14ac:dyDescent="0.25">
      <c r="G4729" s="12"/>
      <c r="H4729" s="12"/>
      <c r="J4729" s="9"/>
      <c r="K4729" s="12"/>
    </row>
    <row r="4730" spans="7:11" ht="15.75" x14ac:dyDescent="0.25">
      <c r="G4730" s="12"/>
      <c r="H4730" s="12"/>
      <c r="J4730" s="9"/>
      <c r="K4730" s="12"/>
    </row>
    <row r="4731" spans="7:11" ht="15.75" x14ac:dyDescent="0.25">
      <c r="G4731" s="12"/>
      <c r="H4731" s="12"/>
      <c r="J4731" s="9"/>
      <c r="K4731" s="12"/>
    </row>
    <row r="4732" spans="7:11" ht="15.75" x14ac:dyDescent="0.25">
      <c r="G4732" s="12"/>
      <c r="H4732" s="12"/>
      <c r="J4732" s="9"/>
      <c r="K4732" s="12"/>
    </row>
    <row r="4733" spans="7:11" ht="15.75" x14ac:dyDescent="0.25">
      <c r="G4733" s="12"/>
      <c r="H4733" s="12"/>
      <c r="J4733" s="9"/>
      <c r="K4733" s="12"/>
    </row>
    <row r="4734" spans="7:11" ht="15.75" x14ac:dyDescent="0.25">
      <c r="G4734" s="12"/>
      <c r="H4734" s="12"/>
      <c r="J4734" s="9"/>
      <c r="K4734" s="12"/>
    </row>
    <row r="4735" spans="7:11" ht="15.75" x14ac:dyDescent="0.25">
      <c r="G4735" s="12"/>
      <c r="H4735" s="12"/>
      <c r="J4735" s="9"/>
      <c r="K4735" s="12"/>
    </row>
    <row r="4736" spans="7:11" ht="15.75" x14ac:dyDescent="0.25">
      <c r="G4736" s="12"/>
      <c r="H4736" s="12"/>
      <c r="J4736" s="9"/>
      <c r="K4736" s="12"/>
    </row>
    <row r="4737" spans="7:11" ht="15.75" x14ac:dyDescent="0.25">
      <c r="G4737" s="12"/>
      <c r="H4737" s="12"/>
      <c r="J4737" s="9"/>
      <c r="K4737" s="12"/>
    </row>
    <row r="4738" spans="7:11" ht="15.75" x14ac:dyDescent="0.25">
      <c r="G4738" s="12"/>
      <c r="H4738" s="12"/>
      <c r="J4738" s="9"/>
      <c r="K4738" s="12"/>
    </row>
    <row r="4739" spans="7:11" ht="15.75" x14ac:dyDescent="0.25">
      <c r="G4739" s="12"/>
      <c r="H4739" s="12"/>
      <c r="J4739" s="9"/>
      <c r="K4739" s="12"/>
    </row>
    <row r="4740" spans="7:11" ht="15.75" x14ac:dyDescent="0.25">
      <c r="G4740" s="12"/>
      <c r="H4740" s="12"/>
      <c r="J4740" s="9"/>
      <c r="K4740" s="12"/>
    </row>
    <row r="4741" spans="7:11" ht="15.75" x14ac:dyDescent="0.25">
      <c r="G4741" s="12"/>
      <c r="H4741" s="12"/>
      <c r="J4741" s="9"/>
      <c r="K4741" s="12"/>
    </row>
    <row r="4742" spans="7:11" ht="15.75" x14ac:dyDescent="0.25">
      <c r="G4742" s="12"/>
      <c r="H4742" s="12"/>
      <c r="J4742" s="9"/>
      <c r="K4742" s="12"/>
    </row>
    <row r="4743" spans="7:11" ht="15.75" x14ac:dyDescent="0.25">
      <c r="G4743" s="12"/>
      <c r="H4743" s="12"/>
      <c r="J4743" s="9"/>
      <c r="K4743" s="12"/>
    </row>
    <row r="4744" spans="7:11" ht="15.75" x14ac:dyDescent="0.25">
      <c r="G4744" s="12"/>
      <c r="H4744" s="12"/>
      <c r="J4744" s="9"/>
      <c r="K4744" s="12"/>
    </row>
    <row r="4745" spans="7:11" ht="15.75" x14ac:dyDescent="0.25">
      <c r="G4745" s="12"/>
      <c r="H4745" s="12"/>
      <c r="J4745" s="9"/>
      <c r="K4745" s="12"/>
    </row>
    <row r="4746" spans="7:11" ht="15.75" x14ac:dyDescent="0.25">
      <c r="G4746" s="12"/>
      <c r="H4746" s="12"/>
      <c r="J4746" s="9"/>
      <c r="K4746" s="12"/>
    </row>
    <row r="4747" spans="7:11" ht="15.75" x14ac:dyDescent="0.25">
      <c r="G4747" s="12"/>
      <c r="H4747" s="12"/>
      <c r="J4747" s="9"/>
      <c r="K4747" s="12"/>
    </row>
    <row r="4748" spans="7:11" ht="15.75" x14ac:dyDescent="0.25">
      <c r="G4748" s="12"/>
      <c r="H4748" s="12"/>
      <c r="J4748" s="9"/>
      <c r="K4748" s="12"/>
    </row>
    <row r="4749" spans="7:11" ht="15.75" x14ac:dyDescent="0.25">
      <c r="G4749" s="12"/>
      <c r="H4749" s="12"/>
      <c r="J4749" s="9"/>
      <c r="K4749" s="12"/>
    </row>
    <row r="4750" spans="7:11" ht="15.75" x14ac:dyDescent="0.25">
      <c r="G4750" s="12"/>
      <c r="H4750" s="12"/>
      <c r="J4750" s="9"/>
      <c r="K4750" s="12"/>
    </row>
    <row r="4751" spans="7:11" ht="15.75" x14ac:dyDescent="0.25">
      <c r="G4751" s="12"/>
      <c r="H4751" s="12"/>
      <c r="J4751" s="9"/>
      <c r="K4751" s="12"/>
    </row>
    <row r="4752" spans="7:11" ht="15.75" x14ac:dyDescent="0.25">
      <c r="G4752" s="12"/>
      <c r="H4752" s="12"/>
      <c r="J4752" s="9"/>
      <c r="K4752" s="12"/>
    </row>
    <row r="4753" spans="7:11" ht="15.75" x14ac:dyDescent="0.25">
      <c r="G4753" s="12"/>
      <c r="H4753" s="12"/>
      <c r="J4753" s="9"/>
      <c r="K4753" s="12"/>
    </row>
    <row r="4754" spans="7:11" ht="15.75" x14ac:dyDescent="0.25">
      <c r="G4754" s="12"/>
      <c r="H4754" s="12"/>
      <c r="J4754" s="9"/>
      <c r="K4754" s="12"/>
    </row>
    <row r="4755" spans="7:11" ht="15.75" x14ac:dyDescent="0.25">
      <c r="G4755" s="12"/>
      <c r="H4755" s="12"/>
      <c r="J4755" s="9"/>
      <c r="K4755" s="12"/>
    </row>
    <row r="4756" spans="7:11" ht="15.75" x14ac:dyDescent="0.25">
      <c r="G4756" s="12"/>
      <c r="H4756" s="12"/>
      <c r="J4756" s="9"/>
      <c r="K4756" s="12"/>
    </row>
    <row r="4757" spans="7:11" ht="15.75" x14ac:dyDescent="0.25">
      <c r="G4757" s="12"/>
      <c r="H4757" s="12"/>
      <c r="J4757" s="9"/>
      <c r="K4757" s="12"/>
    </row>
    <row r="4758" spans="7:11" ht="15.75" x14ac:dyDescent="0.25">
      <c r="G4758" s="12"/>
      <c r="H4758" s="12"/>
      <c r="J4758" s="9"/>
      <c r="K4758" s="12"/>
    </row>
    <row r="4759" spans="7:11" ht="15.75" x14ac:dyDescent="0.25">
      <c r="G4759" s="12"/>
      <c r="H4759" s="12"/>
      <c r="J4759" s="9"/>
      <c r="K4759" s="12"/>
    </row>
    <row r="4760" spans="7:11" ht="15.75" x14ac:dyDescent="0.25">
      <c r="G4760" s="12"/>
      <c r="H4760" s="12"/>
      <c r="J4760" s="9"/>
      <c r="K4760" s="12"/>
    </row>
    <row r="4761" spans="7:11" ht="15.75" x14ac:dyDescent="0.25">
      <c r="G4761" s="12"/>
      <c r="H4761" s="12"/>
      <c r="J4761" s="9"/>
      <c r="K4761" s="12"/>
    </row>
    <row r="4762" spans="7:11" ht="15.75" x14ac:dyDescent="0.25">
      <c r="G4762" s="12"/>
      <c r="H4762" s="12"/>
      <c r="J4762" s="9"/>
      <c r="K4762" s="12"/>
    </row>
    <row r="4763" spans="7:11" ht="15.75" x14ac:dyDescent="0.25">
      <c r="G4763" s="12"/>
      <c r="H4763" s="12"/>
      <c r="J4763" s="9"/>
      <c r="K4763" s="12"/>
    </row>
    <row r="4764" spans="7:11" ht="15.75" x14ac:dyDescent="0.25">
      <c r="G4764" s="12"/>
      <c r="H4764" s="12"/>
      <c r="J4764" s="9"/>
      <c r="K4764" s="12"/>
    </row>
    <row r="4765" spans="7:11" ht="15.75" x14ac:dyDescent="0.25">
      <c r="G4765" s="12"/>
      <c r="H4765" s="12"/>
      <c r="J4765" s="9"/>
      <c r="K4765" s="12"/>
    </row>
    <row r="4766" spans="7:11" ht="15.75" x14ac:dyDescent="0.25">
      <c r="G4766" s="12"/>
      <c r="H4766" s="12"/>
      <c r="J4766" s="9"/>
      <c r="K4766" s="12"/>
    </row>
    <row r="4767" spans="7:11" ht="15.75" x14ac:dyDescent="0.25">
      <c r="G4767" s="12"/>
      <c r="H4767" s="12"/>
      <c r="J4767" s="9"/>
      <c r="K4767" s="12"/>
    </row>
    <row r="4768" spans="7:11" ht="15.75" x14ac:dyDescent="0.25">
      <c r="G4768" s="12"/>
      <c r="H4768" s="12"/>
      <c r="J4768" s="9"/>
      <c r="K4768" s="12"/>
    </row>
    <row r="4769" spans="7:11" ht="15.75" x14ac:dyDescent="0.25">
      <c r="G4769" s="12"/>
      <c r="H4769" s="12"/>
      <c r="J4769" s="9"/>
      <c r="K4769" s="12"/>
    </row>
    <row r="4770" spans="7:11" ht="15.75" x14ac:dyDescent="0.25">
      <c r="G4770" s="12"/>
      <c r="H4770" s="12"/>
      <c r="J4770" s="9"/>
      <c r="K4770" s="12"/>
    </row>
    <row r="4771" spans="7:11" ht="15.75" x14ac:dyDescent="0.25">
      <c r="G4771" s="12"/>
      <c r="H4771" s="12"/>
      <c r="J4771" s="9"/>
      <c r="K4771" s="12"/>
    </row>
    <row r="4772" spans="7:11" ht="15.75" x14ac:dyDescent="0.25">
      <c r="G4772" s="12"/>
      <c r="H4772" s="12"/>
      <c r="J4772" s="9"/>
      <c r="K4772" s="12"/>
    </row>
    <row r="4773" spans="7:11" ht="15.75" x14ac:dyDescent="0.25">
      <c r="G4773" s="12"/>
      <c r="H4773" s="12"/>
      <c r="J4773" s="9"/>
      <c r="K4773" s="12"/>
    </row>
    <row r="4774" spans="7:11" ht="15.75" x14ac:dyDescent="0.25">
      <c r="G4774" s="12"/>
      <c r="H4774" s="12"/>
      <c r="J4774" s="9"/>
      <c r="K4774" s="12"/>
    </row>
    <row r="4775" spans="7:11" ht="15.75" x14ac:dyDescent="0.25">
      <c r="G4775" s="12"/>
      <c r="H4775" s="12"/>
      <c r="J4775" s="9"/>
      <c r="K4775" s="12"/>
    </row>
    <row r="4776" spans="7:11" ht="15.75" x14ac:dyDescent="0.25">
      <c r="G4776" s="12"/>
      <c r="H4776" s="12"/>
      <c r="J4776" s="9"/>
      <c r="K4776" s="12"/>
    </row>
    <row r="4777" spans="7:11" ht="15.75" x14ac:dyDescent="0.25">
      <c r="G4777" s="12"/>
      <c r="H4777" s="12"/>
      <c r="J4777" s="9"/>
      <c r="K4777" s="12"/>
    </row>
    <row r="4778" spans="7:11" ht="15.75" x14ac:dyDescent="0.25">
      <c r="G4778" s="12"/>
      <c r="H4778" s="12"/>
      <c r="J4778" s="9"/>
      <c r="K4778" s="12"/>
    </row>
    <row r="4779" spans="7:11" ht="15.75" x14ac:dyDescent="0.25">
      <c r="G4779" s="12"/>
      <c r="H4779" s="12"/>
      <c r="J4779" s="9"/>
      <c r="K4779" s="12"/>
    </row>
    <row r="4780" spans="7:11" ht="15.75" x14ac:dyDescent="0.25">
      <c r="G4780" s="12"/>
      <c r="H4780" s="12"/>
      <c r="J4780" s="9"/>
      <c r="K4780" s="12"/>
    </row>
    <row r="4781" spans="7:11" ht="15.75" x14ac:dyDescent="0.25">
      <c r="G4781" s="12"/>
      <c r="H4781" s="12"/>
      <c r="J4781" s="9"/>
      <c r="K4781" s="12"/>
    </row>
    <row r="4782" spans="7:11" ht="15.75" x14ac:dyDescent="0.25">
      <c r="G4782" s="12"/>
      <c r="H4782" s="12"/>
      <c r="J4782" s="9"/>
      <c r="K4782" s="12"/>
    </row>
    <row r="4783" spans="7:11" ht="15.75" x14ac:dyDescent="0.25">
      <c r="G4783" s="12"/>
      <c r="H4783" s="12"/>
      <c r="J4783" s="9"/>
      <c r="K4783" s="12"/>
    </row>
    <row r="4784" spans="7:11" ht="15.75" x14ac:dyDescent="0.25">
      <c r="G4784" s="12"/>
      <c r="H4784" s="12"/>
      <c r="J4784" s="9"/>
      <c r="K4784" s="12"/>
    </row>
    <row r="4785" spans="7:11" ht="15.75" x14ac:dyDescent="0.25">
      <c r="G4785" s="12"/>
      <c r="H4785" s="12"/>
      <c r="J4785" s="9"/>
      <c r="K4785" s="12"/>
    </row>
    <row r="4786" spans="7:11" ht="15.75" x14ac:dyDescent="0.25">
      <c r="G4786" s="12"/>
      <c r="H4786" s="12"/>
      <c r="J4786" s="9"/>
      <c r="K4786" s="12"/>
    </row>
    <row r="4787" spans="7:11" ht="15.75" x14ac:dyDescent="0.25">
      <c r="G4787" s="12"/>
      <c r="H4787" s="12"/>
      <c r="J4787" s="9"/>
      <c r="K4787" s="12"/>
    </row>
    <row r="4788" spans="7:11" ht="15.75" x14ac:dyDescent="0.25">
      <c r="G4788" s="12"/>
      <c r="H4788" s="12"/>
      <c r="J4788" s="9"/>
      <c r="K4788" s="12"/>
    </row>
    <row r="4789" spans="7:11" ht="15.75" x14ac:dyDescent="0.25">
      <c r="G4789" s="12"/>
      <c r="H4789" s="12"/>
      <c r="J4789" s="9"/>
      <c r="K4789" s="12"/>
    </row>
    <row r="4790" spans="7:11" ht="15.75" x14ac:dyDescent="0.25">
      <c r="G4790" s="12"/>
      <c r="H4790" s="12"/>
      <c r="J4790" s="9"/>
      <c r="K4790" s="12"/>
    </row>
    <row r="4791" spans="7:11" ht="15.75" x14ac:dyDescent="0.25">
      <c r="G4791" s="12"/>
      <c r="H4791" s="12"/>
      <c r="J4791" s="9"/>
      <c r="K4791" s="12"/>
    </row>
    <row r="4792" spans="7:11" ht="15.75" x14ac:dyDescent="0.25">
      <c r="G4792" s="12"/>
      <c r="H4792" s="12"/>
      <c r="J4792" s="9"/>
      <c r="K4792" s="12"/>
    </row>
    <row r="4793" spans="7:11" ht="15.75" x14ac:dyDescent="0.25">
      <c r="G4793" s="12"/>
      <c r="H4793" s="12"/>
      <c r="J4793" s="9"/>
      <c r="K4793" s="12"/>
    </row>
    <row r="4794" spans="7:11" ht="15.75" x14ac:dyDescent="0.25">
      <c r="G4794" s="12"/>
      <c r="H4794" s="12"/>
      <c r="J4794" s="9"/>
      <c r="K4794" s="12"/>
    </row>
    <row r="4795" spans="7:11" ht="15.75" x14ac:dyDescent="0.25">
      <c r="G4795" s="12"/>
      <c r="H4795" s="12"/>
      <c r="J4795" s="9"/>
      <c r="K4795" s="12"/>
    </row>
    <row r="4796" spans="7:11" ht="15.75" x14ac:dyDescent="0.25">
      <c r="G4796" s="12"/>
      <c r="H4796" s="12"/>
      <c r="J4796" s="9"/>
      <c r="K4796" s="12"/>
    </row>
    <row r="4797" spans="7:11" ht="15.75" x14ac:dyDescent="0.25">
      <c r="G4797" s="12"/>
      <c r="H4797" s="12"/>
      <c r="J4797" s="9"/>
      <c r="K4797" s="12"/>
    </row>
    <row r="4798" spans="7:11" ht="15.75" x14ac:dyDescent="0.25">
      <c r="G4798" s="12"/>
      <c r="H4798" s="12"/>
      <c r="J4798" s="9"/>
      <c r="K4798" s="12"/>
    </row>
    <row r="4799" spans="7:11" ht="15.75" x14ac:dyDescent="0.25">
      <c r="G4799" s="12"/>
      <c r="H4799" s="12"/>
      <c r="J4799" s="9"/>
      <c r="K4799" s="12"/>
    </row>
    <row r="4800" spans="7:11" ht="15.75" x14ac:dyDescent="0.25">
      <c r="G4800" s="12"/>
      <c r="H4800" s="12"/>
      <c r="J4800" s="9"/>
      <c r="K4800" s="12"/>
    </row>
    <row r="4801" spans="7:11" ht="15.75" x14ac:dyDescent="0.25">
      <c r="G4801" s="12"/>
      <c r="H4801" s="12"/>
      <c r="J4801" s="9"/>
      <c r="K4801" s="12"/>
    </row>
    <row r="4802" spans="7:11" ht="15.75" x14ac:dyDescent="0.25">
      <c r="G4802" s="12"/>
      <c r="H4802" s="12"/>
      <c r="J4802" s="9"/>
      <c r="K4802" s="12"/>
    </row>
    <row r="4803" spans="7:11" ht="15.75" x14ac:dyDescent="0.25">
      <c r="G4803" s="12"/>
      <c r="H4803" s="12"/>
      <c r="J4803" s="9"/>
      <c r="K4803" s="12"/>
    </row>
    <row r="4804" spans="7:11" ht="15.75" x14ac:dyDescent="0.25">
      <c r="G4804" s="12"/>
      <c r="H4804" s="12"/>
      <c r="J4804" s="9"/>
      <c r="K4804" s="12"/>
    </row>
    <row r="4805" spans="7:11" ht="15.75" x14ac:dyDescent="0.25">
      <c r="G4805" s="12"/>
      <c r="H4805" s="12"/>
      <c r="J4805" s="9"/>
      <c r="K4805" s="12"/>
    </row>
    <row r="4806" spans="7:11" ht="15.75" x14ac:dyDescent="0.25">
      <c r="G4806" s="12"/>
      <c r="H4806" s="12"/>
      <c r="J4806" s="9"/>
      <c r="K4806" s="12"/>
    </row>
    <row r="4807" spans="7:11" ht="15.75" x14ac:dyDescent="0.25">
      <c r="G4807" s="12"/>
      <c r="H4807" s="12"/>
      <c r="J4807" s="9"/>
      <c r="K4807" s="12"/>
    </row>
    <row r="4808" spans="7:11" ht="15.75" x14ac:dyDescent="0.25">
      <c r="G4808" s="12"/>
      <c r="H4808" s="12"/>
      <c r="J4808" s="9"/>
      <c r="K4808" s="12"/>
    </row>
    <row r="4809" spans="7:11" ht="15.75" x14ac:dyDescent="0.25">
      <c r="G4809" s="12"/>
      <c r="H4809" s="12"/>
      <c r="J4809" s="9"/>
      <c r="K4809" s="12"/>
    </row>
    <row r="4810" spans="7:11" ht="15.75" x14ac:dyDescent="0.25">
      <c r="G4810" s="12"/>
      <c r="H4810" s="12"/>
      <c r="J4810" s="10"/>
      <c r="K4810" s="12"/>
    </row>
    <row r="4811" spans="7:11" ht="15.75" x14ac:dyDescent="0.25">
      <c r="G4811" s="12"/>
      <c r="H4811" s="12"/>
      <c r="J4811" s="10"/>
      <c r="K4811" s="12"/>
    </row>
    <row r="4812" spans="7:11" ht="15.75" x14ac:dyDescent="0.25">
      <c r="G4812" s="12"/>
      <c r="H4812" s="12"/>
      <c r="J4812" s="11"/>
      <c r="K4812" s="12"/>
    </row>
    <row r="4813" spans="7:11" ht="15.75" x14ac:dyDescent="0.25">
      <c r="G4813" s="12"/>
      <c r="H4813" s="12"/>
      <c r="J4813" s="11"/>
      <c r="K4813" s="12"/>
    </row>
    <row r="4814" spans="7:11" ht="15.75" x14ac:dyDescent="0.25">
      <c r="G4814" s="12"/>
      <c r="H4814" s="12"/>
      <c r="J4814" s="11"/>
      <c r="K4814" s="12"/>
    </row>
    <row r="4815" spans="7:11" ht="15.75" x14ac:dyDescent="0.25">
      <c r="G4815" s="12"/>
      <c r="H4815" s="12"/>
      <c r="J4815" s="11"/>
      <c r="K4815" s="12"/>
    </row>
    <row r="4816" spans="7:11" ht="15.75" x14ac:dyDescent="0.25">
      <c r="G4816" s="12"/>
      <c r="H4816" s="12"/>
      <c r="J4816" s="11"/>
      <c r="K4816" s="12"/>
    </row>
    <row r="4817" spans="7:11" ht="15.75" x14ac:dyDescent="0.25">
      <c r="G4817" s="12"/>
      <c r="H4817" s="12"/>
      <c r="J4817" s="11"/>
      <c r="K4817" s="12"/>
    </row>
    <row r="4818" spans="7:11" ht="15.75" x14ac:dyDescent="0.25">
      <c r="G4818" s="12"/>
      <c r="H4818" s="12"/>
      <c r="J4818" s="11"/>
      <c r="K4818" s="12"/>
    </row>
    <row r="4819" spans="7:11" ht="15.75" x14ac:dyDescent="0.25">
      <c r="G4819" s="12"/>
      <c r="H4819" s="12"/>
      <c r="J4819" s="11"/>
      <c r="K4819" s="12"/>
    </row>
    <row r="4820" spans="7:11" ht="15.75" x14ac:dyDescent="0.25">
      <c r="G4820" s="12"/>
      <c r="H4820" s="12"/>
      <c r="J4820" s="11"/>
      <c r="K4820" s="12"/>
    </row>
    <row r="4821" spans="7:11" ht="15.75" x14ac:dyDescent="0.25">
      <c r="G4821" s="12"/>
      <c r="H4821" s="12"/>
      <c r="J4821" s="11"/>
      <c r="K4821" s="12"/>
    </row>
    <row r="4822" spans="7:11" ht="15.75" x14ac:dyDescent="0.25">
      <c r="G4822" s="12"/>
      <c r="H4822" s="12"/>
      <c r="J4822" s="11"/>
      <c r="K4822" s="12"/>
    </row>
    <row r="4823" spans="7:11" ht="15.75" x14ac:dyDescent="0.25">
      <c r="G4823" s="12"/>
      <c r="H4823" s="12"/>
      <c r="J4823" s="7"/>
      <c r="K4823" s="12"/>
    </row>
    <row r="4824" spans="7:11" ht="15.75" x14ac:dyDescent="0.25">
      <c r="G4824" s="12"/>
      <c r="H4824" s="12"/>
      <c r="J4824" s="7"/>
      <c r="K4824" s="12"/>
    </row>
    <row r="4825" spans="7:11" ht="15.75" x14ac:dyDescent="0.25">
      <c r="G4825" s="12"/>
      <c r="H4825" s="12"/>
      <c r="J4825" s="7"/>
      <c r="K4825" s="12"/>
    </row>
    <row r="4826" spans="7:11" ht="15.75" x14ac:dyDescent="0.25">
      <c r="G4826" s="12"/>
      <c r="H4826" s="12"/>
      <c r="J4826" s="11"/>
      <c r="K4826" s="12"/>
    </row>
    <row r="4827" spans="7:11" ht="15.75" x14ac:dyDescent="0.25">
      <c r="G4827" s="12"/>
      <c r="H4827" s="12"/>
      <c r="J4827" s="11"/>
      <c r="K4827" s="12"/>
    </row>
    <row r="4828" spans="7:11" ht="15.75" x14ac:dyDescent="0.25">
      <c r="G4828" s="12"/>
      <c r="H4828" s="12"/>
      <c r="J4828" s="11"/>
      <c r="K4828" s="12"/>
    </row>
    <row r="4829" spans="7:11" ht="15.75" x14ac:dyDescent="0.25">
      <c r="G4829" s="12"/>
      <c r="H4829" s="12"/>
      <c r="J4829" s="10"/>
      <c r="K4829" s="12"/>
    </row>
    <row r="4830" spans="7:11" ht="15.75" x14ac:dyDescent="0.25">
      <c r="G4830" s="12"/>
      <c r="H4830" s="12"/>
      <c r="J4830" s="7"/>
      <c r="K4830" s="12"/>
    </row>
    <row r="4831" spans="7:11" ht="15.75" x14ac:dyDescent="0.25">
      <c r="G4831" s="12"/>
      <c r="H4831" s="12"/>
      <c r="J4831" s="7"/>
      <c r="K4831" s="12"/>
    </row>
    <row r="4832" spans="7:11" ht="15.75" x14ac:dyDescent="0.25">
      <c r="G4832" s="12"/>
      <c r="H4832" s="12"/>
      <c r="J4832" s="7"/>
      <c r="K4832" s="12"/>
    </row>
    <row r="4833" spans="7:11" ht="15.75" x14ac:dyDescent="0.25">
      <c r="G4833" s="12"/>
      <c r="H4833" s="12"/>
      <c r="J4833" s="11"/>
      <c r="K4833" s="12"/>
    </row>
    <row r="4834" spans="7:11" ht="15.75" x14ac:dyDescent="0.25">
      <c r="G4834" s="12"/>
      <c r="H4834" s="12"/>
      <c r="J4834" s="7"/>
      <c r="K4834" s="12"/>
    </row>
    <row r="4835" spans="7:11" ht="15.75" x14ac:dyDescent="0.25">
      <c r="G4835" s="12"/>
      <c r="H4835" s="12"/>
      <c r="J4835" s="11"/>
      <c r="K4835" s="12"/>
    </row>
    <row r="4836" spans="7:11" ht="15.75" x14ac:dyDescent="0.25">
      <c r="G4836" s="12"/>
      <c r="H4836" s="12"/>
      <c r="J4836" s="7"/>
      <c r="K4836" s="12"/>
    </row>
    <row r="4837" spans="7:11" ht="15.75" x14ac:dyDescent="0.25">
      <c r="G4837" s="12"/>
      <c r="H4837" s="12"/>
      <c r="J4837" s="7"/>
      <c r="K4837" s="12"/>
    </row>
    <row r="4838" spans="7:11" ht="15.75" x14ac:dyDescent="0.25">
      <c r="G4838" s="12"/>
      <c r="H4838" s="12"/>
      <c r="J4838" s="7"/>
      <c r="K4838" s="12"/>
    </row>
    <row r="4839" spans="7:11" ht="15.75" x14ac:dyDescent="0.25">
      <c r="G4839" s="12"/>
      <c r="H4839" s="12"/>
      <c r="J4839" s="11"/>
      <c r="K4839" s="12"/>
    </row>
    <row r="4840" spans="7:11" ht="15.75" x14ac:dyDescent="0.25">
      <c r="G4840" s="12"/>
      <c r="H4840" s="12"/>
      <c r="J4840" s="7"/>
      <c r="K4840" s="12"/>
    </row>
    <row r="4841" spans="7:11" ht="15.75" x14ac:dyDescent="0.25">
      <c r="G4841" s="12"/>
      <c r="H4841" s="12"/>
      <c r="J4841" s="11"/>
      <c r="K4841" s="12"/>
    </row>
    <row r="4842" spans="7:11" ht="15.75" x14ac:dyDescent="0.25">
      <c r="G4842" s="12"/>
      <c r="H4842" s="12"/>
      <c r="K4842" s="12"/>
    </row>
    <row r="4843" spans="7:11" ht="15.75" x14ac:dyDescent="0.25">
      <c r="G4843" s="12"/>
      <c r="H4843" s="12"/>
      <c r="K4843" s="12"/>
    </row>
    <row r="4844" spans="7:11" ht="15.75" x14ac:dyDescent="0.25">
      <c r="G4844" s="12"/>
      <c r="H4844" s="12"/>
      <c r="K4844" s="12"/>
    </row>
    <row r="4845" spans="7:11" ht="15.75" x14ac:dyDescent="0.25">
      <c r="G4845" s="12"/>
      <c r="H4845" s="12"/>
      <c r="K4845" s="12"/>
    </row>
    <row r="4846" spans="7:11" ht="15.75" x14ac:dyDescent="0.25">
      <c r="G4846" s="12"/>
      <c r="H4846" s="12"/>
      <c r="K4846" s="12"/>
    </row>
    <row r="4847" spans="7:11" ht="15.75" x14ac:dyDescent="0.25">
      <c r="G4847" s="12"/>
      <c r="H4847" s="12"/>
      <c r="J4847" s="9"/>
      <c r="K4847" s="12"/>
    </row>
    <row r="4848" spans="7:11" ht="15.75" x14ac:dyDescent="0.25">
      <c r="G4848" s="12"/>
      <c r="H4848" s="12"/>
      <c r="J4848" s="9"/>
      <c r="K4848" s="12"/>
    </row>
    <row r="4849" spans="7:11" ht="15.75" x14ac:dyDescent="0.25">
      <c r="G4849" s="12"/>
      <c r="H4849" s="12"/>
      <c r="J4849" s="9"/>
      <c r="K4849" s="12"/>
    </row>
    <row r="4850" spans="7:11" ht="15.75" x14ac:dyDescent="0.25">
      <c r="G4850" s="12"/>
      <c r="H4850" s="12"/>
      <c r="J4850" s="9"/>
      <c r="K4850" s="12"/>
    </row>
    <row r="4851" spans="7:11" ht="15.75" x14ac:dyDescent="0.25">
      <c r="G4851" s="12"/>
      <c r="H4851" s="12"/>
      <c r="J4851" s="9"/>
      <c r="K4851" s="12"/>
    </row>
    <row r="4852" spans="7:11" ht="15.75" x14ac:dyDescent="0.25">
      <c r="G4852" s="12"/>
      <c r="H4852" s="12"/>
      <c r="J4852" s="9"/>
      <c r="K4852" s="12"/>
    </row>
    <row r="4853" spans="7:11" ht="15.75" x14ac:dyDescent="0.25">
      <c r="G4853" s="12"/>
      <c r="H4853" s="12"/>
      <c r="J4853" s="9"/>
      <c r="K4853" s="12"/>
    </row>
    <row r="4854" spans="7:11" ht="15.75" x14ac:dyDescent="0.25">
      <c r="G4854" s="12"/>
      <c r="H4854" s="12"/>
      <c r="J4854" s="9"/>
      <c r="K4854" s="12"/>
    </row>
    <row r="4855" spans="7:11" ht="15.75" x14ac:dyDescent="0.25">
      <c r="G4855" s="12"/>
      <c r="H4855" s="12"/>
      <c r="J4855" s="9"/>
      <c r="K4855" s="12"/>
    </row>
    <row r="4856" spans="7:11" ht="15.75" x14ac:dyDescent="0.25">
      <c r="G4856" s="12"/>
      <c r="H4856" s="12"/>
      <c r="J4856" s="9"/>
      <c r="K4856" s="12"/>
    </row>
    <row r="4857" spans="7:11" ht="15.75" x14ac:dyDescent="0.25">
      <c r="G4857" s="12"/>
      <c r="H4857" s="12"/>
      <c r="J4857" s="9"/>
      <c r="K4857" s="12"/>
    </row>
    <row r="4858" spans="7:11" ht="15.75" x14ac:dyDescent="0.25">
      <c r="G4858" s="12"/>
      <c r="H4858" s="12"/>
      <c r="J4858" s="9"/>
      <c r="K4858" s="12"/>
    </row>
    <row r="4859" spans="7:11" ht="15.75" x14ac:dyDescent="0.25">
      <c r="G4859" s="12"/>
      <c r="H4859" s="12"/>
      <c r="J4859" s="9"/>
      <c r="K4859" s="12"/>
    </row>
    <row r="4860" spans="7:11" ht="15.75" x14ac:dyDescent="0.25">
      <c r="G4860" s="12"/>
      <c r="H4860" s="12"/>
      <c r="J4860" s="9"/>
      <c r="K4860" s="12"/>
    </row>
    <row r="4861" spans="7:11" ht="15.75" x14ac:dyDescent="0.25">
      <c r="G4861" s="12"/>
      <c r="H4861" s="12"/>
      <c r="J4861" s="9"/>
      <c r="K4861" s="12"/>
    </row>
    <row r="4862" spans="7:11" ht="15.75" x14ac:dyDescent="0.25">
      <c r="G4862" s="12"/>
      <c r="H4862" s="12"/>
      <c r="J4862" s="9"/>
      <c r="K4862" s="12"/>
    </row>
    <row r="4863" spans="7:11" ht="15.75" x14ac:dyDescent="0.25">
      <c r="G4863" s="12"/>
      <c r="H4863" s="12"/>
      <c r="J4863" s="9"/>
      <c r="K4863" s="12"/>
    </row>
    <row r="4864" spans="7:11" ht="15.75" x14ac:dyDescent="0.25">
      <c r="G4864" s="12"/>
      <c r="H4864" s="12"/>
      <c r="J4864" s="9"/>
      <c r="K4864" s="12"/>
    </row>
    <row r="4865" spans="7:11" ht="15.75" x14ac:dyDescent="0.25">
      <c r="G4865" s="12"/>
      <c r="H4865" s="12"/>
      <c r="J4865" s="9"/>
      <c r="K4865" s="12"/>
    </row>
    <row r="4866" spans="7:11" ht="15.75" x14ac:dyDescent="0.25">
      <c r="G4866" s="12"/>
      <c r="H4866" s="12"/>
      <c r="J4866" s="9"/>
      <c r="K4866" s="12"/>
    </row>
    <row r="4867" spans="7:11" ht="15.75" x14ac:dyDescent="0.25">
      <c r="G4867" s="12"/>
      <c r="H4867" s="12"/>
      <c r="J4867" s="9"/>
      <c r="K4867" s="12"/>
    </row>
    <row r="4868" spans="7:11" ht="15.75" x14ac:dyDescent="0.25">
      <c r="G4868" s="12"/>
      <c r="H4868" s="12"/>
      <c r="J4868" s="9"/>
      <c r="K4868" s="12"/>
    </row>
    <row r="4869" spans="7:11" ht="15.75" x14ac:dyDescent="0.25">
      <c r="G4869" s="12"/>
      <c r="H4869" s="12"/>
      <c r="J4869" s="9"/>
      <c r="K4869" s="12"/>
    </row>
    <row r="4870" spans="7:11" ht="15.75" x14ac:dyDescent="0.25">
      <c r="G4870" s="12"/>
      <c r="H4870" s="12"/>
      <c r="J4870" s="9"/>
      <c r="K4870" s="12"/>
    </row>
    <row r="4871" spans="7:11" ht="15.75" x14ac:dyDescent="0.25">
      <c r="G4871" s="12"/>
      <c r="H4871" s="12"/>
      <c r="J4871" s="9"/>
      <c r="K4871" s="12"/>
    </row>
    <row r="4872" spans="7:11" ht="15.75" x14ac:dyDescent="0.25">
      <c r="G4872" s="12"/>
      <c r="H4872" s="12"/>
      <c r="J4872" s="9"/>
      <c r="K4872" s="12"/>
    </row>
    <row r="4873" spans="7:11" ht="15.75" x14ac:dyDescent="0.25">
      <c r="G4873" s="12"/>
      <c r="H4873" s="12"/>
      <c r="J4873" s="9"/>
      <c r="K4873" s="12"/>
    </row>
    <row r="4874" spans="7:11" ht="15.75" x14ac:dyDescent="0.25">
      <c r="G4874" s="12"/>
      <c r="H4874" s="12"/>
      <c r="J4874" s="9"/>
      <c r="K4874" s="12"/>
    </row>
    <row r="4875" spans="7:11" ht="15.75" x14ac:dyDescent="0.25">
      <c r="G4875" s="12"/>
      <c r="H4875" s="12"/>
      <c r="J4875" s="9"/>
      <c r="K4875" s="12"/>
    </row>
    <row r="4876" spans="7:11" ht="15.75" x14ac:dyDescent="0.25">
      <c r="G4876" s="12"/>
      <c r="H4876" s="12"/>
      <c r="J4876" s="9"/>
      <c r="K4876" s="12"/>
    </row>
    <row r="4877" spans="7:11" ht="15.75" x14ac:dyDescent="0.25">
      <c r="G4877" s="12"/>
      <c r="H4877" s="12"/>
      <c r="J4877" s="9"/>
      <c r="K4877" s="12"/>
    </row>
    <row r="4878" spans="7:11" ht="15.75" x14ac:dyDescent="0.25">
      <c r="G4878" s="12"/>
      <c r="H4878" s="12"/>
      <c r="J4878" s="9"/>
      <c r="K4878" s="12"/>
    </row>
    <row r="4879" spans="7:11" ht="15.75" x14ac:dyDescent="0.25">
      <c r="G4879" s="12"/>
      <c r="H4879" s="12"/>
      <c r="J4879" s="9"/>
      <c r="K4879" s="12"/>
    </row>
    <row r="4880" spans="7:11" ht="15.75" x14ac:dyDescent="0.25">
      <c r="G4880" s="12"/>
      <c r="H4880" s="12"/>
      <c r="J4880" s="9"/>
      <c r="K4880" s="12"/>
    </row>
    <row r="4881" spans="7:11" ht="15.75" x14ac:dyDescent="0.25">
      <c r="G4881" s="12"/>
      <c r="H4881" s="12"/>
      <c r="J4881" s="9"/>
      <c r="K4881" s="12"/>
    </row>
    <row r="4882" spans="7:11" ht="15.75" x14ac:dyDescent="0.25">
      <c r="G4882" s="12"/>
      <c r="H4882" s="12"/>
      <c r="J4882" s="9"/>
      <c r="K4882" s="12"/>
    </row>
    <row r="4883" spans="7:11" ht="15.75" x14ac:dyDescent="0.25">
      <c r="G4883" s="12"/>
      <c r="H4883" s="12"/>
      <c r="J4883" s="9"/>
      <c r="K4883" s="12"/>
    </row>
    <row r="4884" spans="7:11" ht="15.75" x14ac:dyDescent="0.25">
      <c r="G4884" s="12"/>
      <c r="H4884" s="12"/>
      <c r="J4884" s="9"/>
      <c r="K4884" s="12"/>
    </row>
    <row r="4885" spans="7:11" ht="15.75" x14ac:dyDescent="0.25">
      <c r="G4885" s="12"/>
      <c r="H4885" s="12"/>
      <c r="J4885" s="9"/>
      <c r="K4885" s="12"/>
    </row>
    <row r="4886" spans="7:11" ht="15.75" x14ac:dyDescent="0.25">
      <c r="G4886" s="12"/>
      <c r="H4886" s="12"/>
      <c r="J4886" s="9"/>
      <c r="K4886" s="12"/>
    </row>
    <row r="4887" spans="7:11" ht="15.75" x14ac:dyDescent="0.25">
      <c r="G4887" s="12"/>
      <c r="H4887" s="12"/>
      <c r="J4887" s="9"/>
      <c r="K4887" s="12"/>
    </row>
    <row r="4888" spans="7:11" ht="15.75" x14ac:dyDescent="0.25">
      <c r="G4888" s="12"/>
      <c r="H4888" s="12"/>
      <c r="J4888" s="9"/>
      <c r="K4888" s="12"/>
    </row>
    <row r="4889" spans="7:11" ht="15.75" x14ac:dyDescent="0.25">
      <c r="G4889" s="12"/>
      <c r="H4889" s="12"/>
      <c r="J4889" s="9"/>
      <c r="K4889" s="12"/>
    </row>
    <row r="4890" spans="7:11" ht="15.75" x14ac:dyDescent="0.25">
      <c r="G4890" s="12"/>
      <c r="H4890" s="12"/>
      <c r="J4890" s="9"/>
      <c r="K4890" s="12"/>
    </row>
    <row r="4891" spans="7:11" ht="15.75" x14ac:dyDescent="0.25">
      <c r="G4891" s="12"/>
      <c r="H4891" s="12"/>
      <c r="J4891" s="9"/>
      <c r="K4891" s="12"/>
    </row>
    <row r="4892" spans="7:11" ht="15.75" x14ac:dyDescent="0.25">
      <c r="G4892" s="12"/>
      <c r="H4892" s="12"/>
      <c r="J4892" s="9"/>
      <c r="K4892" s="12"/>
    </row>
    <row r="4893" spans="7:11" ht="15.75" x14ac:dyDescent="0.25">
      <c r="G4893" s="12"/>
      <c r="H4893" s="12"/>
      <c r="J4893" s="9"/>
      <c r="K4893" s="12"/>
    </row>
    <row r="4894" spans="7:11" ht="15.75" x14ac:dyDescent="0.25">
      <c r="G4894" s="12"/>
      <c r="H4894" s="12"/>
      <c r="J4894" s="9"/>
      <c r="K4894" s="12"/>
    </row>
    <row r="4895" spans="7:11" ht="15.75" x14ac:dyDescent="0.25">
      <c r="G4895" s="12"/>
      <c r="H4895" s="12"/>
      <c r="J4895" s="9"/>
      <c r="K4895" s="12"/>
    </row>
    <row r="4896" spans="7:11" ht="15.75" x14ac:dyDescent="0.25">
      <c r="G4896" s="12"/>
      <c r="H4896" s="12"/>
      <c r="J4896" s="9"/>
      <c r="K4896" s="12"/>
    </row>
    <row r="4897" spans="7:11" ht="15.75" x14ac:dyDescent="0.25">
      <c r="G4897" s="12"/>
      <c r="H4897" s="12"/>
      <c r="J4897" s="9"/>
      <c r="K4897" s="12"/>
    </row>
    <row r="4898" spans="7:11" ht="15.75" x14ac:dyDescent="0.25">
      <c r="G4898" s="12"/>
      <c r="H4898" s="12"/>
      <c r="J4898" s="9"/>
      <c r="K4898" s="12"/>
    </row>
    <row r="4899" spans="7:11" ht="15.75" x14ac:dyDescent="0.25">
      <c r="G4899" s="12"/>
      <c r="H4899" s="12"/>
      <c r="J4899" s="9"/>
      <c r="K4899" s="12"/>
    </row>
    <row r="4900" spans="7:11" ht="15.75" x14ac:dyDescent="0.25">
      <c r="G4900" s="12"/>
      <c r="H4900" s="12"/>
      <c r="J4900" s="9"/>
      <c r="K4900" s="12"/>
    </row>
    <row r="4901" spans="7:11" ht="15.75" x14ac:dyDescent="0.25">
      <c r="G4901" s="12"/>
      <c r="H4901" s="12"/>
      <c r="J4901" s="9"/>
      <c r="K4901" s="12"/>
    </row>
    <row r="4902" spans="7:11" ht="15.75" x14ac:dyDescent="0.25">
      <c r="G4902" s="12"/>
      <c r="H4902" s="12"/>
      <c r="J4902" s="9"/>
      <c r="K4902" s="12"/>
    </row>
    <row r="4903" spans="7:11" ht="15.75" x14ac:dyDescent="0.25">
      <c r="G4903" s="12"/>
      <c r="H4903" s="12"/>
      <c r="J4903" s="9"/>
      <c r="K4903" s="12"/>
    </row>
    <row r="4904" spans="7:11" ht="15.75" x14ac:dyDescent="0.25">
      <c r="G4904" s="12"/>
      <c r="H4904" s="12"/>
      <c r="J4904" s="9"/>
      <c r="K4904" s="12"/>
    </row>
    <row r="4905" spans="7:11" ht="15.75" x14ac:dyDescent="0.25">
      <c r="G4905" s="12"/>
      <c r="H4905" s="12"/>
      <c r="J4905" s="9"/>
      <c r="K4905" s="12"/>
    </row>
    <row r="4906" spans="7:11" ht="15.75" x14ac:dyDescent="0.25">
      <c r="G4906" s="12"/>
      <c r="H4906" s="12"/>
      <c r="J4906" s="9"/>
      <c r="K4906" s="12"/>
    </row>
    <row r="4907" spans="7:11" ht="15.75" x14ac:dyDescent="0.25">
      <c r="G4907" s="12"/>
      <c r="H4907" s="12"/>
      <c r="J4907" s="9"/>
      <c r="K4907" s="12"/>
    </row>
    <row r="4908" spans="7:11" ht="15.75" x14ac:dyDescent="0.25">
      <c r="G4908" s="12"/>
      <c r="H4908" s="12"/>
      <c r="J4908" s="9"/>
      <c r="K4908" s="12"/>
    </row>
    <row r="4909" spans="7:11" ht="15.75" x14ac:dyDescent="0.25">
      <c r="G4909" s="12"/>
      <c r="H4909" s="12"/>
      <c r="J4909" s="9"/>
      <c r="K4909" s="12"/>
    </row>
    <row r="4910" spans="7:11" ht="15.75" x14ac:dyDescent="0.25">
      <c r="G4910" s="12"/>
      <c r="H4910" s="12"/>
      <c r="J4910" s="9"/>
      <c r="K4910" s="12"/>
    </row>
    <row r="4911" spans="7:11" ht="15.75" x14ac:dyDescent="0.25">
      <c r="G4911" s="12"/>
      <c r="H4911" s="12"/>
      <c r="J4911" s="9"/>
      <c r="K4911" s="12"/>
    </row>
    <row r="4912" spans="7:11" ht="15.75" x14ac:dyDescent="0.25">
      <c r="G4912" s="12"/>
      <c r="H4912" s="12"/>
      <c r="J4912" s="9"/>
      <c r="K4912" s="12"/>
    </row>
    <row r="4913" spans="7:11" ht="15.75" x14ac:dyDescent="0.25">
      <c r="G4913" s="12"/>
      <c r="H4913" s="12"/>
      <c r="J4913" s="9"/>
      <c r="K4913" s="12"/>
    </row>
    <row r="4914" spans="7:11" ht="15.75" x14ac:dyDescent="0.25">
      <c r="G4914" s="12"/>
      <c r="H4914" s="12"/>
      <c r="J4914" s="9"/>
      <c r="K4914" s="12"/>
    </row>
    <row r="4915" spans="7:11" ht="15.75" x14ac:dyDescent="0.25">
      <c r="G4915" s="12"/>
      <c r="H4915" s="12"/>
      <c r="J4915" s="9"/>
      <c r="K4915" s="12"/>
    </row>
    <row r="4916" spans="7:11" ht="15.75" x14ac:dyDescent="0.25">
      <c r="G4916" s="12"/>
      <c r="H4916" s="12"/>
      <c r="J4916" s="9"/>
      <c r="K4916" s="12"/>
    </row>
    <row r="4917" spans="7:11" ht="15.75" x14ac:dyDescent="0.25">
      <c r="G4917" s="12"/>
      <c r="H4917" s="12"/>
      <c r="J4917" s="9"/>
      <c r="K4917" s="12"/>
    </row>
    <row r="4918" spans="7:11" ht="15.75" x14ac:dyDescent="0.25">
      <c r="G4918" s="12"/>
      <c r="H4918" s="12"/>
      <c r="J4918" s="9"/>
      <c r="K4918" s="12"/>
    </row>
    <row r="4919" spans="7:11" ht="15.75" x14ac:dyDescent="0.25">
      <c r="G4919" s="12"/>
      <c r="H4919" s="12"/>
      <c r="J4919" s="9"/>
      <c r="K4919" s="12"/>
    </row>
    <row r="4920" spans="7:11" ht="15.75" x14ac:dyDescent="0.25">
      <c r="G4920" s="12"/>
      <c r="H4920" s="12"/>
      <c r="J4920" s="9"/>
      <c r="K4920" s="12"/>
    </row>
    <row r="4921" spans="7:11" ht="15.75" x14ac:dyDescent="0.25">
      <c r="G4921" s="12"/>
      <c r="H4921" s="12"/>
      <c r="J4921" s="9"/>
      <c r="K4921" s="12"/>
    </row>
    <row r="4922" spans="7:11" ht="15.75" x14ac:dyDescent="0.25">
      <c r="G4922" s="12"/>
      <c r="H4922" s="12"/>
      <c r="J4922" s="9"/>
      <c r="K4922" s="12"/>
    </row>
    <row r="4923" spans="7:11" ht="15.75" x14ac:dyDescent="0.25">
      <c r="G4923" s="12"/>
      <c r="H4923" s="12"/>
      <c r="J4923" s="9"/>
      <c r="K4923" s="12"/>
    </row>
    <row r="4924" spans="7:11" ht="15.75" x14ac:dyDescent="0.25">
      <c r="G4924" s="12"/>
      <c r="H4924" s="12"/>
      <c r="J4924" s="9"/>
      <c r="K4924" s="12"/>
    </row>
    <row r="4925" spans="7:11" ht="15.75" x14ac:dyDescent="0.25">
      <c r="G4925" s="12"/>
      <c r="H4925" s="12"/>
      <c r="J4925" s="9"/>
      <c r="K4925" s="12"/>
    </row>
    <row r="4926" spans="7:11" ht="15.75" x14ac:dyDescent="0.25">
      <c r="G4926" s="12"/>
      <c r="H4926" s="12"/>
      <c r="J4926" s="9"/>
      <c r="K4926" s="12"/>
    </row>
    <row r="4927" spans="7:11" ht="15.75" x14ac:dyDescent="0.25">
      <c r="G4927" s="12"/>
      <c r="H4927" s="12"/>
      <c r="J4927" s="9"/>
      <c r="K4927" s="12"/>
    </row>
    <row r="4928" spans="7:11" ht="15.75" x14ac:dyDescent="0.25">
      <c r="G4928" s="12"/>
      <c r="H4928" s="12"/>
      <c r="J4928" s="9"/>
      <c r="K4928" s="12"/>
    </row>
    <row r="4929" spans="7:11" ht="15.75" x14ac:dyDescent="0.25">
      <c r="G4929" s="12"/>
      <c r="H4929" s="12"/>
      <c r="J4929" s="9"/>
      <c r="K4929" s="12"/>
    </row>
    <row r="4930" spans="7:11" ht="15.75" x14ac:dyDescent="0.25">
      <c r="G4930" s="12"/>
      <c r="H4930" s="12"/>
      <c r="J4930" s="9"/>
      <c r="K4930" s="12"/>
    </row>
    <row r="4931" spans="7:11" ht="15.75" x14ac:dyDescent="0.25">
      <c r="G4931" s="12"/>
      <c r="H4931" s="12"/>
      <c r="J4931" s="9"/>
      <c r="K4931" s="12"/>
    </row>
    <row r="4932" spans="7:11" ht="15.75" x14ac:dyDescent="0.25">
      <c r="G4932" s="12"/>
      <c r="H4932" s="12"/>
      <c r="J4932" s="9"/>
      <c r="K4932" s="12"/>
    </row>
    <row r="4933" spans="7:11" ht="15.75" x14ac:dyDescent="0.25">
      <c r="G4933" s="12"/>
      <c r="H4933" s="12"/>
      <c r="J4933" s="9"/>
      <c r="K4933" s="12"/>
    </row>
    <row r="4934" spans="7:11" ht="15.75" x14ac:dyDescent="0.25">
      <c r="G4934" s="12"/>
      <c r="H4934" s="12"/>
      <c r="J4934" s="9"/>
      <c r="K4934" s="12"/>
    </row>
    <row r="4935" spans="7:11" ht="15.75" x14ac:dyDescent="0.25">
      <c r="G4935" s="12"/>
      <c r="H4935" s="12"/>
      <c r="J4935" s="9"/>
      <c r="K4935" s="12"/>
    </row>
    <row r="4936" spans="7:11" ht="15.75" x14ac:dyDescent="0.25">
      <c r="G4936" s="12"/>
      <c r="H4936" s="12"/>
      <c r="J4936" s="9"/>
      <c r="K4936" s="12"/>
    </row>
    <row r="4937" spans="7:11" ht="15.75" x14ac:dyDescent="0.25">
      <c r="G4937" s="12"/>
      <c r="H4937" s="12"/>
      <c r="J4937" s="9"/>
      <c r="K4937" s="12"/>
    </row>
    <row r="4938" spans="7:11" ht="15.75" x14ac:dyDescent="0.25">
      <c r="G4938" s="12"/>
      <c r="H4938" s="12"/>
      <c r="J4938" s="9"/>
      <c r="K4938" s="12"/>
    </row>
    <row r="4939" spans="7:11" ht="15.75" x14ac:dyDescent="0.25">
      <c r="G4939" s="12"/>
      <c r="H4939" s="12"/>
      <c r="J4939" s="9"/>
      <c r="K4939" s="12"/>
    </row>
    <row r="4940" spans="7:11" ht="15.75" x14ac:dyDescent="0.25">
      <c r="G4940" s="12"/>
      <c r="H4940" s="12"/>
      <c r="J4940" s="9"/>
      <c r="K4940" s="12"/>
    </row>
    <row r="4941" spans="7:11" ht="15.75" x14ac:dyDescent="0.25">
      <c r="G4941" s="12"/>
      <c r="H4941" s="12"/>
      <c r="J4941" s="9"/>
      <c r="K4941" s="12"/>
    </row>
    <row r="4942" spans="7:11" ht="15.75" x14ac:dyDescent="0.25">
      <c r="G4942" s="12"/>
      <c r="H4942" s="12"/>
      <c r="J4942" s="9"/>
      <c r="K4942" s="12"/>
    </row>
    <row r="4943" spans="7:11" ht="15.75" x14ac:dyDescent="0.25">
      <c r="G4943" s="12"/>
      <c r="H4943" s="12"/>
      <c r="J4943" s="9"/>
      <c r="K4943" s="12"/>
    </row>
    <row r="4944" spans="7:11" ht="15.75" x14ac:dyDescent="0.25">
      <c r="G4944" s="12"/>
      <c r="H4944" s="12"/>
      <c r="J4944" s="9"/>
      <c r="K4944" s="12"/>
    </row>
    <row r="4945" spans="7:11" ht="15.75" x14ac:dyDescent="0.25">
      <c r="G4945" s="12"/>
      <c r="H4945" s="12"/>
      <c r="J4945" s="9"/>
      <c r="K4945" s="12"/>
    </row>
    <row r="4946" spans="7:11" ht="15.75" x14ac:dyDescent="0.25">
      <c r="G4946" s="12"/>
      <c r="H4946" s="12"/>
      <c r="J4946" s="9"/>
      <c r="K4946" s="12"/>
    </row>
    <row r="4947" spans="7:11" ht="15.75" x14ac:dyDescent="0.25">
      <c r="G4947" s="12"/>
      <c r="H4947" s="12"/>
      <c r="J4947" s="9"/>
      <c r="K4947" s="12"/>
    </row>
    <row r="4948" spans="7:11" ht="15.75" x14ac:dyDescent="0.25">
      <c r="G4948" s="12"/>
      <c r="H4948" s="12"/>
      <c r="J4948" s="9"/>
      <c r="K4948" s="12"/>
    </row>
    <row r="4949" spans="7:11" ht="15.75" x14ac:dyDescent="0.25">
      <c r="G4949" s="12"/>
      <c r="H4949" s="12"/>
      <c r="J4949" s="9"/>
      <c r="K4949" s="12"/>
    </row>
    <row r="4950" spans="7:11" ht="15.75" x14ac:dyDescent="0.25">
      <c r="G4950" s="12"/>
      <c r="H4950" s="12"/>
      <c r="J4950" s="9"/>
      <c r="K4950" s="12"/>
    </row>
    <row r="4951" spans="7:11" ht="15.75" x14ac:dyDescent="0.25">
      <c r="G4951" s="12"/>
      <c r="H4951" s="12"/>
      <c r="J4951" s="9"/>
      <c r="K4951" s="12"/>
    </row>
    <row r="4952" spans="7:11" ht="15.75" x14ac:dyDescent="0.25">
      <c r="G4952" s="12"/>
      <c r="H4952" s="12"/>
      <c r="J4952" s="9"/>
      <c r="K4952" s="12"/>
    </row>
    <row r="4953" spans="7:11" ht="15.75" x14ac:dyDescent="0.25">
      <c r="G4953" s="12"/>
      <c r="H4953" s="12"/>
      <c r="J4953" s="9"/>
      <c r="K4953" s="12"/>
    </row>
    <row r="4954" spans="7:11" ht="15.75" x14ac:dyDescent="0.25">
      <c r="G4954" s="12"/>
      <c r="H4954" s="12"/>
      <c r="J4954" s="9"/>
      <c r="K4954" s="12"/>
    </row>
    <row r="4955" spans="7:11" ht="15.75" x14ac:dyDescent="0.25">
      <c r="G4955" s="12"/>
      <c r="H4955" s="12"/>
      <c r="J4955" s="9"/>
      <c r="K4955" s="12"/>
    </row>
    <row r="4956" spans="7:11" ht="15.75" x14ac:dyDescent="0.25">
      <c r="G4956" s="12"/>
      <c r="H4956" s="12"/>
      <c r="J4956" s="9"/>
      <c r="K4956" s="12"/>
    </row>
    <row r="4957" spans="7:11" ht="15.75" x14ac:dyDescent="0.25">
      <c r="G4957" s="12"/>
      <c r="H4957" s="12"/>
      <c r="J4957" s="9"/>
      <c r="K4957" s="12"/>
    </row>
    <row r="4958" spans="7:11" ht="15.75" x14ac:dyDescent="0.25">
      <c r="G4958" s="12"/>
      <c r="H4958" s="12"/>
      <c r="J4958" s="9"/>
      <c r="K4958" s="12"/>
    </row>
    <row r="4959" spans="7:11" ht="15.75" x14ac:dyDescent="0.25">
      <c r="G4959" s="12"/>
      <c r="H4959" s="12"/>
      <c r="J4959" s="9"/>
      <c r="K4959" s="12"/>
    </row>
    <row r="4960" spans="7:11" ht="15.75" x14ac:dyDescent="0.25">
      <c r="G4960" s="12"/>
      <c r="H4960" s="12"/>
      <c r="J4960" s="9"/>
      <c r="K4960" s="12"/>
    </row>
    <row r="4961" spans="7:11" ht="15.75" x14ac:dyDescent="0.25">
      <c r="G4961" s="12"/>
      <c r="H4961" s="12"/>
      <c r="J4961" s="9"/>
      <c r="K4961" s="12"/>
    </row>
    <row r="4962" spans="7:11" ht="15.75" x14ac:dyDescent="0.25">
      <c r="G4962" s="12"/>
      <c r="H4962" s="12"/>
      <c r="J4962" s="9"/>
      <c r="K4962" s="12"/>
    </row>
    <row r="4963" spans="7:11" ht="15.75" x14ac:dyDescent="0.25">
      <c r="G4963" s="12"/>
      <c r="H4963" s="12"/>
      <c r="J4963" s="9"/>
      <c r="K4963" s="12"/>
    </row>
    <row r="4964" spans="7:11" ht="15.75" x14ac:dyDescent="0.25">
      <c r="G4964" s="12"/>
      <c r="H4964" s="12"/>
      <c r="J4964" s="9"/>
      <c r="K4964" s="12"/>
    </row>
    <row r="4965" spans="7:11" ht="15.75" x14ac:dyDescent="0.25">
      <c r="G4965" s="12"/>
      <c r="H4965" s="12"/>
      <c r="J4965" s="9"/>
      <c r="K4965" s="12"/>
    </row>
    <row r="4966" spans="7:11" ht="15.75" x14ac:dyDescent="0.25">
      <c r="G4966" s="12"/>
      <c r="H4966" s="12"/>
      <c r="J4966" s="9"/>
      <c r="K4966" s="12"/>
    </row>
    <row r="4967" spans="7:11" ht="15.75" x14ac:dyDescent="0.25">
      <c r="G4967" s="12"/>
      <c r="H4967" s="12"/>
      <c r="J4967" s="9"/>
      <c r="K4967" s="12"/>
    </row>
    <row r="4968" spans="7:11" ht="15.75" x14ac:dyDescent="0.25">
      <c r="G4968" s="12"/>
      <c r="H4968" s="12"/>
      <c r="J4968" s="9"/>
      <c r="K4968" s="12"/>
    </row>
    <row r="4969" spans="7:11" ht="15.75" x14ac:dyDescent="0.25">
      <c r="G4969" s="12"/>
      <c r="H4969" s="12"/>
      <c r="J4969" s="9"/>
      <c r="K4969" s="12"/>
    </row>
    <row r="4970" spans="7:11" ht="15.75" x14ac:dyDescent="0.25">
      <c r="G4970" s="12"/>
      <c r="H4970" s="12"/>
      <c r="J4970" s="9"/>
      <c r="K4970" s="12"/>
    </row>
    <row r="4971" spans="7:11" ht="15.75" x14ac:dyDescent="0.25">
      <c r="G4971" s="12"/>
      <c r="H4971" s="12"/>
      <c r="J4971" s="9"/>
      <c r="K4971" s="12"/>
    </row>
    <row r="4972" spans="7:11" ht="15.75" x14ac:dyDescent="0.25">
      <c r="G4972" s="12"/>
      <c r="H4972" s="12"/>
      <c r="J4972" s="9"/>
      <c r="K4972" s="12"/>
    </row>
    <row r="4973" spans="7:11" ht="15.75" x14ac:dyDescent="0.25">
      <c r="G4973" s="12"/>
      <c r="H4973" s="12"/>
      <c r="J4973" s="9"/>
      <c r="K4973" s="12"/>
    </row>
    <row r="4974" spans="7:11" ht="15.75" x14ac:dyDescent="0.25">
      <c r="G4974" s="12"/>
      <c r="H4974" s="12"/>
      <c r="J4974" s="9"/>
      <c r="K4974" s="12"/>
    </row>
    <row r="4975" spans="7:11" ht="15.75" x14ac:dyDescent="0.25">
      <c r="G4975" s="12"/>
      <c r="H4975" s="12"/>
      <c r="J4975" s="9"/>
      <c r="K4975" s="12"/>
    </row>
    <row r="4976" spans="7:11" ht="15.75" x14ac:dyDescent="0.25">
      <c r="G4976" s="12"/>
      <c r="H4976" s="12"/>
      <c r="J4976" s="9"/>
      <c r="K4976" s="12"/>
    </row>
    <row r="4977" spans="7:11" ht="15.75" x14ac:dyDescent="0.25">
      <c r="G4977" s="12"/>
      <c r="H4977" s="12"/>
      <c r="J4977" s="10"/>
      <c r="K4977" s="12"/>
    </row>
    <row r="4978" spans="7:11" ht="15.75" x14ac:dyDescent="0.25">
      <c r="G4978" s="12"/>
      <c r="H4978" s="12"/>
      <c r="J4978" s="10"/>
      <c r="K4978" s="12"/>
    </row>
    <row r="4979" spans="7:11" ht="15.75" x14ac:dyDescent="0.25">
      <c r="G4979" s="12"/>
      <c r="H4979" s="12"/>
      <c r="J4979" s="11"/>
      <c r="K4979" s="12"/>
    </row>
    <row r="4980" spans="7:11" ht="15.75" x14ac:dyDescent="0.25">
      <c r="G4980" s="12"/>
      <c r="H4980" s="12"/>
      <c r="J4980" s="11"/>
      <c r="K4980" s="12"/>
    </row>
    <row r="4981" spans="7:11" ht="15.75" x14ac:dyDescent="0.25">
      <c r="G4981" s="12"/>
      <c r="H4981" s="12"/>
      <c r="J4981" s="11"/>
      <c r="K4981" s="12"/>
    </row>
    <row r="4982" spans="7:11" ht="15.75" x14ac:dyDescent="0.25">
      <c r="G4982" s="12"/>
      <c r="H4982" s="12"/>
      <c r="J4982" s="11"/>
      <c r="K4982" s="12"/>
    </row>
    <row r="4983" spans="7:11" ht="15.75" x14ac:dyDescent="0.25">
      <c r="G4983" s="12"/>
      <c r="H4983" s="12"/>
      <c r="J4983" s="11"/>
      <c r="K4983" s="12"/>
    </row>
    <row r="4984" spans="7:11" ht="15.75" x14ac:dyDescent="0.25">
      <c r="G4984" s="12"/>
      <c r="H4984" s="12"/>
      <c r="J4984" s="11"/>
      <c r="K4984" s="12"/>
    </row>
    <row r="4985" spans="7:11" ht="15.75" x14ac:dyDescent="0.25">
      <c r="G4985" s="12"/>
      <c r="H4985" s="12"/>
      <c r="J4985" s="11"/>
      <c r="K4985" s="12"/>
    </row>
    <row r="4986" spans="7:11" ht="15.75" x14ac:dyDescent="0.25">
      <c r="G4986" s="12"/>
      <c r="H4986" s="12"/>
      <c r="J4986" s="11"/>
      <c r="K4986" s="12"/>
    </row>
    <row r="4987" spans="7:11" ht="15.75" x14ac:dyDescent="0.25">
      <c r="G4987" s="12"/>
      <c r="H4987" s="12"/>
      <c r="J4987" s="11"/>
      <c r="K4987" s="12"/>
    </row>
    <row r="4988" spans="7:11" ht="15.75" x14ac:dyDescent="0.25">
      <c r="G4988" s="12"/>
      <c r="H4988" s="12"/>
      <c r="J4988" s="11"/>
      <c r="K4988" s="12"/>
    </row>
    <row r="4989" spans="7:11" ht="15.75" x14ac:dyDescent="0.25">
      <c r="G4989" s="12"/>
      <c r="H4989" s="12"/>
      <c r="J4989" s="11"/>
      <c r="K4989" s="12"/>
    </row>
    <row r="4990" spans="7:11" ht="15.75" x14ac:dyDescent="0.25">
      <c r="G4990" s="12"/>
      <c r="H4990" s="12"/>
      <c r="J4990" s="7"/>
      <c r="K4990" s="12"/>
    </row>
    <row r="4991" spans="7:11" ht="15.75" x14ac:dyDescent="0.25">
      <c r="G4991" s="12"/>
      <c r="H4991" s="12"/>
      <c r="J4991" s="7"/>
      <c r="K4991" s="12"/>
    </row>
    <row r="4992" spans="7:11" ht="15.75" x14ac:dyDescent="0.25">
      <c r="G4992" s="12"/>
      <c r="H4992" s="12"/>
      <c r="J4992" s="7"/>
      <c r="K4992" s="12"/>
    </row>
    <row r="4993" spans="7:11" ht="15.75" x14ac:dyDescent="0.25">
      <c r="G4993" s="12"/>
      <c r="H4993" s="12"/>
      <c r="J4993" s="11"/>
      <c r="K4993" s="12"/>
    </row>
    <row r="4994" spans="7:11" ht="15.75" x14ac:dyDescent="0.25">
      <c r="G4994" s="12"/>
      <c r="H4994" s="12"/>
      <c r="J4994" s="11"/>
      <c r="K4994" s="12"/>
    </row>
    <row r="4995" spans="7:11" ht="15.75" x14ac:dyDescent="0.25">
      <c r="G4995" s="12"/>
      <c r="H4995" s="12"/>
      <c r="J4995" s="11"/>
      <c r="K4995" s="12"/>
    </row>
    <row r="4996" spans="7:11" ht="15.75" x14ac:dyDescent="0.25">
      <c r="G4996" s="12"/>
      <c r="H4996" s="12"/>
      <c r="J4996" s="10"/>
      <c r="K4996" s="12"/>
    </row>
    <row r="4997" spans="7:11" ht="15.75" x14ac:dyDescent="0.25">
      <c r="G4997" s="12"/>
      <c r="H4997" s="12"/>
      <c r="J4997" s="7"/>
      <c r="K4997" s="12"/>
    </row>
    <row r="4998" spans="7:11" ht="15.75" x14ac:dyDescent="0.25">
      <c r="G4998" s="12"/>
      <c r="H4998" s="12"/>
      <c r="J4998" s="7"/>
      <c r="K4998" s="12"/>
    </row>
    <row r="4999" spans="7:11" ht="15.75" x14ac:dyDescent="0.25">
      <c r="G4999" s="12"/>
      <c r="H4999" s="12"/>
      <c r="J4999" s="7"/>
      <c r="K4999" s="12"/>
    </row>
    <row r="5000" spans="7:11" ht="15.75" x14ac:dyDescent="0.25">
      <c r="G5000" s="12"/>
      <c r="H5000" s="12"/>
      <c r="J5000" s="11"/>
      <c r="K5000" s="12"/>
    </row>
    <row r="5001" spans="7:11" ht="15.75" x14ac:dyDescent="0.25">
      <c r="G5001" s="12"/>
      <c r="H5001" s="12"/>
      <c r="J5001" s="7"/>
      <c r="K5001" s="12"/>
    </row>
    <row r="5002" spans="7:11" ht="15.75" x14ac:dyDescent="0.25">
      <c r="G5002" s="12"/>
      <c r="H5002" s="12"/>
      <c r="J5002" s="11"/>
      <c r="K5002" s="12"/>
    </row>
    <row r="5003" spans="7:11" ht="15.75" x14ac:dyDescent="0.25">
      <c r="G5003" s="12"/>
      <c r="H5003" s="12"/>
      <c r="J5003" s="7"/>
      <c r="K5003" s="12"/>
    </row>
    <row r="5004" spans="7:11" ht="15.75" x14ac:dyDescent="0.25">
      <c r="G5004" s="12"/>
      <c r="H5004" s="12"/>
      <c r="J5004" s="7"/>
      <c r="K5004" s="12"/>
    </row>
    <row r="5005" spans="7:11" ht="15.75" x14ac:dyDescent="0.25">
      <c r="G5005" s="12"/>
      <c r="H5005" s="12"/>
      <c r="J5005" s="7"/>
      <c r="K5005" s="12"/>
    </row>
    <row r="5006" spans="7:11" ht="15.75" x14ac:dyDescent="0.25">
      <c r="G5006" s="12"/>
      <c r="H5006" s="12"/>
      <c r="J5006" s="11"/>
      <c r="K5006" s="12"/>
    </row>
    <row r="5007" spans="7:11" ht="15.75" x14ac:dyDescent="0.25">
      <c r="G5007" s="12"/>
      <c r="H5007" s="12"/>
      <c r="J5007" s="7"/>
      <c r="K5007" s="12"/>
    </row>
    <row r="5008" spans="7:11" ht="15.75" x14ac:dyDescent="0.25">
      <c r="G5008" s="12"/>
      <c r="H5008" s="12"/>
      <c r="J5008" s="11"/>
      <c r="K5008" s="12"/>
    </row>
    <row r="5009" spans="7:11" ht="15.75" x14ac:dyDescent="0.25">
      <c r="G5009" s="12"/>
      <c r="H5009" s="12"/>
      <c r="K5009" s="12"/>
    </row>
    <row r="5010" spans="7:11" ht="15.75" x14ac:dyDescent="0.25">
      <c r="G5010" s="12"/>
      <c r="H5010" s="12"/>
      <c r="K5010" s="12"/>
    </row>
    <row r="5011" spans="7:11" ht="15.75" x14ac:dyDescent="0.25">
      <c r="G5011" s="12"/>
      <c r="H5011" s="12"/>
      <c r="K5011" s="12"/>
    </row>
    <row r="5012" spans="7:11" ht="15.75" x14ac:dyDescent="0.25">
      <c r="G5012" s="12"/>
      <c r="H5012" s="12"/>
      <c r="K5012" s="12"/>
    </row>
    <row r="5013" spans="7:11" ht="15.75" x14ac:dyDescent="0.25">
      <c r="G5013" s="12"/>
      <c r="H5013" s="12"/>
      <c r="K5013" s="12"/>
    </row>
    <row r="5014" spans="7:11" ht="15.75" x14ac:dyDescent="0.25">
      <c r="G5014" s="12"/>
      <c r="H5014" s="12"/>
      <c r="J5014" s="9"/>
      <c r="K5014" s="12"/>
    </row>
    <row r="5015" spans="7:11" ht="15.75" x14ac:dyDescent="0.25">
      <c r="G5015" s="12"/>
      <c r="H5015" s="12"/>
      <c r="J5015" s="9"/>
      <c r="K5015" s="12"/>
    </row>
    <row r="5016" spans="7:11" ht="15.75" x14ac:dyDescent="0.25">
      <c r="G5016" s="12"/>
      <c r="H5016" s="12"/>
      <c r="J5016" s="9"/>
      <c r="K5016" s="12"/>
    </row>
    <row r="5017" spans="7:11" ht="15.75" x14ac:dyDescent="0.25">
      <c r="G5017" s="12"/>
      <c r="H5017" s="12"/>
      <c r="J5017" s="9"/>
      <c r="K5017" s="12"/>
    </row>
    <row r="5018" spans="7:11" ht="15.75" x14ac:dyDescent="0.25">
      <c r="G5018" s="12"/>
      <c r="H5018" s="12"/>
      <c r="J5018" s="9"/>
      <c r="K5018" s="12"/>
    </row>
    <row r="5019" spans="7:11" ht="15.75" x14ac:dyDescent="0.25">
      <c r="G5019" s="12"/>
      <c r="H5019" s="12"/>
      <c r="J5019" s="9"/>
      <c r="K5019" s="12"/>
    </row>
    <row r="5020" spans="7:11" ht="15.75" x14ac:dyDescent="0.25">
      <c r="G5020" s="12"/>
      <c r="H5020" s="12"/>
      <c r="J5020" s="9"/>
      <c r="K5020" s="12"/>
    </row>
    <row r="5021" spans="7:11" ht="15.75" x14ac:dyDescent="0.25">
      <c r="G5021" s="12"/>
      <c r="H5021" s="12"/>
      <c r="J5021" s="9"/>
      <c r="K5021" s="12"/>
    </row>
    <row r="5022" spans="7:11" ht="15.75" x14ac:dyDescent="0.25">
      <c r="G5022" s="12"/>
      <c r="H5022" s="12"/>
      <c r="J5022" s="9"/>
      <c r="K5022" s="12"/>
    </row>
    <row r="5023" spans="7:11" ht="15.75" x14ac:dyDescent="0.25">
      <c r="G5023" s="12"/>
      <c r="H5023" s="12"/>
      <c r="J5023" s="9"/>
      <c r="K5023" s="12"/>
    </row>
    <row r="5024" spans="7:11" ht="15.75" x14ac:dyDescent="0.25">
      <c r="G5024" s="12"/>
      <c r="H5024" s="12"/>
      <c r="J5024" s="9"/>
      <c r="K5024" s="12"/>
    </row>
    <row r="5025" spans="7:11" ht="15.75" x14ac:dyDescent="0.25">
      <c r="G5025" s="12"/>
      <c r="H5025" s="12"/>
      <c r="J5025" s="9"/>
      <c r="K5025" s="12"/>
    </row>
    <row r="5026" spans="7:11" ht="15.75" x14ac:dyDescent="0.25">
      <c r="G5026" s="12"/>
      <c r="H5026" s="12"/>
      <c r="J5026" s="9"/>
      <c r="K5026" s="12"/>
    </row>
    <row r="5027" spans="7:11" ht="15.75" x14ac:dyDescent="0.25">
      <c r="G5027" s="12"/>
      <c r="H5027" s="12"/>
      <c r="J5027" s="9"/>
      <c r="K5027" s="12"/>
    </row>
    <row r="5028" spans="7:11" ht="15.75" x14ac:dyDescent="0.25">
      <c r="G5028" s="12"/>
      <c r="H5028" s="12"/>
      <c r="J5028" s="9"/>
      <c r="K5028" s="12"/>
    </row>
    <row r="5029" spans="7:11" ht="15.75" x14ac:dyDescent="0.25">
      <c r="G5029" s="12"/>
      <c r="H5029" s="12"/>
      <c r="J5029" s="9"/>
      <c r="K5029" s="12"/>
    </row>
    <row r="5030" spans="7:11" ht="15.75" x14ac:dyDescent="0.25">
      <c r="G5030" s="12"/>
      <c r="H5030" s="12"/>
      <c r="J5030" s="9"/>
      <c r="K5030" s="12"/>
    </row>
    <row r="5031" spans="7:11" ht="15.75" x14ac:dyDescent="0.25">
      <c r="G5031" s="12"/>
      <c r="H5031" s="12"/>
      <c r="J5031" s="9"/>
      <c r="K5031" s="12"/>
    </row>
    <row r="5032" spans="7:11" ht="15.75" x14ac:dyDescent="0.25">
      <c r="G5032" s="12"/>
      <c r="H5032" s="12"/>
      <c r="J5032" s="9"/>
      <c r="K5032" s="12"/>
    </row>
    <row r="5033" spans="7:11" ht="15.75" x14ac:dyDescent="0.25">
      <c r="G5033" s="12"/>
      <c r="H5033" s="12"/>
      <c r="J5033" s="9"/>
      <c r="K5033" s="12"/>
    </row>
    <row r="5034" spans="7:11" ht="15.75" x14ac:dyDescent="0.25">
      <c r="G5034" s="12"/>
      <c r="H5034" s="12"/>
      <c r="J5034" s="9"/>
      <c r="K5034" s="12"/>
    </row>
    <row r="5035" spans="7:11" ht="15.75" x14ac:dyDescent="0.25">
      <c r="G5035" s="12"/>
      <c r="H5035" s="12"/>
      <c r="J5035" s="9"/>
      <c r="K5035" s="12"/>
    </row>
    <row r="5036" spans="7:11" ht="15.75" x14ac:dyDescent="0.25">
      <c r="G5036" s="12"/>
      <c r="H5036" s="12"/>
      <c r="J5036" s="9"/>
      <c r="K5036" s="12"/>
    </row>
    <row r="5037" spans="7:11" ht="15.75" x14ac:dyDescent="0.25">
      <c r="G5037" s="12"/>
      <c r="H5037" s="12"/>
      <c r="J5037" s="9"/>
      <c r="K5037" s="12"/>
    </row>
    <row r="5038" spans="7:11" ht="15.75" x14ac:dyDescent="0.25">
      <c r="G5038" s="12"/>
      <c r="H5038" s="12"/>
      <c r="J5038" s="9"/>
      <c r="K5038" s="12"/>
    </row>
    <row r="5039" spans="7:11" ht="15.75" x14ac:dyDescent="0.25">
      <c r="G5039" s="12"/>
      <c r="H5039" s="12"/>
      <c r="J5039" s="9"/>
      <c r="K5039" s="12"/>
    </row>
    <row r="5040" spans="7:11" ht="15.75" x14ac:dyDescent="0.25">
      <c r="G5040" s="12"/>
      <c r="H5040" s="12"/>
      <c r="J5040" s="9"/>
      <c r="K5040" s="12"/>
    </row>
    <row r="5041" spans="7:11" ht="15.75" x14ac:dyDescent="0.25">
      <c r="G5041" s="12"/>
      <c r="H5041" s="12"/>
      <c r="J5041" s="9"/>
      <c r="K5041" s="12"/>
    </row>
    <row r="5042" spans="7:11" ht="15.75" x14ac:dyDescent="0.25">
      <c r="G5042" s="12"/>
      <c r="H5042" s="12"/>
      <c r="J5042" s="9"/>
      <c r="K5042" s="12"/>
    </row>
    <row r="5043" spans="7:11" ht="15.75" x14ac:dyDescent="0.25">
      <c r="G5043" s="12"/>
      <c r="H5043" s="12"/>
      <c r="J5043" s="9"/>
      <c r="K5043" s="12"/>
    </row>
    <row r="5044" spans="7:11" ht="15.75" x14ac:dyDescent="0.25">
      <c r="G5044" s="12"/>
      <c r="H5044" s="12"/>
      <c r="J5044" s="9"/>
      <c r="K5044" s="12"/>
    </row>
    <row r="5045" spans="7:11" ht="15.75" x14ac:dyDescent="0.25">
      <c r="G5045" s="12"/>
      <c r="H5045" s="12"/>
      <c r="J5045" s="9"/>
      <c r="K5045" s="12"/>
    </row>
    <row r="5046" spans="7:11" ht="15.75" x14ac:dyDescent="0.25">
      <c r="G5046" s="12"/>
      <c r="H5046" s="12"/>
      <c r="J5046" s="9"/>
      <c r="K5046" s="12"/>
    </row>
    <row r="5047" spans="7:11" ht="15.75" x14ac:dyDescent="0.25">
      <c r="G5047" s="12"/>
      <c r="H5047" s="12"/>
      <c r="J5047" s="9"/>
      <c r="K5047" s="12"/>
    </row>
    <row r="5048" spans="7:11" ht="15.75" x14ac:dyDescent="0.25">
      <c r="G5048" s="12"/>
      <c r="H5048" s="12"/>
      <c r="J5048" s="9"/>
      <c r="K5048" s="12"/>
    </row>
    <row r="5049" spans="7:11" ht="15.75" x14ac:dyDescent="0.25">
      <c r="G5049" s="12"/>
      <c r="H5049" s="12"/>
      <c r="J5049" s="9"/>
      <c r="K5049" s="12"/>
    </row>
    <row r="5050" spans="7:11" ht="15.75" x14ac:dyDescent="0.25">
      <c r="G5050" s="12"/>
      <c r="H5050" s="12"/>
      <c r="J5050" s="9"/>
      <c r="K5050" s="12"/>
    </row>
    <row r="5051" spans="7:11" ht="15.75" x14ac:dyDescent="0.25">
      <c r="G5051" s="12"/>
      <c r="H5051" s="12"/>
      <c r="J5051" s="9"/>
      <c r="K5051" s="12"/>
    </row>
    <row r="5052" spans="7:11" ht="15.75" x14ac:dyDescent="0.25">
      <c r="G5052" s="12"/>
      <c r="H5052" s="12"/>
      <c r="J5052" s="9"/>
      <c r="K5052" s="12"/>
    </row>
    <row r="5053" spans="7:11" ht="15.75" x14ac:dyDescent="0.25">
      <c r="G5053" s="12"/>
      <c r="H5053" s="12"/>
      <c r="J5053" s="9"/>
      <c r="K5053" s="12"/>
    </row>
    <row r="5054" spans="7:11" ht="15.75" x14ac:dyDescent="0.25">
      <c r="G5054" s="12"/>
      <c r="H5054" s="12"/>
      <c r="J5054" s="9"/>
      <c r="K5054" s="12"/>
    </row>
    <row r="5055" spans="7:11" ht="15.75" x14ac:dyDescent="0.25">
      <c r="G5055" s="12"/>
      <c r="H5055" s="12"/>
      <c r="J5055" s="9"/>
      <c r="K5055" s="12"/>
    </row>
    <row r="5056" spans="7:11" ht="15.75" x14ac:dyDescent="0.25">
      <c r="G5056" s="12"/>
      <c r="H5056" s="12"/>
      <c r="J5056" s="9"/>
      <c r="K5056" s="12"/>
    </row>
    <row r="5057" spans="7:11" ht="15.75" x14ac:dyDescent="0.25">
      <c r="G5057" s="12"/>
      <c r="H5057" s="12"/>
      <c r="J5057" s="9"/>
      <c r="K5057" s="12"/>
    </row>
    <row r="5058" spans="7:11" ht="15.75" x14ac:dyDescent="0.25">
      <c r="G5058" s="12"/>
      <c r="H5058" s="12"/>
      <c r="J5058" s="9"/>
      <c r="K5058" s="12"/>
    </row>
    <row r="5059" spans="7:11" ht="15.75" x14ac:dyDescent="0.25">
      <c r="G5059" s="12"/>
      <c r="H5059" s="12"/>
      <c r="J5059" s="9"/>
      <c r="K5059" s="12"/>
    </row>
    <row r="5060" spans="7:11" ht="15.75" x14ac:dyDescent="0.25">
      <c r="G5060" s="12"/>
      <c r="H5060" s="12"/>
      <c r="J5060" s="9"/>
      <c r="K5060" s="12"/>
    </row>
    <row r="5061" spans="7:11" ht="15.75" x14ac:dyDescent="0.25">
      <c r="G5061" s="12"/>
      <c r="H5061" s="12"/>
      <c r="J5061" s="9"/>
      <c r="K5061" s="12"/>
    </row>
    <row r="5062" spans="7:11" ht="15.75" x14ac:dyDescent="0.25">
      <c r="G5062" s="12"/>
      <c r="H5062" s="12"/>
      <c r="J5062" s="9"/>
      <c r="K5062" s="12"/>
    </row>
    <row r="5063" spans="7:11" ht="15.75" x14ac:dyDescent="0.25">
      <c r="G5063" s="12"/>
      <c r="H5063" s="12"/>
      <c r="J5063" s="9"/>
      <c r="K5063" s="12"/>
    </row>
    <row r="5064" spans="7:11" ht="15.75" x14ac:dyDescent="0.25">
      <c r="G5064" s="12"/>
      <c r="H5064" s="12"/>
      <c r="J5064" s="9"/>
      <c r="K5064" s="12"/>
    </row>
    <row r="5065" spans="7:11" ht="15.75" x14ac:dyDescent="0.25">
      <c r="G5065" s="12"/>
      <c r="H5065" s="12"/>
      <c r="J5065" s="9"/>
      <c r="K5065" s="12"/>
    </row>
    <row r="5066" spans="7:11" ht="15.75" x14ac:dyDescent="0.25">
      <c r="G5066" s="12"/>
      <c r="H5066" s="12"/>
      <c r="J5066" s="9"/>
      <c r="K5066" s="12"/>
    </row>
    <row r="5067" spans="7:11" ht="15.75" x14ac:dyDescent="0.25">
      <c r="G5067" s="12"/>
      <c r="H5067" s="12"/>
      <c r="J5067" s="9"/>
      <c r="K5067" s="12"/>
    </row>
    <row r="5068" spans="7:11" ht="15.75" x14ac:dyDescent="0.25">
      <c r="G5068" s="12"/>
      <c r="H5068" s="12"/>
      <c r="J5068" s="9"/>
      <c r="K5068" s="12"/>
    </row>
    <row r="5069" spans="7:11" ht="15.75" x14ac:dyDescent="0.25">
      <c r="G5069" s="12"/>
      <c r="H5069" s="12"/>
      <c r="J5069" s="9"/>
      <c r="K5069" s="12"/>
    </row>
    <row r="5070" spans="7:11" ht="15.75" x14ac:dyDescent="0.25">
      <c r="G5070" s="12"/>
      <c r="H5070" s="12"/>
      <c r="J5070" s="9"/>
      <c r="K5070" s="12"/>
    </row>
    <row r="5071" spans="7:11" ht="15.75" x14ac:dyDescent="0.25">
      <c r="G5071" s="12"/>
      <c r="H5071" s="12"/>
      <c r="J5071" s="9"/>
      <c r="K5071" s="12"/>
    </row>
    <row r="5072" spans="7:11" ht="15.75" x14ac:dyDescent="0.25">
      <c r="G5072" s="12"/>
      <c r="H5072" s="12"/>
      <c r="J5072" s="9"/>
      <c r="K5072" s="12"/>
    </row>
    <row r="5073" spans="7:11" ht="15.75" x14ac:dyDescent="0.25">
      <c r="G5073" s="12"/>
      <c r="H5073" s="12"/>
      <c r="J5073" s="9"/>
      <c r="K5073" s="12"/>
    </row>
    <row r="5074" spans="7:11" ht="15.75" x14ac:dyDescent="0.25">
      <c r="G5074" s="12"/>
      <c r="H5074" s="12"/>
      <c r="J5074" s="9"/>
      <c r="K5074" s="12"/>
    </row>
    <row r="5075" spans="7:11" ht="15.75" x14ac:dyDescent="0.25">
      <c r="G5075" s="12"/>
      <c r="H5075" s="12"/>
      <c r="J5075" s="9"/>
      <c r="K5075" s="12"/>
    </row>
    <row r="5076" spans="7:11" ht="15.75" x14ac:dyDescent="0.25">
      <c r="G5076" s="12"/>
      <c r="H5076" s="12"/>
      <c r="J5076" s="9"/>
      <c r="K5076" s="12"/>
    </row>
    <row r="5077" spans="7:11" ht="15.75" x14ac:dyDescent="0.25">
      <c r="G5077" s="12"/>
      <c r="H5077" s="12"/>
      <c r="J5077" s="9"/>
      <c r="K5077" s="12"/>
    </row>
    <row r="5078" spans="7:11" ht="15.75" x14ac:dyDescent="0.25">
      <c r="G5078" s="12"/>
      <c r="H5078" s="12"/>
      <c r="J5078" s="9"/>
      <c r="K5078" s="12"/>
    </row>
    <row r="5079" spans="7:11" ht="15.75" x14ac:dyDescent="0.25">
      <c r="G5079" s="12"/>
      <c r="H5079" s="12"/>
      <c r="J5079" s="9"/>
      <c r="K5079" s="12"/>
    </row>
    <row r="5080" spans="7:11" ht="15.75" x14ac:dyDescent="0.25">
      <c r="G5080" s="12"/>
      <c r="H5080" s="12"/>
      <c r="J5080" s="9"/>
      <c r="K5080" s="12"/>
    </row>
    <row r="5081" spans="7:11" ht="15.75" x14ac:dyDescent="0.25">
      <c r="G5081" s="12"/>
      <c r="H5081" s="12"/>
      <c r="J5081" s="9"/>
      <c r="K5081" s="12"/>
    </row>
    <row r="5082" spans="7:11" ht="15.75" x14ac:dyDescent="0.25">
      <c r="G5082" s="12"/>
      <c r="H5082" s="12"/>
      <c r="J5082" s="9"/>
      <c r="K5082" s="12"/>
    </row>
    <row r="5083" spans="7:11" ht="15.75" x14ac:dyDescent="0.25">
      <c r="G5083" s="12"/>
      <c r="H5083" s="12"/>
      <c r="J5083" s="9"/>
      <c r="K5083" s="12"/>
    </row>
    <row r="5084" spans="7:11" ht="15.75" x14ac:dyDescent="0.25">
      <c r="G5084" s="12"/>
      <c r="H5084" s="12"/>
      <c r="J5084" s="9"/>
      <c r="K5084" s="12"/>
    </row>
    <row r="5085" spans="7:11" ht="15.75" x14ac:dyDescent="0.25">
      <c r="G5085" s="12"/>
      <c r="H5085" s="12"/>
      <c r="J5085" s="9"/>
      <c r="K5085" s="12"/>
    </row>
    <row r="5086" spans="7:11" ht="15.75" x14ac:dyDescent="0.25">
      <c r="G5086" s="12"/>
      <c r="H5086" s="12"/>
      <c r="J5086" s="9"/>
      <c r="K5086" s="12"/>
    </row>
    <row r="5087" spans="7:11" ht="15.75" x14ac:dyDescent="0.25">
      <c r="G5087" s="12"/>
      <c r="H5087" s="12"/>
      <c r="J5087" s="9"/>
      <c r="K5087" s="12"/>
    </row>
    <row r="5088" spans="7:11" ht="15.75" x14ac:dyDescent="0.25">
      <c r="G5088" s="12"/>
      <c r="H5088" s="12"/>
      <c r="J5088" s="9"/>
      <c r="K5088" s="12"/>
    </row>
    <row r="5089" spans="7:11" ht="15.75" x14ac:dyDescent="0.25">
      <c r="G5089" s="12"/>
      <c r="H5089" s="12"/>
      <c r="J5089" s="9"/>
      <c r="K5089" s="12"/>
    </row>
    <row r="5090" spans="7:11" ht="15.75" x14ac:dyDescent="0.25">
      <c r="G5090" s="12"/>
      <c r="H5090" s="12"/>
      <c r="J5090" s="9"/>
      <c r="K5090" s="12"/>
    </row>
    <row r="5091" spans="7:11" ht="15.75" x14ac:dyDescent="0.25">
      <c r="G5091" s="12"/>
      <c r="H5091" s="12"/>
      <c r="J5091" s="9"/>
      <c r="K5091" s="12"/>
    </row>
    <row r="5092" spans="7:11" ht="15.75" x14ac:dyDescent="0.25">
      <c r="G5092" s="12"/>
      <c r="H5092" s="12"/>
      <c r="J5092" s="9"/>
      <c r="K5092" s="12"/>
    </row>
    <row r="5093" spans="7:11" ht="15.75" x14ac:dyDescent="0.25">
      <c r="G5093" s="12"/>
      <c r="H5093" s="12"/>
      <c r="J5093" s="9"/>
      <c r="K5093" s="12"/>
    </row>
    <row r="5094" spans="7:11" ht="15.75" x14ac:dyDescent="0.25">
      <c r="G5094" s="12"/>
      <c r="H5094" s="12"/>
      <c r="J5094" s="9"/>
      <c r="K5094" s="12"/>
    </row>
    <row r="5095" spans="7:11" ht="15.75" x14ac:dyDescent="0.25">
      <c r="G5095" s="12"/>
      <c r="H5095" s="12"/>
      <c r="J5095" s="9"/>
      <c r="K5095" s="12"/>
    </row>
    <row r="5096" spans="7:11" ht="15.75" x14ac:dyDescent="0.25">
      <c r="G5096" s="12"/>
      <c r="H5096" s="12"/>
      <c r="J5096" s="9"/>
      <c r="K5096" s="12"/>
    </row>
    <row r="5097" spans="7:11" ht="15.75" x14ac:dyDescent="0.25">
      <c r="G5097" s="12"/>
      <c r="H5097" s="12"/>
      <c r="J5097" s="9"/>
      <c r="K5097" s="12"/>
    </row>
    <row r="5098" spans="7:11" ht="15.75" x14ac:dyDescent="0.25">
      <c r="G5098" s="12"/>
      <c r="H5098" s="12"/>
      <c r="J5098" s="9"/>
      <c r="K5098" s="12"/>
    </row>
    <row r="5099" spans="7:11" ht="15.75" x14ac:dyDescent="0.25">
      <c r="G5099" s="12"/>
      <c r="H5099" s="12"/>
      <c r="J5099" s="9"/>
      <c r="K5099" s="12"/>
    </row>
    <row r="5100" spans="7:11" ht="15.75" x14ac:dyDescent="0.25">
      <c r="G5100" s="12"/>
      <c r="H5100" s="12"/>
      <c r="J5100" s="9"/>
      <c r="K5100" s="12"/>
    </row>
    <row r="5101" spans="7:11" ht="15.75" x14ac:dyDescent="0.25">
      <c r="G5101" s="12"/>
      <c r="H5101" s="12"/>
      <c r="J5101" s="9"/>
      <c r="K5101" s="12"/>
    </row>
    <row r="5102" spans="7:11" ht="15.75" x14ac:dyDescent="0.25">
      <c r="G5102" s="12"/>
      <c r="H5102" s="12"/>
      <c r="J5102" s="9"/>
      <c r="K5102" s="12"/>
    </row>
    <row r="5103" spans="7:11" ht="15.75" x14ac:dyDescent="0.25">
      <c r="G5103" s="12"/>
      <c r="H5103" s="12"/>
      <c r="J5103" s="9"/>
      <c r="K5103" s="12"/>
    </row>
    <row r="5104" spans="7:11" ht="15.75" x14ac:dyDescent="0.25">
      <c r="G5104" s="12"/>
      <c r="H5104" s="12"/>
      <c r="J5104" s="9"/>
      <c r="K5104" s="12"/>
    </row>
    <row r="5105" spans="7:11" ht="15.75" x14ac:dyDescent="0.25">
      <c r="G5105" s="12"/>
      <c r="H5105" s="12"/>
      <c r="J5105" s="9"/>
      <c r="K5105" s="12"/>
    </row>
    <row r="5106" spans="7:11" ht="15.75" x14ac:dyDescent="0.25">
      <c r="G5106" s="12"/>
      <c r="H5106" s="12"/>
      <c r="J5106" s="9"/>
      <c r="K5106" s="12"/>
    </row>
    <row r="5107" spans="7:11" ht="15.75" x14ac:dyDescent="0.25">
      <c r="G5107" s="12"/>
      <c r="H5107" s="12"/>
      <c r="J5107" s="9"/>
      <c r="K5107" s="12"/>
    </row>
    <row r="5108" spans="7:11" ht="15.75" x14ac:dyDescent="0.25">
      <c r="G5108" s="12"/>
      <c r="H5108" s="12"/>
      <c r="J5108" s="9"/>
      <c r="K5108" s="12"/>
    </row>
    <row r="5109" spans="7:11" ht="15.75" x14ac:dyDescent="0.25">
      <c r="G5109" s="12"/>
      <c r="H5109" s="12"/>
      <c r="J5109" s="9"/>
      <c r="K5109" s="12"/>
    </row>
    <row r="5110" spans="7:11" ht="15.75" x14ac:dyDescent="0.25">
      <c r="G5110" s="12"/>
      <c r="H5110" s="12"/>
      <c r="J5110" s="9"/>
      <c r="K5110" s="12"/>
    </row>
    <row r="5111" spans="7:11" ht="15.75" x14ac:dyDescent="0.25">
      <c r="G5111" s="12"/>
      <c r="H5111" s="12"/>
      <c r="J5111" s="9"/>
      <c r="K5111" s="12"/>
    </row>
    <row r="5112" spans="7:11" ht="15.75" x14ac:dyDescent="0.25">
      <c r="G5112" s="12"/>
      <c r="H5112" s="12"/>
      <c r="J5112" s="9"/>
      <c r="K5112" s="12"/>
    </row>
    <row r="5113" spans="7:11" ht="15.75" x14ac:dyDescent="0.25">
      <c r="G5113" s="12"/>
      <c r="H5113" s="12"/>
      <c r="J5113" s="9"/>
      <c r="K5113" s="12"/>
    </row>
    <row r="5114" spans="7:11" ht="15.75" x14ac:dyDescent="0.25">
      <c r="G5114" s="12"/>
      <c r="H5114" s="12"/>
      <c r="J5114" s="9"/>
      <c r="K5114" s="12"/>
    </row>
    <row r="5115" spans="7:11" ht="15.75" x14ac:dyDescent="0.25">
      <c r="G5115" s="12"/>
      <c r="H5115" s="12"/>
      <c r="J5115" s="9"/>
      <c r="K5115" s="12"/>
    </row>
    <row r="5116" spans="7:11" ht="15.75" x14ac:dyDescent="0.25">
      <c r="G5116" s="12"/>
      <c r="H5116" s="12"/>
      <c r="J5116" s="9"/>
      <c r="K5116" s="12"/>
    </row>
    <row r="5117" spans="7:11" ht="15.75" x14ac:dyDescent="0.25">
      <c r="G5117" s="12"/>
      <c r="H5117" s="12"/>
      <c r="J5117" s="9"/>
      <c r="K5117" s="12"/>
    </row>
    <row r="5118" spans="7:11" ht="15.75" x14ac:dyDescent="0.25">
      <c r="G5118" s="12"/>
      <c r="H5118" s="12"/>
      <c r="J5118" s="9"/>
      <c r="K5118" s="12"/>
    </row>
    <row r="5119" spans="7:11" ht="15.75" x14ac:dyDescent="0.25">
      <c r="G5119" s="12"/>
      <c r="H5119" s="12"/>
      <c r="J5119" s="9"/>
      <c r="K5119" s="12"/>
    </row>
    <row r="5120" spans="7:11" ht="15.75" x14ac:dyDescent="0.25">
      <c r="G5120" s="12"/>
      <c r="H5120" s="12"/>
      <c r="J5120" s="9"/>
      <c r="K5120" s="12"/>
    </row>
    <row r="5121" spans="7:11" ht="15.75" x14ac:dyDescent="0.25">
      <c r="G5121" s="12"/>
      <c r="H5121" s="12"/>
      <c r="J5121" s="9"/>
      <c r="K5121" s="12"/>
    </row>
    <row r="5122" spans="7:11" ht="15.75" x14ac:dyDescent="0.25">
      <c r="G5122" s="12"/>
      <c r="H5122" s="12"/>
      <c r="J5122" s="9"/>
      <c r="K5122" s="12"/>
    </row>
    <row r="5123" spans="7:11" ht="15.75" x14ac:dyDescent="0.25">
      <c r="G5123" s="12"/>
      <c r="H5123" s="12"/>
      <c r="J5123" s="9"/>
      <c r="K5123" s="12"/>
    </row>
    <row r="5124" spans="7:11" ht="15.75" x14ac:dyDescent="0.25">
      <c r="G5124" s="12"/>
      <c r="H5124" s="12"/>
      <c r="J5124" s="9"/>
      <c r="K5124" s="12"/>
    </row>
    <row r="5125" spans="7:11" ht="15.75" x14ac:dyDescent="0.25">
      <c r="G5125" s="12"/>
      <c r="H5125" s="12"/>
      <c r="J5125" s="9"/>
      <c r="K5125" s="12"/>
    </row>
    <row r="5126" spans="7:11" ht="15.75" x14ac:dyDescent="0.25">
      <c r="G5126" s="12"/>
      <c r="H5126" s="12"/>
      <c r="J5126" s="9"/>
      <c r="K5126" s="12"/>
    </row>
    <row r="5127" spans="7:11" ht="15.75" x14ac:dyDescent="0.25">
      <c r="G5127" s="12"/>
      <c r="H5127" s="12"/>
      <c r="J5127" s="9"/>
      <c r="K5127" s="12"/>
    </row>
    <row r="5128" spans="7:11" ht="15.75" x14ac:dyDescent="0.25">
      <c r="G5128" s="12"/>
      <c r="H5128" s="12"/>
      <c r="J5128" s="9"/>
      <c r="K5128" s="12"/>
    </row>
    <row r="5129" spans="7:11" ht="15.75" x14ac:dyDescent="0.25">
      <c r="G5129" s="12"/>
      <c r="H5129" s="12"/>
      <c r="J5129" s="9"/>
      <c r="K5129" s="12"/>
    </row>
    <row r="5130" spans="7:11" ht="15.75" x14ac:dyDescent="0.25">
      <c r="G5130" s="12"/>
      <c r="H5130" s="12"/>
      <c r="J5130" s="9"/>
      <c r="K5130" s="12"/>
    </row>
    <row r="5131" spans="7:11" ht="15.75" x14ac:dyDescent="0.25">
      <c r="G5131" s="12"/>
      <c r="H5131" s="12"/>
      <c r="J5131" s="9"/>
      <c r="K5131" s="12"/>
    </row>
    <row r="5132" spans="7:11" ht="15.75" x14ac:dyDescent="0.25">
      <c r="G5132" s="12"/>
      <c r="H5132" s="12"/>
      <c r="J5132" s="9"/>
      <c r="K5132" s="12"/>
    </row>
    <row r="5133" spans="7:11" ht="15.75" x14ac:dyDescent="0.25">
      <c r="G5133" s="12"/>
      <c r="H5133" s="12"/>
      <c r="J5133" s="9"/>
      <c r="K5133" s="12"/>
    </row>
    <row r="5134" spans="7:11" ht="15.75" x14ac:dyDescent="0.25">
      <c r="G5134" s="12"/>
      <c r="H5134" s="12"/>
      <c r="J5134" s="9"/>
      <c r="K5134" s="12"/>
    </row>
    <row r="5135" spans="7:11" ht="15.75" x14ac:dyDescent="0.25">
      <c r="G5135" s="12"/>
      <c r="H5135" s="12"/>
      <c r="J5135" s="9"/>
      <c r="K5135" s="12"/>
    </row>
    <row r="5136" spans="7:11" ht="15.75" x14ac:dyDescent="0.25">
      <c r="G5136" s="12"/>
      <c r="H5136" s="12"/>
      <c r="J5136" s="9"/>
      <c r="K5136" s="12"/>
    </row>
    <row r="5137" spans="7:11" ht="15.75" x14ac:dyDescent="0.25">
      <c r="G5137" s="12"/>
      <c r="H5137" s="12"/>
      <c r="J5137" s="9"/>
      <c r="K5137" s="12"/>
    </row>
    <row r="5138" spans="7:11" ht="15.75" x14ac:dyDescent="0.25">
      <c r="G5138" s="12"/>
      <c r="H5138" s="12"/>
      <c r="J5138" s="9"/>
      <c r="K5138" s="12"/>
    </row>
    <row r="5139" spans="7:11" ht="15.75" x14ac:dyDescent="0.25">
      <c r="G5139" s="12"/>
      <c r="H5139" s="12"/>
      <c r="J5139" s="9"/>
      <c r="K5139" s="12"/>
    </row>
    <row r="5140" spans="7:11" ht="15.75" x14ac:dyDescent="0.25">
      <c r="G5140" s="12"/>
      <c r="H5140" s="12"/>
      <c r="J5140" s="9"/>
      <c r="K5140" s="12"/>
    </row>
    <row r="5141" spans="7:11" ht="15.75" x14ac:dyDescent="0.25">
      <c r="G5141" s="12"/>
      <c r="H5141" s="12"/>
      <c r="J5141" s="9"/>
      <c r="K5141" s="12"/>
    </row>
    <row r="5142" spans="7:11" ht="15.75" x14ac:dyDescent="0.25">
      <c r="G5142" s="12"/>
      <c r="H5142" s="12"/>
      <c r="J5142" s="9"/>
      <c r="K5142" s="12"/>
    </row>
    <row r="5143" spans="7:11" ht="15.75" x14ac:dyDescent="0.25">
      <c r="G5143" s="12"/>
      <c r="H5143" s="12"/>
      <c r="J5143" s="9"/>
      <c r="K5143" s="12"/>
    </row>
    <row r="5144" spans="7:11" ht="15.75" x14ac:dyDescent="0.25">
      <c r="G5144" s="12"/>
      <c r="H5144" s="12"/>
      <c r="J5144" s="10"/>
      <c r="K5144" s="12"/>
    </row>
    <row r="5145" spans="7:11" ht="15.75" x14ac:dyDescent="0.25">
      <c r="G5145" s="12"/>
      <c r="H5145" s="12"/>
      <c r="J5145" s="10"/>
      <c r="K5145" s="12"/>
    </row>
    <row r="5146" spans="7:11" ht="15.75" x14ac:dyDescent="0.25">
      <c r="G5146" s="12"/>
      <c r="H5146" s="12"/>
      <c r="J5146" s="11"/>
      <c r="K5146" s="12"/>
    </row>
    <row r="5147" spans="7:11" ht="15.75" x14ac:dyDescent="0.25">
      <c r="G5147" s="12"/>
      <c r="H5147" s="12"/>
      <c r="J5147" s="11"/>
      <c r="K5147" s="12"/>
    </row>
    <row r="5148" spans="7:11" ht="15.75" x14ac:dyDescent="0.25">
      <c r="G5148" s="12"/>
      <c r="H5148" s="12"/>
      <c r="J5148" s="11"/>
      <c r="K5148" s="12"/>
    </row>
    <row r="5149" spans="7:11" ht="15.75" x14ac:dyDescent="0.25">
      <c r="G5149" s="12"/>
      <c r="H5149" s="12"/>
      <c r="J5149" s="11"/>
      <c r="K5149" s="12"/>
    </row>
    <row r="5150" spans="7:11" ht="15.75" x14ac:dyDescent="0.25">
      <c r="G5150" s="12"/>
      <c r="H5150" s="12"/>
      <c r="J5150" s="11"/>
      <c r="K5150" s="12"/>
    </row>
    <row r="5151" spans="7:11" ht="15.75" x14ac:dyDescent="0.25">
      <c r="G5151" s="12"/>
      <c r="H5151" s="12"/>
      <c r="J5151" s="11"/>
      <c r="K5151" s="12"/>
    </row>
    <row r="5152" spans="7:11" ht="15.75" x14ac:dyDescent="0.25">
      <c r="G5152" s="12"/>
      <c r="H5152" s="12"/>
      <c r="J5152" s="11"/>
      <c r="K5152" s="12"/>
    </row>
    <row r="5153" spans="7:11" ht="15.75" x14ac:dyDescent="0.25">
      <c r="G5153" s="12"/>
      <c r="H5153" s="12"/>
      <c r="J5153" s="11"/>
      <c r="K5153" s="12"/>
    </row>
    <row r="5154" spans="7:11" ht="15.75" x14ac:dyDescent="0.25">
      <c r="G5154" s="12"/>
      <c r="H5154" s="12"/>
      <c r="J5154" s="11"/>
      <c r="K5154" s="12"/>
    </row>
    <row r="5155" spans="7:11" ht="15.75" x14ac:dyDescent="0.25">
      <c r="G5155" s="12"/>
      <c r="H5155" s="12"/>
      <c r="J5155" s="11"/>
      <c r="K5155" s="12"/>
    </row>
    <row r="5156" spans="7:11" ht="15.75" x14ac:dyDescent="0.25">
      <c r="G5156" s="12"/>
      <c r="H5156" s="12"/>
      <c r="J5156" s="11"/>
      <c r="K5156" s="12"/>
    </row>
    <row r="5157" spans="7:11" ht="15.75" x14ac:dyDescent="0.25">
      <c r="G5157" s="12"/>
      <c r="H5157" s="12"/>
      <c r="J5157" s="7"/>
      <c r="K5157" s="12"/>
    </row>
    <row r="5158" spans="7:11" ht="15.75" x14ac:dyDescent="0.25">
      <c r="G5158" s="12"/>
      <c r="H5158" s="12"/>
      <c r="J5158" s="7"/>
      <c r="K5158" s="12"/>
    </row>
    <row r="5159" spans="7:11" ht="15.75" x14ac:dyDescent="0.25">
      <c r="G5159" s="12"/>
      <c r="H5159" s="12"/>
      <c r="J5159" s="7"/>
      <c r="K5159" s="12"/>
    </row>
    <row r="5160" spans="7:11" ht="15.75" x14ac:dyDescent="0.25">
      <c r="G5160" s="12"/>
      <c r="H5160" s="12"/>
      <c r="J5160" s="11"/>
      <c r="K5160" s="12"/>
    </row>
    <row r="5161" spans="7:11" ht="15.75" x14ac:dyDescent="0.25">
      <c r="G5161" s="12"/>
      <c r="H5161" s="12"/>
      <c r="J5161" s="11"/>
      <c r="K5161" s="12"/>
    </row>
    <row r="5162" spans="7:11" ht="15.75" x14ac:dyDescent="0.25">
      <c r="G5162" s="12"/>
      <c r="H5162" s="12"/>
      <c r="J5162" s="11"/>
      <c r="K5162" s="12"/>
    </row>
    <row r="5163" spans="7:11" ht="15.75" x14ac:dyDescent="0.25">
      <c r="G5163" s="12"/>
      <c r="H5163" s="12"/>
      <c r="J5163" s="10"/>
      <c r="K5163" s="12"/>
    </row>
    <row r="5164" spans="7:11" ht="15.75" x14ac:dyDescent="0.25">
      <c r="G5164" s="12"/>
      <c r="H5164" s="12"/>
      <c r="J5164" s="7"/>
      <c r="K5164" s="12"/>
    </row>
    <row r="5165" spans="7:11" ht="15.75" x14ac:dyDescent="0.25">
      <c r="G5165" s="12"/>
      <c r="H5165" s="12"/>
      <c r="J5165" s="7"/>
      <c r="K5165" s="12"/>
    </row>
    <row r="5166" spans="7:11" ht="15.75" x14ac:dyDescent="0.25">
      <c r="G5166" s="12"/>
      <c r="H5166" s="12"/>
      <c r="J5166" s="7"/>
      <c r="K5166" s="12"/>
    </row>
    <row r="5167" spans="7:11" ht="15.75" x14ac:dyDescent="0.25">
      <c r="G5167" s="12"/>
      <c r="H5167" s="12"/>
      <c r="J5167" s="11"/>
      <c r="K5167" s="12"/>
    </row>
    <row r="5168" spans="7:11" ht="15.75" x14ac:dyDescent="0.25">
      <c r="G5168" s="12"/>
      <c r="H5168" s="12"/>
      <c r="J5168" s="7"/>
      <c r="K5168" s="12"/>
    </row>
    <row r="5169" spans="7:11" ht="15.75" x14ac:dyDescent="0.25">
      <c r="G5169" s="12"/>
      <c r="H5169" s="12"/>
      <c r="J5169" s="11"/>
      <c r="K5169" s="12"/>
    </row>
    <row r="5170" spans="7:11" ht="15.75" x14ac:dyDescent="0.25">
      <c r="G5170" s="12"/>
      <c r="H5170" s="12"/>
      <c r="J5170" s="7"/>
      <c r="K5170" s="12"/>
    </row>
    <row r="5171" spans="7:11" ht="15.75" x14ac:dyDescent="0.25">
      <c r="G5171" s="12"/>
      <c r="H5171" s="12"/>
      <c r="J5171" s="7"/>
      <c r="K5171" s="12"/>
    </row>
    <row r="5172" spans="7:11" ht="15.75" x14ac:dyDescent="0.25">
      <c r="G5172" s="12"/>
      <c r="H5172" s="12"/>
      <c r="J5172" s="7"/>
      <c r="K5172" s="12"/>
    </row>
    <row r="5173" spans="7:11" ht="15.75" x14ac:dyDescent="0.25">
      <c r="G5173" s="12"/>
      <c r="H5173" s="12"/>
      <c r="J5173" s="11"/>
      <c r="K5173" s="12"/>
    </row>
    <row r="5174" spans="7:11" ht="15.75" x14ac:dyDescent="0.25">
      <c r="G5174" s="12"/>
      <c r="H5174" s="12"/>
      <c r="J5174" s="7"/>
      <c r="K5174" s="12"/>
    </row>
    <row r="5175" spans="7:11" ht="15.75" x14ac:dyDescent="0.25">
      <c r="G5175" s="12"/>
      <c r="H5175" s="12"/>
      <c r="J5175" s="11"/>
      <c r="K5175" s="12"/>
    </row>
    <row r="5176" spans="7:11" ht="15.75" x14ac:dyDescent="0.25">
      <c r="G5176" s="12"/>
      <c r="H5176" s="12"/>
      <c r="K5176" s="12"/>
    </row>
    <row r="5177" spans="7:11" ht="15.75" x14ac:dyDescent="0.25">
      <c r="G5177" s="12"/>
      <c r="H5177" s="12"/>
      <c r="K5177" s="12"/>
    </row>
    <row r="5178" spans="7:11" ht="15.75" x14ac:dyDescent="0.25">
      <c r="G5178" s="12"/>
      <c r="H5178" s="12"/>
      <c r="K5178" s="12"/>
    </row>
    <row r="5179" spans="7:11" ht="15.75" x14ac:dyDescent="0.25">
      <c r="G5179" s="12"/>
      <c r="H5179" s="12"/>
      <c r="K5179" s="12"/>
    </row>
    <row r="5180" spans="7:11" ht="15.75" x14ac:dyDescent="0.25">
      <c r="G5180" s="12"/>
      <c r="H5180" s="12"/>
      <c r="K5180" s="12"/>
    </row>
    <row r="5181" spans="7:11" ht="15.75" x14ac:dyDescent="0.25">
      <c r="G5181" s="12"/>
      <c r="H5181" s="12"/>
      <c r="J5181" s="9"/>
      <c r="K5181" s="12"/>
    </row>
    <row r="5182" spans="7:11" ht="15.75" x14ac:dyDescent="0.25">
      <c r="G5182" s="12"/>
      <c r="H5182" s="12"/>
      <c r="J5182" s="9"/>
      <c r="K5182" s="12"/>
    </row>
    <row r="5183" spans="7:11" ht="15.75" x14ac:dyDescent="0.25">
      <c r="G5183" s="12"/>
      <c r="H5183" s="12"/>
      <c r="J5183" s="9"/>
      <c r="K5183" s="12"/>
    </row>
    <row r="5184" spans="7:11" ht="15.75" x14ac:dyDescent="0.25">
      <c r="G5184" s="12"/>
      <c r="H5184" s="12"/>
      <c r="J5184" s="9"/>
      <c r="K5184" s="12"/>
    </row>
    <row r="5185" spans="7:11" ht="15.75" x14ac:dyDescent="0.25">
      <c r="G5185" s="12"/>
      <c r="H5185" s="12"/>
      <c r="J5185" s="9"/>
      <c r="K5185" s="12"/>
    </row>
    <row r="5186" spans="7:11" ht="15.75" x14ac:dyDescent="0.25">
      <c r="G5186" s="12"/>
      <c r="H5186" s="12"/>
      <c r="J5186" s="9"/>
      <c r="K5186" s="12"/>
    </row>
    <row r="5187" spans="7:11" ht="15.75" x14ac:dyDescent="0.25">
      <c r="G5187" s="12"/>
      <c r="H5187" s="12"/>
      <c r="J5187" s="9"/>
      <c r="K5187" s="12"/>
    </row>
    <row r="5188" spans="7:11" ht="15.75" x14ac:dyDescent="0.25">
      <c r="G5188" s="12"/>
      <c r="H5188" s="12"/>
      <c r="J5188" s="9"/>
      <c r="K5188" s="12"/>
    </row>
    <row r="5189" spans="7:11" ht="15.75" x14ac:dyDescent="0.25">
      <c r="G5189" s="12"/>
      <c r="H5189" s="12"/>
      <c r="J5189" s="9"/>
      <c r="K5189" s="12"/>
    </row>
    <row r="5190" spans="7:11" ht="15.75" x14ac:dyDescent="0.25">
      <c r="G5190" s="12"/>
      <c r="H5190" s="12"/>
      <c r="J5190" s="9"/>
      <c r="K5190" s="12"/>
    </row>
    <row r="5191" spans="7:11" ht="15.75" x14ac:dyDescent="0.25">
      <c r="G5191" s="12"/>
      <c r="H5191" s="12"/>
      <c r="J5191" s="9"/>
      <c r="K5191" s="12"/>
    </row>
    <row r="5192" spans="7:11" ht="15.75" x14ac:dyDescent="0.25">
      <c r="G5192" s="12"/>
      <c r="H5192" s="12"/>
      <c r="J5192" s="9"/>
      <c r="K5192" s="12"/>
    </row>
    <row r="5193" spans="7:11" ht="15.75" x14ac:dyDescent="0.25">
      <c r="G5193" s="12"/>
      <c r="H5193" s="12"/>
      <c r="J5193" s="9"/>
      <c r="K5193" s="12"/>
    </row>
    <row r="5194" spans="7:11" ht="15.75" x14ac:dyDescent="0.25">
      <c r="G5194" s="12"/>
      <c r="H5194" s="12"/>
      <c r="J5194" s="9"/>
      <c r="K5194" s="12"/>
    </row>
    <row r="5195" spans="7:11" ht="15.75" x14ac:dyDescent="0.25">
      <c r="G5195" s="12"/>
      <c r="H5195" s="12"/>
      <c r="J5195" s="9"/>
      <c r="K5195" s="12"/>
    </row>
    <row r="5196" spans="7:11" ht="15.75" x14ac:dyDescent="0.25">
      <c r="G5196" s="12"/>
      <c r="H5196" s="12"/>
      <c r="J5196" s="9"/>
      <c r="K5196" s="12"/>
    </row>
    <row r="5197" spans="7:11" ht="15.75" x14ac:dyDescent="0.25">
      <c r="G5197" s="12"/>
      <c r="H5197" s="12"/>
      <c r="J5197" s="9"/>
      <c r="K5197" s="12"/>
    </row>
    <row r="5198" spans="7:11" ht="15.75" x14ac:dyDescent="0.25">
      <c r="G5198" s="12"/>
      <c r="H5198" s="12"/>
      <c r="J5198" s="9"/>
      <c r="K5198" s="12"/>
    </row>
    <row r="5199" spans="7:11" ht="15.75" x14ac:dyDescent="0.25">
      <c r="G5199" s="12"/>
      <c r="H5199" s="12"/>
      <c r="J5199" s="9"/>
      <c r="K5199" s="12"/>
    </row>
    <row r="5200" spans="7:11" ht="15.75" x14ac:dyDescent="0.25">
      <c r="G5200" s="12"/>
      <c r="H5200" s="12"/>
      <c r="J5200" s="9"/>
      <c r="K5200" s="12"/>
    </row>
    <row r="5201" spans="7:11" ht="15.75" x14ac:dyDescent="0.25">
      <c r="G5201" s="12"/>
      <c r="H5201" s="12"/>
      <c r="J5201" s="9"/>
      <c r="K5201" s="12"/>
    </row>
    <row r="5202" spans="7:11" ht="15.75" x14ac:dyDescent="0.25">
      <c r="G5202" s="12"/>
      <c r="H5202" s="12"/>
      <c r="J5202" s="9"/>
      <c r="K5202" s="12"/>
    </row>
    <row r="5203" spans="7:11" ht="15.75" x14ac:dyDescent="0.25">
      <c r="G5203" s="12"/>
      <c r="H5203" s="12"/>
      <c r="J5203" s="9"/>
      <c r="K5203" s="12"/>
    </row>
    <row r="5204" spans="7:11" ht="15.75" x14ac:dyDescent="0.25">
      <c r="G5204" s="12"/>
      <c r="H5204" s="12"/>
      <c r="J5204" s="9"/>
      <c r="K5204" s="12"/>
    </row>
    <row r="5205" spans="7:11" ht="15.75" x14ac:dyDescent="0.25">
      <c r="G5205" s="12"/>
      <c r="H5205" s="12"/>
      <c r="J5205" s="9"/>
      <c r="K5205" s="12"/>
    </row>
    <row r="5206" spans="7:11" ht="15.75" x14ac:dyDescent="0.25">
      <c r="G5206" s="12"/>
      <c r="H5206" s="12"/>
      <c r="J5206" s="9"/>
      <c r="K5206" s="12"/>
    </row>
    <row r="5207" spans="7:11" ht="15.75" x14ac:dyDescent="0.25">
      <c r="G5207" s="12"/>
      <c r="H5207" s="12"/>
      <c r="J5207" s="9"/>
      <c r="K5207" s="12"/>
    </row>
    <row r="5208" spans="7:11" ht="15.75" x14ac:dyDescent="0.25">
      <c r="G5208" s="12"/>
      <c r="H5208" s="12"/>
      <c r="J5208" s="9"/>
      <c r="K5208" s="12"/>
    </row>
    <row r="5209" spans="7:11" ht="15.75" x14ac:dyDescent="0.25">
      <c r="G5209" s="12"/>
      <c r="H5209" s="12"/>
      <c r="J5209" s="9"/>
      <c r="K5209" s="12"/>
    </row>
    <row r="5210" spans="7:11" ht="15.75" x14ac:dyDescent="0.25">
      <c r="G5210" s="12"/>
      <c r="H5210" s="12"/>
      <c r="J5210" s="9"/>
      <c r="K5210" s="12"/>
    </row>
    <row r="5211" spans="7:11" ht="15.75" x14ac:dyDescent="0.25">
      <c r="G5211" s="12"/>
      <c r="H5211" s="12"/>
      <c r="J5211" s="9"/>
      <c r="K5211" s="12"/>
    </row>
    <row r="5212" spans="7:11" ht="15.75" x14ac:dyDescent="0.25">
      <c r="G5212" s="12"/>
      <c r="H5212" s="12"/>
      <c r="J5212" s="9"/>
      <c r="K5212" s="12"/>
    </row>
    <row r="5213" spans="7:11" ht="15.75" x14ac:dyDescent="0.25">
      <c r="G5213" s="12"/>
      <c r="H5213" s="12"/>
      <c r="J5213" s="9"/>
      <c r="K5213" s="12"/>
    </row>
    <row r="5214" spans="7:11" ht="15.75" x14ac:dyDescent="0.25">
      <c r="G5214" s="12"/>
      <c r="H5214" s="12"/>
      <c r="J5214" s="9"/>
      <c r="K5214" s="12"/>
    </row>
    <row r="5215" spans="7:11" ht="15.75" x14ac:dyDescent="0.25">
      <c r="G5215" s="12"/>
      <c r="H5215" s="12"/>
      <c r="J5215" s="9"/>
      <c r="K5215" s="12"/>
    </row>
    <row r="5216" spans="7:11" ht="15.75" x14ac:dyDescent="0.25">
      <c r="G5216" s="12"/>
      <c r="H5216" s="12"/>
      <c r="J5216" s="9"/>
      <c r="K5216" s="12"/>
    </row>
    <row r="5217" spans="7:11" ht="15.75" x14ac:dyDescent="0.25">
      <c r="G5217" s="12"/>
      <c r="H5217" s="12"/>
      <c r="J5217" s="9"/>
      <c r="K5217" s="12"/>
    </row>
    <row r="5218" spans="7:11" ht="15.75" x14ac:dyDescent="0.25">
      <c r="G5218" s="12"/>
      <c r="H5218" s="12"/>
      <c r="J5218" s="9"/>
      <c r="K5218" s="12"/>
    </row>
    <row r="5219" spans="7:11" ht="15.75" x14ac:dyDescent="0.25">
      <c r="G5219" s="12"/>
      <c r="H5219" s="12"/>
      <c r="J5219" s="9"/>
      <c r="K5219" s="12"/>
    </row>
    <row r="5220" spans="7:11" ht="15.75" x14ac:dyDescent="0.25">
      <c r="G5220" s="12"/>
      <c r="H5220" s="12"/>
      <c r="J5220" s="9"/>
      <c r="K5220" s="12"/>
    </row>
    <row r="5221" spans="7:11" ht="15.75" x14ac:dyDescent="0.25">
      <c r="G5221" s="12"/>
      <c r="H5221" s="12"/>
      <c r="J5221" s="9"/>
      <c r="K5221" s="12"/>
    </row>
    <row r="5222" spans="7:11" ht="15.75" x14ac:dyDescent="0.25">
      <c r="G5222" s="12"/>
      <c r="H5222" s="12"/>
      <c r="J5222" s="9"/>
      <c r="K5222" s="12"/>
    </row>
    <row r="5223" spans="7:11" ht="15.75" x14ac:dyDescent="0.25">
      <c r="G5223" s="12"/>
      <c r="H5223" s="12"/>
      <c r="J5223" s="9"/>
      <c r="K5223" s="12"/>
    </row>
    <row r="5224" spans="7:11" ht="15.75" x14ac:dyDescent="0.25">
      <c r="G5224" s="12"/>
      <c r="H5224" s="12"/>
      <c r="J5224" s="9"/>
      <c r="K5224" s="12"/>
    </row>
    <row r="5225" spans="7:11" ht="15.75" x14ac:dyDescent="0.25">
      <c r="G5225" s="12"/>
      <c r="H5225" s="12"/>
      <c r="J5225" s="9"/>
      <c r="K5225" s="12"/>
    </row>
    <row r="5226" spans="7:11" ht="15.75" x14ac:dyDescent="0.25">
      <c r="G5226" s="12"/>
      <c r="H5226" s="12"/>
      <c r="J5226" s="9"/>
      <c r="K5226" s="12"/>
    </row>
    <row r="5227" spans="7:11" ht="15.75" x14ac:dyDescent="0.25">
      <c r="G5227" s="12"/>
      <c r="H5227" s="12"/>
      <c r="J5227" s="9"/>
      <c r="K5227" s="12"/>
    </row>
    <row r="5228" spans="7:11" ht="15.75" x14ac:dyDescent="0.25">
      <c r="G5228" s="12"/>
      <c r="H5228" s="12"/>
      <c r="J5228" s="9"/>
      <c r="K5228" s="12"/>
    </row>
    <row r="5229" spans="7:11" ht="15.75" x14ac:dyDescent="0.25">
      <c r="G5229" s="12"/>
      <c r="H5229" s="12"/>
      <c r="J5229" s="9"/>
      <c r="K5229" s="12"/>
    </row>
    <row r="5230" spans="7:11" ht="15.75" x14ac:dyDescent="0.25">
      <c r="G5230" s="12"/>
      <c r="H5230" s="12"/>
      <c r="J5230" s="9"/>
      <c r="K5230" s="12"/>
    </row>
    <row r="5231" spans="7:11" ht="15.75" x14ac:dyDescent="0.25">
      <c r="G5231" s="12"/>
      <c r="H5231" s="12"/>
      <c r="J5231" s="9"/>
      <c r="K5231" s="12"/>
    </row>
    <row r="5232" spans="7:11" ht="15.75" x14ac:dyDescent="0.25">
      <c r="G5232" s="12"/>
      <c r="H5232" s="12"/>
      <c r="J5232" s="9"/>
      <c r="K5232" s="12"/>
    </row>
    <row r="5233" spans="7:11" ht="15.75" x14ac:dyDescent="0.25">
      <c r="G5233" s="12"/>
      <c r="H5233" s="12"/>
      <c r="J5233" s="9"/>
      <c r="K5233" s="12"/>
    </row>
    <row r="5234" spans="7:11" ht="15.75" x14ac:dyDescent="0.25">
      <c r="G5234" s="12"/>
      <c r="H5234" s="12"/>
      <c r="J5234" s="9"/>
      <c r="K5234" s="12"/>
    </row>
    <row r="5235" spans="7:11" ht="15.75" x14ac:dyDescent="0.25">
      <c r="G5235" s="12"/>
      <c r="H5235" s="12"/>
      <c r="J5235" s="9"/>
      <c r="K5235" s="12"/>
    </row>
    <row r="5236" spans="7:11" ht="15.75" x14ac:dyDescent="0.25">
      <c r="G5236" s="12"/>
      <c r="H5236" s="12"/>
      <c r="J5236" s="9"/>
      <c r="K5236" s="12"/>
    </row>
    <row r="5237" spans="7:11" ht="15.75" x14ac:dyDescent="0.25">
      <c r="G5237" s="12"/>
      <c r="H5237" s="12"/>
      <c r="J5237" s="9"/>
      <c r="K5237" s="12"/>
    </row>
    <row r="5238" spans="7:11" ht="15.75" x14ac:dyDescent="0.25">
      <c r="G5238" s="12"/>
      <c r="H5238" s="12"/>
      <c r="J5238" s="9"/>
      <c r="K5238" s="12"/>
    </row>
    <row r="5239" spans="7:11" ht="15.75" x14ac:dyDescent="0.25">
      <c r="G5239" s="12"/>
      <c r="H5239" s="12"/>
      <c r="J5239" s="9"/>
      <c r="K5239" s="12"/>
    </row>
    <row r="5240" spans="7:11" ht="15.75" x14ac:dyDescent="0.25">
      <c r="G5240" s="12"/>
      <c r="H5240" s="12"/>
      <c r="J5240" s="9"/>
      <c r="K5240" s="12"/>
    </row>
    <row r="5241" spans="7:11" ht="15.75" x14ac:dyDescent="0.25">
      <c r="G5241" s="12"/>
      <c r="H5241" s="12"/>
      <c r="J5241" s="9"/>
      <c r="K5241" s="12"/>
    </row>
    <row r="5242" spans="7:11" ht="15.75" x14ac:dyDescent="0.25">
      <c r="G5242" s="12"/>
      <c r="H5242" s="12"/>
      <c r="J5242" s="9"/>
      <c r="K5242" s="12"/>
    </row>
    <row r="5243" spans="7:11" ht="15.75" x14ac:dyDescent="0.25">
      <c r="G5243" s="12"/>
      <c r="H5243" s="12"/>
      <c r="J5243" s="9"/>
      <c r="K5243" s="12"/>
    </row>
    <row r="5244" spans="7:11" ht="15.75" x14ac:dyDescent="0.25">
      <c r="G5244" s="12"/>
      <c r="H5244" s="12"/>
      <c r="J5244" s="9"/>
      <c r="K5244" s="12"/>
    </row>
    <row r="5245" spans="7:11" ht="15.75" x14ac:dyDescent="0.25">
      <c r="G5245" s="12"/>
      <c r="H5245" s="12"/>
      <c r="J5245" s="9"/>
      <c r="K5245" s="12"/>
    </row>
    <row r="5246" spans="7:11" ht="15.75" x14ac:dyDescent="0.25">
      <c r="G5246" s="12"/>
      <c r="H5246" s="12"/>
      <c r="J5246" s="9"/>
      <c r="K5246" s="12"/>
    </row>
    <row r="5247" spans="7:11" ht="15.75" x14ac:dyDescent="0.25">
      <c r="G5247" s="12"/>
      <c r="H5247" s="12"/>
      <c r="J5247" s="9"/>
      <c r="K5247" s="12"/>
    </row>
    <row r="5248" spans="7:11" ht="15.75" x14ac:dyDescent="0.25">
      <c r="G5248" s="12"/>
      <c r="H5248" s="12"/>
      <c r="J5248" s="9"/>
      <c r="K5248" s="12"/>
    </row>
    <row r="5249" spans="7:11" ht="15.75" x14ac:dyDescent="0.25">
      <c r="G5249" s="12"/>
      <c r="H5249" s="12"/>
      <c r="J5249" s="9"/>
      <c r="K5249" s="12"/>
    </row>
    <row r="5250" spans="7:11" ht="15.75" x14ac:dyDescent="0.25">
      <c r="G5250" s="12"/>
      <c r="H5250" s="12"/>
      <c r="J5250" s="9"/>
      <c r="K5250" s="12"/>
    </row>
    <row r="5251" spans="7:11" ht="15.75" x14ac:dyDescent="0.25">
      <c r="G5251" s="12"/>
      <c r="H5251" s="12"/>
      <c r="J5251" s="9"/>
      <c r="K5251" s="12"/>
    </row>
    <row r="5252" spans="7:11" ht="15.75" x14ac:dyDescent="0.25">
      <c r="G5252" s="12"/>
      <c r="H5252" s="12"/>
      <c r="J5252" s="9"/>
      <c r="K5252" s="12"/>
    </row>
    <row r="5253" spans="7:11" ht="15.75" x14ac:dyDescent="0.25">
      <c r="G5253" s="12"/>
      <c r="H5253" s="12"/>
      <c r="J5253" s="9"/>
      <c r="K5253" s="12"/>
    </row>
    <row r="5254" spans="7:11" ht="15.75" x14ac:dyDescent="0.25">
      <c r="G5254" s="12"/>
      <c r="H5254" s="12"/>
      <c r="J5254" s="9"/>
      <c r="K5254" s="12"/>
    </row>
    <row r="5255" spans="7:11" ht="15.75" x14ac:dyDescent="0.25">
      <c r="G5255" s="12"/>
      <c r="H5255" s="12"/>
      <c r="J5255" s="9"/>
      <c r="K5255" s="12"/>
    </row>
    <row r="5256" spans="7:11" ht="15.75" x14ac:dyDescent="0.25">
      <c r="G5256" s="12"/>
      <c r="H5256" s="12"/>
      <c r="J5256" s="9"/>
      <c r="K5256" s="12"/>
    </row>
    <row r="5257" spans="7:11" ht="15.75" x14ac:dyDescent="0.25">
      <c r="G5257" s="12"/>
      <c r="H5257" s="12"/>
      <c r="J5257" s="9"/>
      <c r="K5257" s="12"/>
    </row>
    <row r="5258" spans="7:11" ht="15.75" x14ac:dyDescent="0.25">
      <c r="G5258" s="12"/>
      <c r="H5258" s="12"/>
      <c r="J5258" s="9"/>
      <c r="K5258" s="12"/>
    </row>
    <row r="5259" spans="7:11" ht="15.75" x14ac:dyDescent="0.25">
      <c r="G5259" s="12"/>
      <c r="H5259" s="12"/>
      <c r="J5259" s="9"/>
      <c r="K5259" s="12"/>
    </row>
    <row r="5260" spans="7:11" ht="15.75" x14ac:dyDescent="0.25">
      <c r="G5260" s="12"/>
      <c r="H5260" s="12"/>
      <c r="J5260" s="9"/>
      <c r="K5260" s="12"/>
    </row>
    <row r="5261" spans="7:11" ht="15.75" x14ac:dyDescent="0.25">
      <c r="G5261" s="12"/>
      <c r="H5261" s="12"/>
      <c r="J5261" s="9"/>
      <c r="K5261" s="12"/>
    </row>
    <row r="5262" spans="7:11" ht="15.75" x14ac:dyDescent="0.25">
      <c r="G5262" s="12"/>
      <c r="H5262" s="12"/>
      <c r="J5262" s="9"/>
      <c r="K5262" s="12"/>
    </row>
    <row r="5263" spans="7:11" ht="15.75" x14ac:dyDescent="0.25">
      <c r="G5263" s="12"/>
      <c r="H5263" s="12"/>
      <c r="J5263" s="9"/>
      <c r="K5263" s="12"/>
    </row>
    <row r="5264" spans="7:11" ht="15.75" x14ac:dyDescent="0.25">
      <c r="G5264" s="12"/>
      <c r="H5264" s="12"/>
      <c r="J5264" s="9"/>
      <c r="K5264" s="12"/>
    </row>
    <row r="5265" spans="7:11" ht="15.75" x14ac:dyDescent="0.25">
      <c r="G5265" s="12"/>
      <c r="H5265" s="12"/>
      <c r="J5265" s="9"/>
      <c r="K5265" s="12"/>
    </row>
    <row r="5266" spans="7:11" ht="15.75" x14ac:dyDescent="0.25">
      <c r="G5266" s="12"/>
      <c r="H5266" s="12"/>
      <c r="J5266" s="9"/>
      <c r="K5266" s="12"/>
    </row>
    <row r="5267" spans="7:11" ht="15.75" x14ac:dyDescent="0.25">
      <c r="G5267" s="12"/>
      <c r="H5267" s="12"/>
      <c r="J5267" s="9"/>
      <c r="K5267" s="12"/>
    </row>
    <row r="5268" spans="7:11" ht="15.75" x14ac:dyDescent="0.25">
      <c r="G5268" s="12"/>
      <c r="H5268" s="12"/>
      <c r="J5268" s="9"/>
      <c r="K5268" s="12"/>
    </row>
    <row r="5269" spans="7:11" ht="15.75" x14ac:dyDescent="0.25">
      <c r="G5269" s="12"/>
      <c r="H5269" s="12"/>
      <c r="J5269" s="9"/>
      <c r="K5269" s="12"/>
    </row>
    <row r="5270" spans="7:11" ht="15.75" x14ac:dyDescent="0.25">
      <c r="G5270" s="12"/>
      <c r="H5270" s="12"/>
      <c r="J5270" s="9"/>
      <c r="K5270" s="12"/>
    </row>
    <row r="5271" spans="7:11" ht="15.75" x14ac:dyDescent="0.25">
      <c r="G5271" s="12"/>
      <c r="H5271" s="12"/>
      <c r="J5271" s="9"/>
      <c r="K5271" s="12"/>
    </row>
    <row r="5272" spans="7:11" ht="15.75" x14ac:dyDescent="0.25">
      <c r="G5272" s="12"/>
      <c r="H5272" s="12"/>
      <c r="J5272" s="9"/>
      <c r="K5272" s="12"/>
    </row>
    <row r="5273" spans="7:11" ht="15.75" x14ac:dyDescent="0.25">
      <c r="G5273" s="12"/>
      <c r="H5273" s="12"/>
      <c r="J5273" s="9"/>
      <c r="K5273" s="12"/>
    </row>
    <row r="5274" spans="7:11" ht="15.75" x14ac:dyDescent="0.25">
      <c r="G5274" s="12"/>
      <c r="H5274" s="12"/>
      <c r="J5274" s="9"/>
      <c r="K5274" s="12"/>
    </row>
    <row r="5275" spans="7:11" ht="15.75" x14ac:dyDescent="0.25">
      <c r="G5275" s="12"/>
      <c r="H5275" s="12"/>
      <c r="J5275" s="9"/>
      <c r="K5275" s="12"/>
    </row>
    <row r="5276" spans="7:11" ht="15.75" x14ac:dyDescent="0.25">
      <c r="G5276" s="12"/>
      <c r="H5276" s="12"/>
      <c r="J5276" s="9"/>
      <c r="K5276" s="12"/>
    </row>
    <row r="5277" spans="7:11" ht="15.75" x14ac:dyDescent="0.25">
      <c r="G5277" s="12"/>
      <c r="H5277" s="12"/>
      <c r="J5277" s="9"/>
      <c r="K5277" s="12"/>
    </row>
    <row r="5278" spans="7:11" ht="15.75" x14ac:dyDescent="0.25">
      <c r="G5278" s="12"/>
      <c r="H5278" s="12"/>
      <c r="J5278" s="9"/>
      <c r="K5278" s="12"/>
    </row>
    <row r="5279" spans="7:11" ht="15.75" x14ac:dyDescent="0.25">
      <c r="G5279" s="12"/>
      <c r="H5279" s="12"/>
      <c r="J5279" s="9"/>
      <c r="K5279" s="12"/>
    </row>
    <row r="5280" spans="7:11" ht="15.75" x14ac:dyDescent="0.25">
      <c r="G5280" s="12"/>
      <c r="H5280" s="12"/>
      <c r="J5280" s="9"/>
      <c r="K5280" s="12"/>
    </row>
    <row r="5281" spans="7:11" ht="15.75" x14ac:dyDescent="0.25">
      <c r="G5281" s="12"/>
      <c r="H5281" s="12"/>
      <c r="J5281" s="9"/>
      <c r="K5281" s="12"/>
    </row>
    <row r="5282" spans="7:11" ht="15.75" x14ac:dyDescent="0.25">
      <c r="G5282" s="12"/>
      <c r="H5282" s="12"/>
      <c r="J5282" s="9"/>
      <c r="K5282" s="12"/>
    </row>
    <row r="5283" spans="7:11" ht="15.75" x14ac:dyDescent="0.25">
      <c r="G5283" s="12"/>
      <c r="H5283" s="12"/>
      <c r="J5283" s="9"/>
      <c r="K5283" s="12"/>
    </row>
    <row r="5284" spans="7:11" ht="15.75" x14ac:dyDescent="0.25">
      <c r="G5284" s="12"/>
      <c r="H5284" s="12"/>
      <c r="J5284" s="9"/>
      <c r="K5284" s="12"/>
    </row>
    <row r="5285" spans="7:11" ht="15.75" x14ac:dyDescent="0.25">
      <c r="G5285" s="12"/>
      <c r="H5285" s="12"/>
      <c r="J5285" s="9"/>
      <c r="K5285" s="12"/>
    </row>
    <row r="5286" spans="7:11" ht="15.75" x14ac:dyDescent="0.25">
      <c r="G5286" s="12"/>
      <c r="H5286" s="12"/>
      <c r="J5286" s="9"/>
      <c r="K5286" s="12"/>
    </row>
    <row r="5287" spans="7:11" ht="15.75" x14ac:dyDescent="0.25">
      <c r="G5287" s="12"/>
      <c r="H5287" s="12"/>
      <c r="J5287" s="9"/>
      <c r="K5287" s="12"/>
    </row>
    <row r="5288" spans="7:11" ht="15.75" x14ac:dyDescent="0.25">
      <c r="G5288" s="12"/>
      <c r="H5288" s="12"/>
      <c r="J5288" s="9"/>
      <c r="K5288" s="12"/>
    </row>
    <row r="5289" spans="7:11" ht="15.75" x14ac:dyDescent="0.25">
      <c r="G5289" s="12"/>
      <c r="H5289" s="12"/>
      <c r="J5289" s="9"/>
      <c r="K5289" s="12"/>
    </row>
    <row r="5290" spans="7:11" ht="15.75" x14ac:dyDescent="0.25">
      <c r="G5290" s="12"/>
      <c r="H5290" s="12"/>
      <c r="J5290" s="9"/>
      <c r="K5290" s="12"/>
    </row>
    <row r="5291" spans="7:11" ht="15.75" x14ac:dyDescent="0.25">
      <c r="G5291" s="12"/>
      <c r="H5291" s="12"/>
      <c r="J5291" s="9"/>
      <c r="K5291" s="12"/>
    </row>
    <row r="5292" spans="7:11" ht="15.75" x14ac:dyDescent="0.25">
      <c r="G5292" s="12"/>
      <c r="H5292" s="12"/>
      <c r="J5292" s="9"/>
      <c r="K5292" s="12"/>
    </row>
    <row r="5293" spans="7:11" ht="15.75" x14ac:dyDescent="0.25">
      <c r="G5293" s="12"/>
      <c r="H5293" s="12"/>
      <c r="J5293" s="9"/>
      <c r="K5293" s="12"/>
    </row>
    <row r="5294" spans="7:11" ht="15.75" x14ac:dyDescent="0.25">
      <c r="G5294" s="12"/>
      <c r="H5294" s="12"/>
      <c r="J5294" s="9"/>
      <c r="K5294" s="12"/>
    </row>
    <row r="5295" spans="7:11" ht="15.75" x14ac:dyDescent="0.25">
      <c r="G5295" s="12"/>
      <c r="H5295" s="12"/>
      <c r="J5295" s="9"/>
      <c r="K5295" s="12"/>
    </row>
    <row r="5296" spans="7:11" ht="15.75" x14ac:dyDescent="0.25">
      <c r="G5296" s="12"/>
      <c r="H5296" s="12"/>
      <c r="J5296" s="9"/>
      <c r="K5296" s="12"/>
    </row>
    <row r="5297" spans="7:11" ht="15.75" x14ac:dyDescent="0.25">
      <c r="G5297" s="12"/>
      <c r="H5297" s="12"/>
      <c r="J5297" s="9"/>
      <c r="K5297" s="12"/>
    </row>
    <row r="5298" spans="7:11" ht="15.75" x14ac:dyDescent="0.25">
      <c r="G5298" s="12"/>
      <c r="H5298" s="12"/>
      <c r="J5298" s="9"/>
      <c r="K5298" s="12"/>
    </row>
    <row r="5299" spans="7:11" ht="15.75" x14ac:dyDescent="0.25">
      <c r="G5299" s="12"/>
      <c r="H5299" s="12"/>
      <c r="J5299" s="9"/>
      <c r="K5299" s="12"/>
    </row>
    <row r="5300" spans="7:11" ht="15.75" x14ac:dyDescent="0.25">
      <c r="G5300" s="12"/>
      <c r="H5300" s="12"/>
      <c r="J5300" s="9"/>
      <c r="K5300" s="12"/>
    </row>
    <row r="5301" spans="7:11" ht="15.75" x14ac:dyDescent="0.25">
      <c r="G5301" s="12"/>
      <c r="H5301" s="12"/>
      <c r="J5301" s="9"/>
      <c r="K5301" s="12"/>
    </row>
    <row r="5302" spans="7:11" ht="15.75" x14ac:dyDescent="0.25">
      <c r="G5302" s="12"/>
      <c r="H5302" s="12"/>
      <c r="J5302" s="9"/>
      <c r="K5302" s="12"/>
    </row>
    <row r="5303" spans="7:11" ht="15.75" x14ac:dyDescent="0.25">
      <c r="G5303" s="12"/>
      <c r="H5303" s="12"/>
      <c r="J5303" s="9"/>
      <c r="K5303" s="12"/>
    </row>
    <row r="5304" spans="7:11" ht="15.75" x14ac:dyDescent="0.25">
      <c r="G5304" s="12"/>
      <c r="H5304" s="12"/>
      <c r="J5304" s="9"/>
      <c r="K5304" s="12"/>
    </row>
    <row r="5305" spans="7:11" ht="15.75" x14ac:dyDescent="0.25">
      <c r="G5305" s="12"/>
      <c r="H5305" s="12"/>
      <c r="J5305" s="9"/>
      <c r="K5305" s="12"/>
    </row>
    <row r="5306" spans="7:11" ht="15.75" x14ac:dyDescent="0.25">
      <c r="G5306" s="12"/>
      <c r="H5306" s="12"/>
      <c r="J5306" s="9"/>
      <c r="K5306" s="12"/>
    </row>
    <row r="5307" spans="7:11" ht="15.75" x14ac:dyDescent="0.25">
      <c r="G5307" s="12"/>
      <c r="H5307" s="12"/>
      <c r="J5307" s="9"/>
      <c r="K5307" s="12"/>
    </row>
    <row r="5308" spans="7:11" ht="15.75" x14ac:dyDescent="0.25">
      <c r="G5308" s="12"/>
      <c r="H5308" s="12"/>
      <c r="J5308" s="9"/>
      <c r="K5308" s="12"/>
    </row>
    <row r="5309" spans="7:11" ht="15.75" x14ac:dyDescent="0.25">
      <c r="G5309" s="12"/>
      <c r="H5309" s="12"/>
      <c r="J5309" s="9"/>
      <c r="K5309" s="12"/>
    </row>
    <row r="5310" spans="7:11" ht="15.75" x14ac:dyDescent="0.25">
      <c r="G5310" s="12"/>
      <c r="H5310" s="12"/>
      <c r="J5310" s="9"/>
      <c r="K5310" s="12"/>
    </row>
    <row r="5311" spans="7:11" ht="15.75" x14ac:dyDescent="0.25">
      <c r="G5311" s="12"/>
      <c r="H5311" s="12"/>
      <c r="J5311" s="10"/>
      <c r="K5311" s="12"/>
    </row>
    <row r="5312" spans="7:11" ht="15.75" x14ac:dyDescent="0.25">
      <c r="G5312" s="12"/>
      <c r="H5312" s="12"/>
      <c r="J5312" s="10"/>
      <c r="K5312" s="12"/>
    </row>
    <row r="5313" spans="7:11" ht="15.75" x14ac:dyDescent="0.25">
      <c r="G5313" s="12"/>
      <c r="H5313" s="12"/>
      <c r="J5313" s="11"/>
      <c r="K5313" s="12"/>
    </row>
    <row r="5314" spans="7:11" ht="15.75" x14ac:dyDescent="0.25">
      <c r="G5314" s="12"/>
      <c r="H5314" s="12"/>
      <c r="J5314" s="11"/>
      <c r="K5314" s="12"/>
    </row>
    <row r="5315" spans="7:11" ht="15.75" x14ac:dyDescent="0.25">
      <c r="G5315" s="12"/>
      <c r="H5315" s="12"/>
      <c r="J5315" s="11"/>
      <c r="K5315" s="12"/>
    </row>
    <row r="5316" spans="7:11" ht="15.75" x14ac:dyDescent="0.25">
      <c r="G5316" s="12"/>
      <c r="H5316" s="12"/>
      <c r="J5316" s="11"/>
      <c r="K5316" s="12"/>
    </row>
    <row r="5317" spans="7:11" ht="15.75" x14ac:dyDescent="0.25">
      <c r="G5317" s="12"/>
      <c r="H5317" s="12"/>
      <c r="J5317" s="11"/>
      <c r="K5317" s="12"/>
    </row>
    <row r="5318" spans="7:11" ht="15.75" x14ac:dyDescent="0.25">
      <c r="G5318" s="12"/>
      <c r="H5318" s="12"/>
      <c r="J5318" s="11"/>
      <c r="K5318" s="12"/>
    </row>
    <row r="5319" spans="7:11" ht="15.75" x14ac:dyDescent="0.25">
      <c r="G5319" s="12"/>
      <c r="H5319" s="12"/>
      <c r="J5319" s="11"/>
      <c r="K5319" s="12"/>
    </row>
    <row r="5320" spans="7:11" ht="15.75" x14ac:dyDescent="0.25">
      <c r="G5320" s="12"/>
      <c r="H5320" s="12"/>
      <c r="J5320" s="11"/>
      <c r="K5320" s="12"/>
    </row>
    <row r="5321" spans="7:11" ht="15.75" x14ac:dyDescent="0.25">
      <c r="G5321" s="12"/>
      <c r="H5321" s="12"/>
      <c r="J5321" s="11"/>
      <c r="K5321" s="12"/>
    </row>
    <row r="5322" spans="7:11" ht="15.75" x14ac:dyDescent="0.25">
      <c r="G5322" s="12"/>
      <c r="H5322" s="12"/>
      <c r="J5322" s="11"/>
      <c r="K5322" s="12"/>
    </row>
    <row r="5323" spans="7:11" ht="15.75" x14ac:dyDescent="0.25">
      <c r="G5323" s="12"/>
      <c r="H5323" s="12"/>
      <c r="J5323" s="11"/>
      <c r="K5323" s="12"/>
    </row>
    <row r="5324" spans="7:11" ht="15.75" x14ac:dyDescent="0.25">
      <c r="G5324" s="12"/>
      <c r="H5324" s="12"/>
      <c r="J5324" s="7"/>
      <c r="K5324" s="12"/>
    </row>
    <row r="5325" spans="7:11" ht="15.75" x14ac:dyDescent="0.25">
      <c r="G5325" s="12"/>
      <c r="H5325" s="12"/>
      <c r="J5325" s="7"/>
      <c r="K5325" s="12"/>
    </row>
    <row r="5326" spans="7:11" ht="15.75" x14ac:dyDescent="0.25">
      <c r="G5326" s="12"/>
      <c r="H5326" s="12"/>
      <c r="J5326" s="7"/>
      <c r="K5326" s="12"/>
    </row>
    <row r="5327" spans="7:11" ht="15.75" x14ac:dyDescent="0.25">
      <c r="G5327" s="12"/>
      <c r="H5327" s="12"/>
      <c r="J5327" s="11"/>
      <c r="K5327" s="12"/>
    </row>
    <row r="5328" spans="7:11" ht="15.75" x14ac:dyDescent="0.25">
      <c r="G5328" s="12"/>
      <c r="H5328" s="12"/>
      <c r="J5328" s="11"/>
      <c r="K5328" s="12"/>
    </row>
    <row r="5329" spans="7:11" ht="15.75" x14ac:dyDescent="0.25">
      <c r="G5329" s="12"/>
      <c r="H5329" s="12"/>
      <c r="J5329" s="11"/>
      <c r="K5329" s="12"/>
    </row>
    <row r="5330" spans="7:11" ht="15.75" x14ac:dyDescent="0.25">
      <c r="G5330" s="12"/>
      <c r="H5330" s="12"/>
      <c r="J5330" s="10"/>
      <c r="K5330" s="12"/>
    </row>
    <row r="5331" spans="7:11" ht="15.75" x14ac:dyDescent="0.25">
      <c r="G5331" s="12"/>
      <c r="H5331" s="12"/>
      <c r="J5331" s="7"/>
      <c r="K5331" s="12"/>
    </row>
    <row r="5332" spans="7:11" ht="15.75" x14ac:dyDescent="0.25">
      <c r="G5332" s="12"/>
      <c r="H5332" s="12"/>
      <c r="J5332" s="7"/>
      <c r="K5332" s="12"/>
    </row>
    <row r="5333" spans="7:11" ht="15.75" x14ac:dyDescent="0.25">
      <c r="G5333" s="12"/>
      <c r="H5333" s="12"/>
      <c r="J5333" s="7"/>
      <c r="K5333" s="12"/>
    </row>
    <row r="5334" spans="7:11" ht="15.75" x14ac:dyDescent="0.25">
      <c r="G5334" s="12"/>
      <c r="H5334" s="12"/>
      <c r="J5334" s="11"/>
      <c r="K5334" s="12"/>
    </row>
    <row r="5335" spans="7:11" ht="15.75" x14ac:dyDescent="0.25">
      <c r="G5335" s="12"/>
      <c r="H5335" s="12"/>
      <c r="J5335" s="7"/>
      <c r="K5335" s="12"/>
    </row>
    <row r="5336" spans="7:11" ht="15.75" x14ac:dyDescent="0.25">
      <c r="G5336" s="12"/>
      <c r="H5336" s="12"/>
      <c r="J5336" s="11"/>
      <c r="K5336" s="12"/>
    </row>
    <row r="5337" spans="7:11" ht="15.75" x14ac:dyDescent="0.25">
      <c r="G5337" s="12"/>
      <c r="H5337" s="12"/>
      <c r="J5337" s="7"/>
      <c r="K5337" s="12"/>
    </row>
    <row r="5338" spans="7:11" ht="15.75" x14ac:dyDescent="0.25">
      <c r="G5338" s="12"/>
      <c r="H5338" s="12"/>
      <c r="J5338" s="7"/>
      <c r="K5338" s="12"/>
    </row>
    <row r="5339" spans="7:11" ht="15.75" x14ac:dyDescent="0.25">
      <c r="G5339" s="12"/>
      <c r="H5339" s="12"/>
      <c r="J5339" s="7"/>
      <c r="K5339" s="12"/>
    </row>
    <row r="5340" spans="7:11" ht="15.75" x14ac:dyDescent="0.25">
      <c r="G5340" s="12"/>
      <c r="H5340" s="12"/>
      <c r="J5340" s="11"/>
      <c r="K5340" s="12"/>
    </row>
    <row r="5341" spans="7:11" ht="15.75" x14ac:dyDescent="0.25">
      <c r="G5341" s="12"/>
      <c r="H5341" s="12"/>
      <c r="J5341" s="7"/>
      <c r="K5341" s="12"/>
    </row>
    <row r="5342" spans="7:11" ht="15.75" x14ac:dyDescent="0.25">
      <c r="G5342" s="12"/>
      <c r="H5342" s="12"/>
      <c r="J5342" s="11"/>
      <c r="K5342" s="12"/>
    </row>
    <row r="5343" spans="7:11" ht="15.75" x14ac:dyDescent="0.25">
      <c r="G5343" s="12"/>
      <c r="H5343" s="12"/>
      <c r="K5343" s="12"/>
    </row>
    <row r="5344" spans="7:11" ht="15.75" x14ac:dyDescent="0.25">
      <c r="G5344" s="12"/>
      <c r="H5344" s="12"/>
      <c r="K5344" s="12"/>
    </row>
    <row r="5345" spans="7:11" ht="15.75" x14ac:dyDescent="0.25">
      <c r="G5345" s="12"/>
      <c r="H5345" s="12"/>
      <c r="K5345" s="12"/>
    </row>
    <row r="5346" spans="7:11" ht="15.75" x14ac:dyDescent="0.25">
      <c r="G5346" s="12"/>
      <c r="H5346" s="12"/>
      <c r="K5346" s="12"/>
    </row>
    <row r="5347" spans="7:11" ht="15.75" x14ac:dyDescent="0.25">
      <c r="G5347" s="12"/>
      <c r="H5347" s="12"/>
      <c r="K5347" s="12"/>
    </row>
    <row r="5348" spans="7:11" ht="15.75" x14ac:dyDescent="0.25">
      <c r="G5348" s="12"/>
      <c r="H5348" s="12"/>
      <c r="J5348" s="9"/>
      <c r="K5348" s="12"/>
    </row>
    <row r="5349" spans="7:11" ht="15.75" x14ac:dyDescent="0.25">
      <c r="G5349" s="12"/>
      <c r="H5349" s="12"/>
      <c r="J5349" s="9"/>
      <c r="K5349" s="12"/>
    </row>
    <row r="5350" spans="7:11" ht="15.75" x14ac:dyDescent="0.25">
      <c r="G5350" s="12"/>
      <c r="H5350" s="12"/>
      <c r="J5350" s="9"/>
      <c r="K5350" s="12"/>
    </row>
    <row r="5351" spans="7:11" ht="15.75" x14ac:dyDescent="0.25">
      <c r="G5351" s="12"/>
      <c r="H5351" s="12"/>
      <c r="J5351" s="9"/>
      <c r="K5351" s="12"/>
    </row>
    <row r="5352" spans="7:11" ht="15.75" x14ac:dyDescent="0.25">
      <c r="G5352" s="12"/>
      <c r="H5352" s="12"/>
      <c r="J5352" s="9"/>
      <c r="K5352" s="12"/>
    </row>
    <row r="5353" spans="7:11" ht="15.75" x14ac:dyDescent="0.25">
      <c r="G5353" s="12"/>
      <c r="H5353" s="12"/>
      <c r="J5353" s="9"/>
      <c r="K5353" s="12"/>
    </row>
    <row r="5354" spans="7:11" ht="15.75" x14ac:dyDescent="0.25">
      <c r="G5354" s="12"/>
      <c r="H5354" s="12"/>
      <c r="J5354" s="9"/>
      <c r="K5354" s="12"/>
    </row>
    <row r="5355" spans="7:11" ht="15.75" x14ac:dyDescent="0.25">
      <c r="G5355" s="12"/>
      <c r="H5355" s="12"/>
      <c r="J5355" s="9"/>
      <c r="K5355" s="12"/>
    </row>
    <row r="5356" spans="7:11" ht="15.75" x14ac:dyDescent="0.25">
      <c r="G5356" s="12"/>
      <c r="H5356" s="12"/>
      <c r="J5356" s="9"/>
      <c r="K5356" s="12"/>
    </row>
    <row r="5357" spans="7:11" ht="15.75" x14ac:dyDescent="0.25">
      <c r="G5357" s="12"/>
      <c r="H5357" s="12"/>
      <c r="J5357" s="9"/>
      <c r="K5357" s="12"/>
    </row>
    <row r="5358" spans="7:11" ht="15.75" x14ac:dyDescent="0.25">
      <c r="G5358" s="12"/>
      <c r="H5358" s="12"/>
      <c r="J5358" s="9"/>
      <c r="K5358" s="12"/>
    </row>
    <row r="5359" spans="7:11" ht="15.75" x14ac:dyDescent="0.25">
      <c r="G5359" s="12"/>
      <c r="H5359" s="12"/>
      <c r="J5359" s="9"/>
      <c r="K5359" s="12"/>
    </row>
    <row r="5360" spans="7:11" ht="15.75" x14ac:dyDescent="0.25">
      <c r="G5360" s="12"/>
      <c r="H5360" s="12"/>
      <c r="J5360" s="9"/>
      <c r="K5360" s="12"/>
    </row>
    <row r="5361" spans="7:11" ht="15.75" x14ac:dyDescent="0.25">
      <c r="G5361" s="12"/>
      <c r="H5361" s="12"/>
      <c r="J5361" s="9"/>
      <c r="K5361" s="12"/>
    </row>
    <row r="5362" spans="7:11" ht="15.75" x14ac:dyDescent="0.25">
      <c r="G5362" s="12"/>
      <c r="H5362" s="12"/>
      <c r="J5362" s="9"/>
      <c r="K5362" s="12"/>
    </row>
    <row r="5363" spans="7:11" ht="15.75" x14ac:dyDescent="0.25">
      <c r="G5363" s="12"/>
      <c r="H5363" s="12"/>
      <c r="J5363" s="9"/>
      <c r="K5363" s="12"/>
    </row>
    <row r="5364" spans="7:11" ht="15.75" x14ac:dyDescent="0.25">
      <c r="G5364" s="12"/>
      <c r="H5364" s="12"/>
      <c r="J5364" s="9"/>
      <c r="K5364" s="12"/>
    </row>
    <row r="5365" spans="7:11" ht="15.75" x14ac:dyDescent="0.25">
      <c r="G5365" s="12"/>
      <c r="H5365" s="12"/>
      <c r="J5365" s="9"/>
      <c r="K5365" s="12"/>
    </row>
    <row r="5366" spans="7:11" ht="15.75" x14ac:dyDescent="0.25">
      <c r="G5366" s="12"/>
      <c r="H5366" s="12"/>
      <c r="J5366" s="9"/>
      <c r="K5366" s="12"/>
    </row>
    <row r="5367" spans="7:11" ht="15.75" x14ac:dyDescent="0.25">
      <c r="G5367" s="12"/>
      <c r="H5367" s="12"/>
      <c r="J5367" s="9"/>
      <c r="K5367" s="12"/>
    </row>
    <row r="5368" spans="7:11" ht="15.75" x14ac:dyDescent="0.25">
      <c r="G5368" s="12"/>
      <c r="H5368" s="12"/>
      <c r="J5368" s="9"/>
      <c r="K5368" s="12"/>
    </row>
    <row r="5369" spans="7:11" ht="15.75" x14ac:dyDescent="0.25">
      <c r="G5369" s="12"/>
      <c r="H5369" s="12"/>
      <c r="J5369" s="9"/>
      <c r="K5369" s="12"/>
    </row>
    <row r="5370" spans="7:11" ht="15.75" x14ac:dyDescent="0.25">
      <c r="G5370" s="12"/>
      <c r="H5370" s="12"/>
      <c r="J5370" s="9"/>
      <c r="K5370" s="12"/>
    </row>
    <row r="5371" spans="7:11" ht="15.75" x14ac:dyDescent="0.25">
      <c r="G5371" s="12"/>
      <c r="H5371" s="12"/>
      <c r="J5371" s="9"/>
      <c r="K5371" s="12"/>
    </row>
    <row r="5372" spans="7:11" ht="15.75" x14ac:dyDescent="0.25">
      <c r="G5372" s="12"/>
      <c r="H5372" s="12"/>
      <c r="J5372" s="9"/>
      <c r="K5372" s="12"/>
    </row>
    <row r="5373" spans="7:11" ht="15.75" x14ac:dyDescent="0.25">
      <c r="G5373" s="12"/>
      <c r="H5373" s="12"/>
      <c r="J5373" s="9"/>
      <c r="K5373" s="12"/>
    </row>
    <row r="5374" spans="7:11" ht="15.75" x14ac:dyDescent="0.25">
      <c r="G5374" s="12"/>
      <c r="H5374" s="12"/>
      <c r="J5374" s="9"/>
      <c r="K5374" s="12"/>
    </row>
    <row r="5375" spans="7:11" ht="15.75" x14ac:dyDescent="0.25">
      <c r="G5375" s="12"/>
      <c r="H5375" s="12"/>
      <c r="J5375" s="9"/>
      <c r="K5375" s="12"/>
    </row>
    <row r="5376" spans="7:11" ht="15.75" x14ac:dyDescent="0.25">
      <c r="G5376" s="12"/>
      <c r="H5376" s="12"/>
      <c r="J5376" s="9"/>
      <c r="K5376" s="12"/>
    </row>
    <row r="5377" spans="7:11" ht="15.75" x14ac:dyDescent="0.25">
      <c r="G5377" s="12"/>
      <c r="H5377" s="12"/>
      <c r="J5377" s="9"/>
      <c r="K5377" s="12"/>
    </row>
    <row r="5378" spans="7:11" ht="15.75" x14ac:dyDescent="0.25">
      <c r="G5378" s="12"/>
      <c r="H5378" s="12"/>
      <c r="J5378" s="9"/>
      <c r="K5378" s="12"/>
    </row>
    <row r="5379" spans="7:11" ht="15.75" x14ac:dyDescent="0.25">
      <c r="G5379" s="12"/>
      <c r="H5379" s="12"/>
      <c r="J5379" s="9"/>
      <c r="K5379" s="12"/>
    </row>
    <row r="5380" spans="7:11" ht="15.75" x14ac:dyDescent="0.25">
      <c r="G5380" s="12"/>
      <c r="H5380" s="12"/>
      <c r="J5380" s="9"/>
      <c r="K5380" s="12"/>
    </row>
    <row r="5381" spans="7:11" ht="15.75" x14ac:dyDescent="0.25">
      <c r="G5381" s="12"/>
      <c r="H5381" s="12"/>
      <c r="J5381" s="9"/>
      <c r="K5381" s="12"/>
    </row>
    <row r="5382" spans="7:11" ht="15.75" x14ac:dyDescent="0.25">
      <c r="G5382" s="12"/>
      <c r="H5382" s="12"/>
      <c r="J5382" s="9"/>
      <c r="K5382" s="12"/>
    </row>
    <row r="5383" spans="7:11" ht="15.75" x14ac:dyDescent="0.25">
      <c r="G5383" s="12"/>
      <c r="H5383" s="12"/>
      <c r="J5383" s="9"/>
      <c r="K5383" s="12"/>
    </row>
    <row r="5384" spans="7:11" ht="15.75" x14ac:dyDescent="0.25">
      <c r="G5384" s="12"/>
      <c r="H5384" s="12"/>
      <c r="J5384" s="9"/>
      <c r="K5384" s="12"/>
    </row>
    <row r="5385" spans="7:11" ht="15.75" x14ac:dyDescent="0.25">
      <c r="G5385" s="12"/>
      <c r="H5385" s="12"/>
      <c r="J5385" s="9"/>
      <c r="K5385" s="12"/>
    </row>
    <row r="5386" spans="7:11" ht="15.75" x14ac:dyDescent="0.25">
      <c r="G5386" s="12"/>
      <c r="H5386" s="12"/>
      <c r="J5386" s="9"/>
      <c r="K5386" s="12"/>
    </row>
    <row r="5387" spans="7:11" ht="15.75" x14ac:dyDescent="0.25">
      <c r="G5387" s="12"/>
      <c r="H5387" s="12"/>
      <c r="J5387" s="9"/>
      <c r="K5387" s="12"/>
    </row>
    <row r="5388" spans="7:11" ht="15.75" x14ac:dyDescent="0.25">
      <c r="G5388" s="12"/>
      <c r="H5388" s="12"/>
      <c r="J5388" s="9"/>
      <c r="K5388" s="12"/>
    </row>
    <row r="5389" spans="7:11" ht="15.75" x14ac:dyDescent="0.25">
      <c r="G5389" s="12"/>
      <c r="H5389" s="12"/>
      <c r="J5389" s="9"/>
      <c r="K5389" s="12"/>
    </row>
    <row r="5390" spans="7:11" ht="15.75" x14ac:dyDescent="0.25">
      <c r="G5390" s="12"/>
      <c r="H5390" s="12"/>
      <c r="J5390" s="9"/>
      <c r="K5390" s="12"/>
    </row>
    <row r="5391" spans="7:11" ht="15.75" x14ac:dyDescent="0.25">
      <c r="G5391" s="12"/>
      <c r="H5391" s="12"/>
      <c r="J5391" s="9"/>
      <c r="K5391" s="12"/>
    </row>
    <row r="5392" spans="7:11" ht="15.75" x14ac:dyDescent="0.25">
      <c r="G5392" s="12"/>
      <c r="H5392" s="12"/>
      <c r="J5392" s="9"/>
      <c r="K5392" s="12"/>
    </row>
    <row r="5393" spans="7:11" ht="15.75" x14ac:dyDescent="0.25">
      <c r="G5393" s="12"/>
      <c r="H5393" s="12"/>
      <c r="J5393" s="9"/>
      <c r="K5393" s="12"/>
    </row>
    <row r="5394" spans="7:11" ht="15.75" x14ac:dyDescent="0.25">
      <c r="G5394" s="12"/>
      <c r="H5394" s="12"/>
      <c r="J5394" s="9"/>
      <c r="K5394" s="12"/>
    </row>
    <row r="5395" spans="7:11" ht="15.75" x14ac:dyDescent="0.25">
      <c r="G5395" s="12"/>
      <c r="H5395" s="12"/>
      <c r="J5395" s="9"/>
      <c r="K5395" s="12"/>
    </row>
    <row r="5396" spans="7:11" ht="15.75" x14ac:dyDescent="0.25">
      <c r="G5396" s="12"/>
      <c r="H5396" s="12"/>
      <c r="J5396" s="9"/>
      <c r="K5396" s="12"/>
    </row>
    <row r="5397" spans="7:11" ht="15.75" x14ac:dyDescent="0.25">
      <c r="G5397" s="12"/>
      <c r="H5397" s="12"/>
      <c r="J5397" s="9"/>
      <c r="K5397" s="12"/>
    </row>
    <row r="5398" spans="7:11" ht="15.75" x14ac:dyDescent="0.25">
      <c r="G5398" s="12"/>
      <c r="H5398" s="12"/>
      <c r="J5398" s="9"/>
      <c r="K5398" s="12"/>
    </row>
    <row r="5399" spans="7:11" ht="15.75" x14ac:dyDescent="0.25">
      <c r="G5399" s="12"/>
      <c r="H5399" s="12"/>
      <c r="J5399" s="9"/>
      <c r="K5399" s="12"/>
    </row>
    <row r="5400" spans="7:11" ht="15.75" x14ac:dyDescent="0.25">
      <c r="G5400" s="12"/>
      <c r="H5400" s="12"/>
      <c r="J5400" s="9"/>
      <c r="K5400" s="12"/>
    </row>
    <row r="5401" spans="7:11" ht="15.75" x14ac:dyDescent="0.25">
      <c r="G5401" s="12"/>
      <c r="H5401" s="12"/>
      <c r="J5401" s="9"/>
      <c r="K5401" s="12"/>
    </row>
    <row r="5402" spans="7:11" ht="15.75" x14ac:dyDescent="0.25">
      <c r="G5402" s="12"/>
      <c r="H5402" s="12"/>
      <c r="J5402" s="9"/>
      <c r="K5402" s="12"/>
    </row>
    <row r="5403" spans="7:11" ht="15.75" x14ac:dyDescent="0.25">
      <c r="G5403" s="12"/>
      <c r="H5403" s="12"/>
      <c r="J5403" s="9"/>
      <c r="K5403" s="12"/>
    </row>
    <row r="5404" spans="7:11" ht="15.75" x14ac:dyDescent="0.25">
      <c r="G5404" s="12"/>
      <c r="H5404" s="12"/>
      <c r="J5404" s="9"/>
      <c r="K5404" s="12"/>
    </row>
    <row r="5405" spans="7:11" ht="15.75" x14ac:dyDescent="0.25">
      <c r="G5405" s="12"/>
      <c r="H5405" s="12"/>
      <c r="J5405" s="9"/>
      <c r="K5405" s="12"/>
    </row>
    <row r="5406" spans="7:11" ht="15.75" x14ac:dyDescent="0.25">
      <c r="G5406" s="12"/>
      <c r="H5406" s="12"/>
      <c r="J5406" s="9"/>
      <c r="K5406" s="12"/>
    </row>
    <row r="5407" spans="7:11" ht="15.75" x14ac:dyDescent="0.25">
      <c r="G5407" s="12"/>
      <c r="H5407" s="12"/>
      <c r="J5407" s="9"/>
      <c r="K5407" s="12"/>
    </row>
    <row r="5408" spans="7:11" ht="15.75" x14ac:dyDescent="0.25">
      <c r="G5408" s="12"/>
      <c r="H5408" s="12"/>
      <c r="J5408" s="9"/>
      <c r="K5408" s="12"/>
    </row>
    <row r="5409" spans="7:11" ht="15.75" x14ac:dyDescent="0.25">
      <c r="G5409" s="12"/>
      <c r="H5409" s="12"/>
      <c r="J5409" s="9"/>
      <c r="K5409" s="12"/>
    </row>
    <row r="5410" spans="7:11" ht="15.75" x14ac:dyDescent="0.25">
      <c r="G5410" s="12"/>
      <c r="H5410" s="12"/>
      <c r="J5410" s="9"/>
      <c r="K5410" s="12"/>
    </row>
    <row r="5411" spans="7:11" ht="15.75" x14ac:dyDescent="0.25">
      <c r="G5411" s="12"/>
      <c r="H5411" s="12"/>
      <c r="J5411" s="9"/>
      <c r="K5411" s="12"/>
    </row>
    <row r="5412" spans="7:11" ht="15.75" x14ac:dyDescent="0.25">
      <c r="G5412" s="12"/>
      <c r="H5412" s="12"/>
      <c r="J5412" s="9"/>
      <c r="K5412" s="12"/>
    </row>
    <row r="5413" spans="7:11" ht="15.75" x14ac:dyDescent="0.25">
      <c r="G5413" s="12"/>
      <c r="H5413" s="12"/>
      <c r="J5413" s="9"/>
      <c r="K5413" s="12"/>
    </row>
    <row r="5414" spans="7:11" ht="15.75" x14ac:dyDescent="0.25">
      <c r="G5414" s="12"/>
      <c r="H5414" s="12"/>
      <c r="J5414" s="9"/>
      <c r="K5414" s="12"/>
    </row>
    <row r="5415" spans="7:11" ht="15.75" x14ac:dyDescent="0.25">
      <c r="G5415" s="12"/>
      <c r="H5415" s="12"/>
      <c r="J5415" s="9"/>
      <c r="K5415" s="12"/>
    </row>
    <row r="5416" spans="7:11" ht="15.75" x14ac:dyDescent="0.25">
      <c r="G5416" s="12"/>
      <c r="H5416" s="12"/>
      <c r="J5416" s="9"/>
      <c r="K5416" s="12"/>
    </row>
    <row r="5417" spans="7:11" ht="15.75" x14ac:dyDescent="0.25">
      <c r="G5417" s="12"/>
      <c r="H5417" s="12"/>
      <c r="J5417" s="9"/>
      <c r="K5417" s="12"/>
    </row>
    <row r="5418" spans="7:11" ht="15.75" x14ac:dyDescent="0.25">
      <c r="G5418" s="12"/>
      <c r="H5418" s="12"/>
      <c r="J5418" s="9"/>
      <c r="K5418" s="12"/>
    </row>
    <row r="5419" spans="7:11" ht="15.75" x14ac:dyDescent="0.25">
      <c r="G5419" s="12"/>
      <c r="H5419" s="12"/>
      <c r="J5419" s="9"/>
      <c r="K5419" s="12"/>
    </row>
    <row r="5420" spans="7:11" ht="15.75" x14ac:dyDescent="0.25">
      <c r="G5420" s="12"/>
      <c r="H5420" s="12"/>
      <c r="J5420" s="9"/>
      <c r="K5420" s="12"/>
    </row>
    <row r="5421" spans="7:11" ht="15.75" x14ac:dyDescent="0.25">
      <c r="G5421" s="12"/>
      <c r="H5421" s="12"/>
      <c r="J5421" s="9"/>
      <c r="K5421" s="12"/>
    </row>
    <row r="5422" spans="7:11" ht="15.75" x14ac:dyDescent="0.25">
      <c r="G5422" s="12"/>
      <c r="H5422" s="12"/>
      <c r="J5422" s="9"/>
      <c r="K5422" s="12"/>
    </row>
    <row r="5423" spans="7:11" ht="15.75" x14ac:dyDescent="0.25">
      <c r="G5423" s="12"/>
      <c r="H5423" s="12"/>
      <c r="J5423" s="9"/>
      <c r="K5423" s="12"/>
    </row>
    <row r="5424" spans="7:11" ht="15.75" x14ac:dyDescent="0.25">
      <c r="G5424" s="12"/>
      <c r="H5424" s="12"/>
      <c r="J5424" s="9"/>
      <c r="K5424" s="12"/>
    </row>
    <row r="5425" spans="7:11" ht="15.75" x14ac:dyDescent="0.25">
      <c r="G5425" s="12"/>
      <c r="H5425" s="12"/>
      <c r="J5425" s="9"/>
      <c r="K5425" s="12"/>
    </row>
    <row r="5426" spans="7:11" ht="15.75" x14ac:dyDescent="0.25">
      <c r="G5426" s="12"/>
      <c r="H5426" s="12"/>
      <c r="J5426" s="9"/>
      <c r="K5426" s="12"/>
    </row>
    <row r="5427" spans="7:11" ht="15.75" x14ac:dyDescent="0.25">
      <c r="G5427" s="12"/>
      <c r="H5427" s="12"/>
      <c r="J5427" s="9"/>
      <c r="K5427" s="12"/>
    </row>
    <row r="5428" spans="7:11" ht="15.75" x14ac:dyDescent="0.25">
      <c r="G5428" s="12"/>
      <c r="H5428" s="12"/>
      <c r="J5428" s="9"/>
      <c r="K5428" s="12"/>
    </row>
    <row r="5429" spans="7:11" ht="15.75" x14ac:dyDescent="0.25">
      <c r="G5429" s="12"/>
      <c r="H5429" s="12"/>
      <c r="J5429" s="9"/>
      <c r="K5429" s="12"/>
    </row>
    <row r="5430" spans="7:11" ht="15.75" x14ac:dyDescent="0.25">
      <c r="G5430" s="12"/>
      <c r="H5430" s="12"/>
      <c r="J5430" s="9"/>
      <c r="K5430" s="12"/>
    </row>
    <row r="5431" spans="7:11" ht="15.75" x14ac:dyDescent="0.25">
      <c r="G5431" s="12"/>
      <c r="H5431" s="12"/>
      <c r="J5431" s="9"/>
      <c r="K5431" s="12"/>
    </row>
    <row r="5432" spans="7:11" ht="15.75" x14ac:dyDescent="0.25">
      <c r="G5432" s="12"/>
      <c r="H5432" s="12"/>
      <c r="J5432" s="9"/>
      <c r="K5432" s="12"/>
    </row>
    <row r="5433" spans="7:11" ht="15.75" x14ac:dyDescent="0.25">
      <c r="G5433" s="12"/>
      <c r="H5433" s="12"/>
      <c r="J5433" s="9"/>
      <c r="K5433" s="12"/>
    </row>
    <row r="5434" spans="7:11" ht="15.75" x14ac:dyDescent="0.25">
      <c r="G5434" s="12"/>
      <c r="H5434" s="12"/>
      <c r="J5434" s="9"/>
      <c r="K5434" s="12"/>
    </row>
    <row r="5435" spans="7:11" ht="15.75" x14ac:dyDescent="0.25">
      <c r="G5435" s="12"/>
      <c r="H5435" s="12"/>
      <c r="J5435" s="9"/>
      <c r="K5435" s="12"/>
    </row>
    <row r="5436" spans="7:11" ht="15.75" x14ac:dyDescent="0.25">
      <c r="G5436" s="12"/>
      <c r="H5436" s="12"/>
      <c r="J5436" s="9"/>
      <c r="K5436" s="12"/>
    </row>
    <row r="5437" spans="7:11" ht="15.75" x14ac:dyDescent="0.25">
      <c r="G5437" s="12"/>
      <c r="H5437" s="12"/>
      <c r="J5437" s="9"/>
      <c r="K5437" s="12"/>
    </row>
    <row r="5438" spans="7:11" ht="15.75" x14ac:dyDescent="0.25">
      <c r="G5438" s="12"/>
      <c r="H5438" s="12"/>
      <c r="J5438" s="9"/>
      <c r="K5438" s="12"/>
    </row>
    <row r="5439" spans="7:11" ht="15.75" x14ac:dyDescent="0.25">
      <c r="G5439" s="12"/>
      <c r="H5439" s="12"/>
      <c r="J5439" s="9"/>
      <c r="K5439" s="12"/>
    </row>
    <row r="5440" spans="7:11" ht="15.75" x14ac:dyDescent="0.25">
      <c r="G5440" s="12"/>
      <c r="H5440" s="12"/>
      <c r="J5440" s="9"/>
      <c r="K5440" s="12"/>
    </row>
    <row r="5441" spans="7:11" ht="15.75" x14ac:dyDescent="0.25">
      <c r="G5441" s="12"/>
      <c r="H5441" s="12"/>
      <c r="J5441" s="9"/>
      <c r="K5441" s="12"/>
    </row>
    <row r="5442" spans="7:11" ht="15.75" x14ac:dyDescent="0.25">
      <c r="G5442" s="12"/>
      <c r="H5442" s="12"/>
      <c r="J5442" s="9"/>
      <c r="K5442" s="12"/>
    </row>
    <row r="5443" spans="7:11" ht="15.75" x14ac:dyDescent="0.25">
      <c r="G5443" s="12"/>
      <c r="H5443" s="12"/>
      <c r="J5443" s="9"/>
      <c r="K5443" s="12"/>
    </row>
    <row r="5444" spans="7:11" ht="15.75" x14ac:dyDescent="0.25">
      <c r="G5444" s="12"/>
      <c r="H5444" s="12"/>
      <c r="J5444" s="9"/>
      <c r="K5444" s="12"/>
    </row>
    <row r="5445" spans="7:11" ht="15.75" x14ac:dyDescent="0.25">
      <c r="G5445" s="12"/>
      <c r="H5445" s="12"/>
      <c r="J5445" s="9"/>
      <c r="K5445" s="12"/>
    </row>
    <row r="5446" spans="7:11" ht="15.75" x14ac:dyDescent="0.25">
      <c r="G5446" s="12"/>
      <c r="H5446" s="12"/>
      <c r="J5446" s="9"/>
      <c r="K5446" s="12"/>
    </row>
    <row r="5447" spans="7:11" ht="15.75" x14ac:dyDescent="0.25">
      <c r="G5447" s="12"/>
      <c r="H5447" s="12"/>
      <c r="J5447" s="9"/>
      <c r="K5447" s="12"/>
    </row>
    <row r="5448" spans="7:11" ht="15.75" x14ac:dyDescent="0.25">
      <c r="G5448" s="12"/>
      <c r="H5448" s="12"/>
      <c r="J5448" s="9"/>
      <c r="K5448" s="12"/>
    </row>
    <row r="5449" spans="7:11" ht="15.75" x14ac:dyDescent="0.25">
      <c r="G5449" s="12"/>
      <c r="H5449" s="12"/>
      <c r="J5449" s="9"/>
      <c r="K5449" s="12"/>
    </row>
    <row r="5450" spans="7:11" ht="15.75" x14ac:dyDescent="0.25">
      <c r="G5450" s="12"/>
      <c r="H5450" s="12"/>
      <c r="J5450" s="9"/>
      <c r="K5450" s="12"/>
    </row>
    <row r="5451" spans="7:11" ht="15.75" x14ac:dyDescent="0.25">
      <c r="G5451" s="12"/>
      <c r="H5451" s="12"/>
      <c r="J5451" s="9"/>
      <c r="K5451" s="12"/>
    </row>
    <row r="5452" spans="7:11" ht="15.75" x14ac:dyDescent="0.25">
      <c r="G5452" s="12"/>
      <c r="H5452" s="12"/>
      <c r="J5452" s="9"/>
      <c r="K5452" s="12"/>
    </row>
    <row r="5453" spans="7:11" ht="15.75" x14ac:dyDescent="0.25">
      <c r="G5453" s="12"/>
      <c r="H5453" s="12"/>
      <c r="J5453" s="9"/>
      <c r="K5453" s="12"/>
    </row>
    <row r="5454" spans="7:11" ht="15.75" x14ac:dyDescent="0.25">
      <c r="G5454" s="12"/>
      <c r="H5454" s="12"/>
      <c r="J5454" s="9"/>
      <c r="K5454" s="12"/>
    </row>
    <row r="5455" spans="7:11" ht="15.75" x14ac:dyDescent="0.25">
      <c r="G5455" s="12"/>
      <c r="H5455" s="12"/>
      <c r="J5455" s="9"/>
      <c r="K5455" s="12"/>
    </row>
    <row r="5456" spans="7:11" ht="15.75" x14ac:dyDescent="0.25">
      <c r="G5456" s="12"/>
      <c r="H5456" s="12"/>
      <c r="J5456" s="9"/>
      <c r="K5456" s="12"/>
    </row>
    <row r="5457" spans="7:11" ht="15.75" x14ac:dyDescent="0.25">
      <c r="G5457" s="12"/>
      <c r="H5457" s="12"/>
      <c r="J5457" s="9"/>
      <c r="K5457" s="12"/>
    </row>
    <row r="5458" spans="7:11" ht="15.75" x14ac:dyDescent="0.25">
      <c r="G5458" s="12"/>
      <c r="H5458" s="12"/>
      <c r="J5458" s="9"/>
      <c r="K5458" s="12"/>
    </row>
    <row r="5459" spans="7:11" ht="15.75" x14ac:dyDescent="0.25">
      <c r="G5459" s="12"/>
      <c r="H5459" s="12"/>
      <c r="J5459" s="9"/>
      <c r="K5459" s="12"/>
    </row>
    <row r="5460" spans="7:11" ht="15.75" x14ac:dyDescent="0.25">
      <c r="G5460" s="12"/>
      <c r="H5460" s="12"/>
      <c r="J5460" s="9"/>
      <c r="K5460" s="12"/>
    </row>
    <row r="5461" spans="7:11" ht="15.75" x14ac:dyDescent="0.25">
      <c r="G5461" s="12"/>
      <c r="H5461" s="12"/>
      <c r="J5461" s="9"/>
      <c r="K5461" s="12"/>
    </row>
    <row r="5462" spans="7:11" ht="15.75" x14ac:dyDescent="0.25">
      <c r="G5462" s="12"/>
      <c r="H5462" s="12"/>
      <c r="J5462" s="9"/>
      <c r="K5462" s="12"/>
    </row>
    <row r="5463" spans="7:11" ht="15.75" x14ac:dyDescent="0.25">
      <c r="G5463" s="12"/>
      <c r="H5463" s="12"/>
      <c r="J5463" s="9"/>
      <c r="K5463" s="12"/>
    </row>
    <row r="5464" spans="7:11" ht="15.75" x14ac:dyDescent="0.25">
      <c r="G5464" s="12"/>
      <c r="H5464" s="12"/>
      <c r="J5464" s="9"/>
      <c r="K5464" s="12"/>
    </row>
    <row r="5465" spans="7:11" ht="15.75" x14ac:dyDescent="0.25">
      <c r="G5465" s="12"/>
      <c r="H5465" s="12"/>
      <c r="J5465" s="9"/>
      <c r="K5465" s="12"/>
    </row>
    <row r="5466" spans="7:11" ht="15.75" x14ac:dyDescent="0.25">
      <c r="G5466" s="12"/>
      <c r="H5466" s="12"/>
      <c r="J5466" s="9"/>
      <c r="K5466" s="12"/>
    </row>
    <row r="5467" spans="7:11" ht="15.75" x14ac:dyDescent="0.25">
      <c r="G5467" s="12"/>
      <c r="H5467" s="12"/>
      <c r="J5467" s="9"/>
      <c r="K5467" s="12"/>
    </row>
    <row r="5468" spans="7:11" ht="15.75" x14ac:dyDescent="0.25">
      <c r="G5468" s="12"/>
      <c r="H5468" s="12"/>
      <c r="J5468" s="9"/>
      <c r="K5468" s="12"/>
    </row>
    <row r="5469" spans="7:11" ht="15.75" x14ac:dyDescent="0.25">
      <c r="G5469" s="12"/>
      <c r="H5469" s="12"/>
      <c r="J5469" s="9"/>
      <c r="K5469" s="12"/>
    </row>
    <row r="5470" spans="7:11" ht="15.75" x14ac:dyDescent="0.25">
      <c r="G5470" s="12"/>
      <c r="H5470" s="12"/>
      <c r="J5470" s="9"/>
      <c r="K5470" s="12"/>
    </row>
    <row r="5471" spans="7:11" ht="15.75" x14ac:dyDescent="0.25">
      <c r="G5471" s="12"/>
      <c r="H5471" s="12"/>
      <c r="J5471" s="9"/>
      <c r="K5471" s="12"/>
    </row>
    <row r="5472" spans="7:11" ht="15.75" x14ac:dyDescent="0.25">
      <c r="G5472" s="12"/>
      <c r="H5472" s="12"/>
      <c r="J5472" s="9"/>
      <c r="K5472" s="12"/>
    </row>
    <row r="5473" spans="7:11" ht="15.75" x14ac:dyDescent="0.25">
      <c r="G5473" s="12"/>
      <c r="H5473" s="12"/>
      <c r="J5473" s="9"/>
      <c r="K5473" s="12"/>
    </row>
    <row r="5474" spans="7:11" ht="15.75" x14ac:dyDescent="0.25">
      <c r="G5474" s="12"/>
      <c r="H5474" s="12"/>
      <c r="J5474" s="9"/>
      <c r="K5474" s="12"/>
    </row>
    <row r="5475" spans="7:11" ht="15.75" x14ac:dyDescent="0.25">
      <c r="G5475" s="12"/>
      <c r="H5475" s="12"/>
      <c r="J5475" s="9"/>
      <c r="K5475" s="12"/>
    </row>
    <row r="5476" spans="7:11" ht="15.75" x14ac:dyDescent="0.25">
      <c r="G5476" s="12"/>
      <c r="H5476" s="12"/>
      <c r="J5476" s="9"/>
      <c r="K5476" s="12"/>
    </row>
    <row r="5477" spans="7:11" ht="15.75" x14ac:dyDescent="0.25">
      <c r="G5477" s="12"/>
      <c r="H5477" s="12"/>
      <c r="J5477" s="9"/>
      <c r="K5477" s="12"/>
    </row>
    <row r="5478" spans="7:11" ht="15.75" x14ac:dyDescent="0.25">
      <c r="G5478" s="12"/>
      <c r="H5478" s="12"/>
      <c r="J5478" s="10"/>
      <c r="K5478" s="12"/>
    </row>
    <row r="5479" spans="7:11" ht="15.75" x14ac:dyDescent="0.25">
      <c r="G5479" s="12"/>
      <c r="H5479" s="12"/>
      <c r="J5479" s="10"/>
      <c r="K5479" s="12"/>
    </row>
    <row r="5480" spans="7:11" ht="15.75" x14ac:dyDescent="0.25">
      <c r="G5480" s="12"/>
      <c r="H5480" s="12"/>
      <c r="J5480" s="11"/>
      <c r="K5480" s="12"/>
    </row>
    <row r="5481" spans="7:11" ht="15.75" x14ac:dyDescent="0.25">
      <c r="G5481" s="12"/>
      <c r="H5481" s="12"/>
      <c r="J5481" s="11"/>
      <c r="K5481" s="12"/>
    </row>
    <row r="5482" spans="7:11" ht="15.75" x14ac:dyDescent="0.25">
      <c r="G5482" s="12"/>
      <c r="H5482" s="12"/>
      <c r="J5482" s="11"/>
      <c r="K5482" s="12"/>
    </row>
    <row r="5483" spans="7:11" ht="15.75" x14ac:dyDescent="0.25">
      <c r="G5483" s="12"/>
      <c r="H5483" s="12"/>
      <c r="J5483" s="11"/>
      <c r="K5483" s="12"/>
    </row>
    <row r="5484" spans="7:11" ht="15.75" x14ac:dyDescent="0.25">
      <c r="G5484" s="12"/>
      <c r="H5484" s="12"/>
      <c r="J5484" s="11"/>
      <c r="K5484" s="12"/>
    </row>
    <row r="5485" spans="7:11" ht="15.75" x14ac:dyDescent="0.25">
      <c r="G5485" s="12"/>
      <c r="H5485" s="12"/>
      <c r="J5485" s="11"/>
      <c r="K5485" s="12"/>
    </row>
    <row r="5486" spans="7:11" ht="15.75" x14ac:dyDescent="0.25">
      <c r="G5486" s="12"/>
      <c r="H5486" s="12"/>
      <c r="J5486" s="11"/>
      <c r="K5486" s="12"/>
    </row>
    <row r="5487" spans="7:11" ht="15.75" x14ac:dyDescent="0.25">
      <c r="G5487" s="12"/>
      <c r="H5487" s="12"/>
      <c r="J5487" s="11"/>
      <c r="K5487" s="12"/>
    </row>
    <row r="5488" spans="7:11" ht="15.75" x14ac:dyDescent="0.25">
      <c r="G5488" s="12"/>
      <c r="H5488" s="12"/>
      <c r="J5488" s="11"/>
      <c r="K5488" s="12"/>
    </row>
    <row r="5489" spans="7:11" ht="15.75" x14ac:dyDescent="0.25">
      <c r="G5489" s="12"/>
      <c r="H5489" s="12"/>
      <c r="J5489" s="11"/>
      <c r="K5489" s="12"/>
    </row>
    <row r="5490" spans="7:11" ht="15.75" x14ac:dyDescent="0.25">
      <c r="G5490" s="12"/>
      <c r="H5490" s="12"/>
      <c r="J5490" s="11"/>
      <c r="K5490" s="12"/>
    </row>
    <row r="5491" spans="7:11" ht="15.75" x14ac:dyDescent="0.25">
      <c r="G5491" s="12"/>
      <c r="H5491" s="12"/>
      <c r="J5491" s="7"/>
      <c r="K5491" s="12"/>
    </row>
    <row r="5492" spans="7:11" ht="15.75" x14ac:dyDescent="0.25">
      <c r="G5492" s="12"/>
      <c r="H5492" s="12"/>
      <c r="J5492" s="7"/>
      <c r="K5492" s="12"/>
    </row>
    <row r="5493" spans="7:11" ht="15.75" x14ac:dyDescent="0.25">
      <c r="G5493" s="12"/>
      <c r="H5493" s="12"/>
      <c r="J5493" s="7"/>
      <c r="K5493" s="12"/>
    </row>
    <row r="5494" spans="7:11" ht="15.75" x14ac:dyDescent="0.25">
      <c r="G5494" s="12"/>
      <c r="H5494" s="12"/>
      <c r="J5494" s="11"/>
      <c r="K5494" s="12"/>
    </row>
    <row r="5495" spans="7:11" ht="15.75" x14ac:dyDescent="0.25">
      <c r="G5495" s="12"/>
      <c r="H5495" s="12"/>
      <c r="J5495" s="11"/>
      <c r="K5495" s="12"/>
    </row>
    <row r="5496" spans="7:11" ht="15.75" x14ac:dyDescent="0.25">
      <c r="G5496" s="12"/>
      <c r="H5496" s="12"/>
      <c r="J5496" s="11"/>
      <c r="K5496" s="12"/>
    </row>
    <row r="5497" spans="7:11" ht="15.75" x14ac:dyDescent="0.25">
      <c r="G5497" s="12"/>
      <c r="H5497" s="12"/>
      <c r="J5497" s="10"/>
      <c r="K5497" s="12"/>
    </row>
    <row r="5498" spans="7:11" ht="15.75" x14ac:dyDescent="0.25">
      <c r="G5498" s="12"/>
      <c r="H5498" s="12"/>
      <c r="J5498" s="7"/>
      <c r="K5498" s="12"/>
    </row>
    <row r="5499" spans="7:11" ht="15.75" x14ac:dyDescent="0.25">
      <c r="G5499" s="12"/>
      <c r="H5499" s="12"/>
      <c r="J5499" s="7"/>
      <c r="K5499" s="12"/>
    </row>
    <row r="5500" spans="7:11" ht="15.75" x14ac:dyDescent="0.25">
      <c r="G5500" s="12"/>
      <c r="H5500" s="12"/>
      <c r="J5500" s="7"/>
      <c r="K5500" s="12"/>
    </row>
    <row r="5501" spans="7:11" ht="15.75" x14ac:dyDescent="0.25">
      <c r="G5501" s="12"/>
      <c r="H5501" s="12"/>
      <c r="J5501" s="11"/>
      <c r="K5501" s="12"/>
    </row>
    <row r="5502" spans="7:11" ht="15.75" x14ac:dyDescent="0.25">
      <c r="G5502" s="12"/>
      <c r="H5502" s="12"/>
      <c r="J5502" s="7"/>
      <c r="K5502" s="12"/>
    </row>
    <row r="5503" spans="7:11" ht="15.75" x14ac:dyDescent="0.25">
      <c r="G5503" s="12"/>
      <c r="H5503" s="12"/>
      <c r="J5503" s="11"/>
      <c r="K5503" s="12"/>
    </row>
    <row r="5504" spans="7:11" ht="15.75" x14ac:dyDescent="0.25">
      <c r="G5504" s="12"/>
      <c r="H5504" s="12"/>
      <c r="J5504" s="7"/>
      <c r="K5504" s="12"/>
    </row>
    <row r="5505" spans="7:11" ht="15.75" x14ac:dyDescent="0.25">
      <c r="G5505" s="12"/>
      <c r="H5505" s="12"/>
      <c r="J5505" s="7"/>
      <c r="K5505" s="12"/>
    </row>
    <row r="5506" spans="7:11" ht="15.75" x14ac:dyDescent="0.25">
      <c r="G5506" s="12"/>
      <c r="H5506" s="12"/>
      <c r="J5506" s="7"/>
      <c r="K5506" s="12"/>
    </row>
    <row r="5507" spans="7:11" ht="15.75" x14ac:dyDescent="0.25">
      <c r="G5507" s="12"/>
      <c r="H5507" s="12"/>
      <c r="J5507" s="11"/>
      <c r="K5507" s="12"/>
    </row>
    <row r="5508" spans="7:11" ht="15.75" x14ac:dyDescent="0.25">
      <c r="G5508" s="12"/>
      <c r="H5508" s="12"/>
      <c r="J5508" s="7"/>
      <c r="K5508" s="12"/>
    </row>
    <row r="5509" spans="7:11" ht="15.75" x14ac:dyDescent="0.25">
      <c r="G5509" s="12"/>
      <c r="H5509" s="12"/>
      <c r="J5509" s="11"/>
      <c r="K5509" s="12"/>
    </row>
    <row r="5510" spans="7:11" ht="15.75" x14ac:dyDescent="0.25">
      <c r="G5510" s="12"/>
      <c r="H5510" s="12"/>
      <c r="K5510" s="12"/>
    </row>
    <row r="5511" spans="7:11" ht="15.75" x14ac:dyDescent="0.25">
      <c r="G5511" s="12"/>
      <c r="H5511" s="12"/>
      <c r="K5511" s="12"/>
    </row>
    <row r="5512" spans="7:11" ht="15.75" x14ac:dyDescent="0.25">
      <c r="G5512" s="12"/>
      <c r="H5512" s="12"/>
      <c r="K5512" s="12"/>
    </row>
    <row r="5513" spans="7:11" ht="15.75" x14ac:dyDescent="0.25">
      <c r="G5513" s="12"/>
      <c r="H5513" s="12"/>
      <c r="K5513" s="12"/>
    </row>
    <row r="5514" spans="7:11" ht="15.75" x14ac:dyDescent="0.25">
      <c r="G5514" s="12"/>
      <c r="H5514" s="12"/>
      <c r="K5514" s="12"/>
    </row>
    <row r="5515" spans="7:11" ht="15.75" x14ac:dyDescent="0.25">
      <c r="G5515" s="12"/>
      <c r="H5515" s="12"/>
      <c r="J5515" s="9"/>
      <c r="K5515" s="12"/>
    </row>
    <row r="5516" spans="7:11" ht="15.75" x14ac:dyDescent="0.25">
      <c r="G5516" s="12"/>
      <c r="H5516" s="12"/>
      <c r="J5516" s="9"/>
      <c r="K5516" s="12"/>
    </row>
    <row r="5517" spans="7:11" ht="15.75" x14ac:dyDescent="0.25">
      <c r="G5517" s="12"/>
      <c r="H5517" s="12"/>
      <c r="J5517" s="9"/>
      <c r="K5517" s="12"/>
    </row>
    <row r="5518" spans="7:11" ht="15.75" x14ac:dyDescent="0.25">
      <c r="G5518" s="12"/>
      <c r="H5518" s="12"/>
      <c r="J5518" s="9"/>
      <c r="K5518" s="12"/>
    </row>
    <row r="5519" spans="7:11" ht="15.75" x14ac:dyDescent="0.25">
      <c r="G5519" s="12"/>
      <c r="H5519" s="12"/>
      <c r="J5519" s="9"/>
      <c r="K5519" s="12"/>
    </row>
    <row r="5520" spans="7:11" ht="15.75" x14ac:dyDescent="0.25">
      <c r="G5520" s="12"/>
      <c r="H5520" s="12"/>
      <c r="J5520" s="9"/>
      <c r="K5520" s="12"/>
    </row>
    <row r="5521" spans="7:11" ht="15.75" x14ac:dyDescent="0.25">
      <c r="G5521" s="12"/>
      <c r="H5521" s="12"/>
      <c r="J5521" s="9"/>
      <c r="K5521" s="12"/>
    </row>
    <row r="5522" spans="7:11" ht="15.75" x14ac:dyDescent="0.25">
      <c r="G5522" s="12"/>
      <c r="H5522" s="12"/>
      <c r="J5522" s="9"/>
      <c r="K5522" s="12"/>
    </row>
    <row r="5523" spans="7:11" ht="15.75" x14ac:dyDescent="0.25">
      <c r="G5523" s="12"/>
      <c r="H5523" s="12"/>
      <c r="J5523" s="9"/>
      <c r="K5523" s="12"/>
    </row>
    <row r="5524" spans="7:11" ht="15.75" x14ac:dyDescent="0.25">
      <c r="G5524" s="12"/>
      <c r="H5524" s="12"/>
      <c r="J5524" s="9"/>
      <c r="K5524" s="12"/>
    </row>
    <row r="5525" spans="7:11" ht="15.75" x14ac:dyDescent="0.25">
      <c r="G5525" s="12"/>
      <c r="H5525" s="12"/>
      <c r="J5525" s="9"/>
      <c r="K5525" s="12"/>
    </row>
    <row r="5526" spans="7:11" ht="15.75" x14ac:dyDescent="0.25">
      <c r="G5526" s="12"/>
      <c r="H5526" s="12"/>
      <c r="J5526" s="9"/>
      <c r="K5526" s="12"/>
    </row>
    <row r="5527" spans="7:11" ht="15.75" x14ac:dyDescent="0.25">
      <c r="G5527" s="12"/>
      <c r="H5527" s="12"/>
      <c r="J5527" s="9"/>
      <c r="K5527" s="12"/>
    </row>
    <row r="5528" spans="7:11" ht="15.75" x14ac:dyDescent="0.25">
      <c r="G5528" s="12"/>
      <c r="H5528" s="12"/>
      <c r="J5528" s="9"/>
      <c r="K5528" s="12"/>
    </row>
    <row r="5529" spans="7:11" ht="15.75" x14ac:dyDescent="0.25">
      <c r="G5529" s="12"/>
      <c r="H5529" s="12"/>
      <c r="J5529" s="9"/>
      <c r="K5529" s="12"/>
    </row>
    <row r="5530" spans="7:11" ht="15.75" x14ac:dyDescent="0.25">
      <c r="G5530" s="12"/>
      <c r="H5530" s="12"/>
      <c r="J5530" s="9"/>
      <c r="K5530" s="12"/>
    </row>
    <row r="5531" spans="7:11" ht="15.75" x14ac:dyDescent="0.25">
      <c r="G5531" s="12"/>
      <c r="H5531" s="12"/>
      <c r="J5531" s="9"/>
      <c r="K5531" s="12"/>
    </row>
    <row r="5532" spans="7:11" ht="15.75" x14ac:dyDescent="0.25">
      <c r="G5532" s="12"/>
      <c r="H5532" s="12"/>
      <c r="J5532" s="9"/>
      <c r="K5532" s="12"/>
    </row>
    <row r="5533" spans="7:11" ht="15.75" x14ac:dyDescent="0.25">
      <c r="G5533" s="12"/>
      <c r="H5533" s="12"/>
      <c r="J5533" s="9"/>
      <c r="K5533" s="12"/>
    </row>
    <row r="5534" spans="7:11" ht="15.75" x14ac:dyDescent="0.25">
      <c r="G5534" s="12"/>
      <c r="H5534" s="12"/>
      <c r="J5534" s="9"/>
      <c r="K5534" s="12"/>
    </row>
    <row r="5535" spans="7:11" ht="15.75" x14ac:dyDescent="0.25">
      <c r="G5535" s="12"/>
      <c r="H5535" s="12"/>
      <c r="J5535" s="9"/>
      <c r="K5535" s="12"/>
    </row>
    <row r="5536" spans="7:11" ht="15.75" x14ac:dyDescent="0.25">
      <c r="G5536" s="12"/>
      <c r="H5536" s="12"/>
      <c r="J5536" s="9"/>
      <c r="K5536" s="12"/>
    </row>
    <row r="5537" spans="7:11" ht="15.75" x14ac:dyDescent="0.25">
      <c r="G5537" s="12"/>
      <c r="H5537" s="12"/>
      <c r="J5537" s="9"/>
      <c r="K5537" s="12"/>
    </row>
    <row r="5538" spans="7:11" ht="15.75" x14ac:dyDescent="0.25">
      <c r="G5538" s="12"/>
      <c r="H5538" s="12"/>
      <c r="J5538" s="9"/>
      <c r="K5538" s="12"/>
    </row>
    <row r="5539" spans="7:11" ht="15.75" x14ac:dyDescent="0.25">
      <c r="G5539" s="12"/>
      <c r="H5539" s="12"/>
      <c r="J5539" s="9"/>
      <c r="K5539" s="12"/>
    </row>
    <row r="5540" spans="7:11" ht="15.75" x14ac:dyDescent="0.25">
      <c r="G5540" s="12"/>
      <c r="H5540" s="12"/>
      <c r="J5540" s="9"/>
      <c r="K5540" s="12"/>
    </row>
    <row r="5541" spans="7:11" ht="15.75" x14ac:dyDescent="0.25">
      <c r="G5541" s="12"/>
      <c r="H5541" s="12"/>
      <c r="J5541" s="9"/>
      <c r="K5541" s="12"/>
    </row>
    <row r="5542" spans="7:11" ht="15.75" x14ac:dyDescent="0.25">
      <c r="G5542" s="12"/>
      <c r="H5542" s="12"/>
      <c r="J5542" s="9"/>
      <c r="K5542" s="12"/>
    </row>
    <row r="5543" spans="7:11" ht="15.75" x14ac:dyDescent="0.25">
      <c r="G5543" s="12"/>
      <c r="H5543" s="12"/>
      <c r="J5543" s="9"/>
      <c r="K5543" s="12"/>
    </row>
    <row r="5544" spans="7:11" ht="15.75" x14ac:dyDescent="0.25">
      <c r="G5544" s="12"/>
      <c r="H5544" s="12"/>
      <c r="J5544" s="9"/>
      <c r="K5544" s="12"/>
    </row>
    <row r="5545" spans="7:11" ht="15.75" x14ac:dyDescent="0.25">
      <c r="G5545" s="12"/>
      <c r="H5545" s="12"/>
      <c r="J5545" s="9"/>
      <c r="K5545" s="12"/>
    </row>
    <row r="5546" spans="7:11" ht="15.75" x14ac:dyDescent="0.25">
      <c r="G5546" s="12"/>
      <c r="H5546" s="12"/>
      <c r="J5546" s="9"/>
      <c r="K5546" s="12"/>
    </row>
    <row r="5547" spans="7:11" ht="15.75" x14ac:dyDescent="0.25">
      <c r="G5547" s="12"/>
      <c r="H5547" s="12"/>
      <c r="J5547" s="9"/>
      <c r="K5547" s="12"/>
    </row>
    <row r="5548" spans="7:11" ht="15.75" x14ac:dyDescent="0.25">
      <c r="G5548" s="12"/>
      <c r="H5548" s="12"/>
      <c r="J5548" s="9"/>
      <c r="K5548" s="12"/>
    </row>
    <row r="5549" spans="7:11" ht="15.75" x14ac:dyDescent="0.25">
      <c r="G5549" s="12"/>
      <c r="H5549" s="12"/>
      <c r="J5549" s="9"/>
      <c r="K5549" s="12"/>
    </row>
    <row r="5550" spans="7:11" ht="15.75" x14ac:dyDescent="0.25">
      <c r="G5550" s="12"/>
      <c r="H5550" s="12"/>
      <c r="J5550" s="9"/>
      <c r="K5550" s="12"/>
    </row>
    <row r="5551" spans="7:11" ht="15.75" x14ac:dyDescent="0.25">
      <c r="G5551" s="12"/>
      <c r="H5551" s="12"/>
      <c r="J5551" s="9"/>
      <c r="K5551" s="12"/>
    </row>
    <row r="5552" spans="7:11" ht="15.75" x14ac:dyDescent="0.25">
      <c r="G5552" s="12"/>
      <c r="H5552" s="12"/>
      <c r="J5552" s="9"/>
      <c r="K5552" s="12"/>
    </row>
    <row r="5553" spans="7:11" ht="15.75" x14ac:dyDescent="0.25">
      <c r="G5553" s="12"/>
      <c r="H5553" s="12"/>
      <c r="J5553" s="9"/>
      <c r="K5553" s="12"/>
    </row>
    <row r="5554" spans="7:11" ht="15.75" x14ac:dyDescent="0.25">
      <c r="G5554" s="12"/>
      <c r="H5554" s="12"/>
      <c r="J5554" s="9"/>
      <c r="K5554" s="12"/>
    </row>
    <row r="5555" spans="7:11" ht="15.75" x14ac:dyDescent="0.25">
      <c r="G5555" s="12"/>
      <c r="H5555" s="12"/>
      <c r="J5555" s="9"/>
      <c r="K5555" s="12"/>
    </row>
    <row r="5556" spans="7:11" ht="15.75" x14ac:dyDescent="0.25">
      <c r="G5556" s="12"/>
      <c r="H5556" s="12"/>
      <c r="J5556" s="9"/>
      <c r="K5556" s="12"/>
    </row>
    <row r="5557" spans="7:11" ht="15.75" x14ac:dyDescent="0.25">
      <c r="G5557" s="12"/>
      <c r="H5557" s="12"/>
      <c r="J5557" s="9"/>
      <c r="K5557" s="12"/>
    </row>
    <row r="5558" spans="7:11" ht="15.75" x14ac:dyDescent="0.25">
      <c r="G5558" s="12"/>
      <c r="H5558" s="12"/>
      <c r="J5558" s="9"/>
      <c r="K5558" s="12"/>
    </row>
    <row r="5559" spans="7:11" ht="15.75" x14ac:dyDescent="0.25">
      <c r="G5559" s="12"/>
      <c r="H5559" s="12"/>
      <c r="J5559" s="9"/>
      <c r="K5559" s="12"/>
    </row>
    <row r="5560" spans="7:11" ht="15.75" x14ac:dyDescent="0.25">
      <c r="G5560" s="12"/>
      <c r="H5560" s="12"/>
      <c r="J5560" s="9"/>
      <c r="K5560" s="12"/>
    </row>
    <row r="5561" spans="7:11" ht="15.75" x14ac:dyDescent="0.25">
      <c r="G5561" s="12"/>
      <c r="H5561" s="12"/>
      <c r="J5561" s="9"/>
      <c r="K5561" s="12"/>
    </row>
    <row r="5562" spans="7:11" ht="15.75" x14ac:dyDescent="0.25">
      <c r="G5562" s="12"/>
      <c r="H5562" s="12"/>
      <c r="J5562" s="9"/>
      <c r="K5562" s="12"/>
    </row>
    <row r="5563" spans="7:11" ht="15.75" x14ac:dyDescent="0.25">
      <c r="G5563" s="12"/>
      <c r="H5563" s="12"/>
      <c r="J5563" s="9"/>
      <c r="K5563" s="12"/>
    </row>
    <row r="5564" spans="7:11" ht="15.75" x14ac:dyDescent="0.25">
      <c r="G5564" s="12"/>
      <c r="H5564" s="12"/>
      <c r="J5564" s="9"/>
      <c r="K5564" s="12"/>
    </row>
    <row r="5565" spans="7:11" ht="15.75" x14ac:dyDescent="0.25">
      <c r="G5565" s="12"/>
      <c r="H5565" s="12"/>
      <c r="J5565" s="9"/>
      <c r="K5565" s="12"/>
    </row>
    <row r="5566" spans="7:11" ht="15.75" x14ac:dyDescent="0.25">
      <c r="G5566" s="12"/>
      <c r="H5566" s="12"/>
      <c r="J5566" s="9"/>
      <c r="K5566" s="12"/>
    </row>
    <row r="5567" spans="7:11" ht="15.75" x14ac:dyDescent="0.25">
      <c r="G5567" s="12"/>
      <c r="H5567" s="12"/>
      <c r="J5567" s="9"/>
      <c r="K5567" s="12"/>
    </row>
    <row r="5568" spans="7:11" ht="15.75" x14ac:dyDescent="0.25">
      <c r="G5568" s="12"/>
      <c r="H5568" s="12"/>
      <c r="J5568" s="9"/>
      <c r="K5568" s="12"/>
    </row>
    <row r="5569" spans="7:11" ht="15.75" x14ac:dyDescent="0.25">
      <c r="G5569" s="12"/>
      <c r="H5569" s="12"/>
      <c r="J5569" s="9"/>
      <c r="K5569" s="12"/>
    </row>
    <row r="5570" spans="7:11" ht="15.75" x14ac:dyDescent="0.25">
      <c r="G5570" s="12"/>
      <c r="H5570" s="12"/>
      <c r="J5570" s="9"/>
      <c r="K5570" s="12"/>
    </row>
    <row r="5571" spans="7:11" ht="15.75" x14ac:dyDescent="0.25">
      <c r="G5571" s="12"/>
      <c r="H5571" s="12"/>
      <c r="J5571" s="9"/>
      <c r="K5571" s="12"/>
    </row>
    <row r="5572" spans="7:11" ht="15.75" x14ac:dyDescent="0.25">
      <c r="G5572" s="12"/>
      <c r="H5572" s="12"/>
      <c r="J5572" s="9"/>
      <c r="K5572" s="12"/>
    </row>
    <row r="5573" spans="7:11" ht="15.75" x14ac:dyDescent="0.25">
      <c r="G5573" s="12"/>
      <c r="H5573" s="12"/>
      <c r="J5573" s="9"/>
      <c r="K5573" s="12"/>
    </row>
    <row r="5574" spans="7:11" ht="15.75" x14ac:dyDescent="0.25">
      <c r="G5574" s="12"/>
      <c r="H5574" s="12"/>
      <c r="J5574" s="9"/>
      <c r="K5574" s="12"/>
    </row>
    <row r="5575" spans="7:11" ht="15.75" x14ac:dyDescent="0.25">
      <c r="G5575" s="12"/>
      <c r="H5575" s="12"/>
      <c r="J5575" s="9"/>
      <c r="K5575" s="12"/>
    </row>
    <row r="5576" spans="7:11" ht="15.75" x14ac:dyDescent="0.25">
      <c r="G5576" s="12"/>
      <c r="H5576" s="12"/>
      <c r="J5576" s="9"/>
      <c r="K5576" s="12"/>
    </row>
    <row r="5577" spans="7:11" ht="15.75" x14ac:dyDescent="0.25">
      <c r="G5577" s="12"/>
      <c r="H5577" s="12"/>
      <c r="J5577" s="9"/>
      <c r="K5577" s="12"/>
    </row>
    <row r="5578" spans="7:11" ht="15.75" x14ac:dyDescent="0.25">
      <c r="G5578" s="12"/>
      <c r="H5578" s="12"/>
      <c r="J5578" s="9"/>
      <c r="K5578" s="12"/>
    </row>
    <row r="5579" spans="7:11" ht="15.75" x14ac:dyDescent="0.25">
      <c r="G5579" s="12"/>
      <c r="H5579" s="12"/>
      <c r="J5579" s="9"/>
      <c r="K5579" s="12"/>
    </row>
    <row r="5580" spans="7:11" ht="15.75" x14ac:dyDescent="0.25">
      <c r="G5580" s="12"/>
      <c r="H5580" s="12"/>
      <c r="J5580" s="9"/>
      <c r="K5580" s="12"/>
    </row>
    <row r="5581" spans="7:11" ht="15.75" x14ac:dyDescent="0.25">
      <c r="G5581" s="12"/>
      <c r="H5581" s="12"/>
      <c r="J5581" s="9"/>
      <c r="K5581" s="12"/>
    </row>
    <row r="5582" spans="7:11" ht="15.75" x14ac:dyDescent="0.25">
      <c r="G5582" s="12"/>
      <c r="H5582" s="12"/>
      <c r="J5582" s="9"/>
      <c r="K5582" s="12"/>
    </row>
    <row r="5583" spans="7:11" ht="15.75" x14ac:dyDescent="0.25">
      <c r="G5583" s="12"/>
      <c r="H5583" s="12"/>
      <c r="J5583" s="9"/>
      <c r="K5583" s="12"/>
    </row>
    <row r="5584" spans="7:11" ht="15.75" x14ac:dyDescent="0.25">
      <c r="G5584" s="12"/>
      <c r="H5584" s="12"/>
      <c r="J5584" s="9"/>
      <c r="K5584" s="12"/>
    </row>
    <row r="5585" spans="7:11" ht="15.75" x14ac:dyDescent="0.25">
      <c r="G5585" s="12"/>
      <c r="H5585" s="12"/>
      <c r="J5585" s="9"/>
      <c r="K5585" s="12"/>
    </row>
    <row r="5586" spans="7:11" ht="15.75" x14ac:dyDescent="0.25">
      <c r="G5586" s="12"/>
      <c r="H5586" s="12"/>
      <c r="J5586" s="9"/>
      <c r="K5586" s="12"/>
    </row>
    <row r="5587" spans="7:11" ht="15.75" x14ac:dyDescent="0.25">
      <c r="G5587" s="12"/>
      <c r="H5587" s="12"/>
      <c r="J5587" s="9"/>
      <c r="K5587" s="12"/>
    </row>
    <row r="5588" spans="7:11" ht="15.75" x14ac:dyDescent="0.25">
      <c r="G5588" s="12"/>
      <c r="H5588" s="12"/>
      <c r="J5588" s="9"/>
      <c r="K5588" s="12"/>
    </row>
    <row r="5589" spans="7:11" ht="15.75" x14ac:dyDescent="0.25">
      <c r="G5589" s="12"/>
      <c r="H5589" s="12"/>
      <c r="J5589" s="9"/>
      <c r="K5589" s="12"/>
    </row>
    <row r="5590" spans="7:11" ht="15.75" x14ac:dyDescent="0.25">
      <c r="G5590" s="12"/>
      <c r="H5590" s="12"/>
      <c r="J5590" s="9"/>
      <c r="K5590" s="12"/>
    </row>
    <row r="5591" spans="7:11" ht="15.75" x14ac:dyDescent="0.25">
      <c r="G5591" s="12"/>
      <c r="H5591" s="12"/>
      <c r="J5591" s="9"/>
      <c r="K5591" s="12"/>
    </row>
    <row r="5592" spans="7:11" ht="15.75" x14ac:dyDescent="0.25">
      <c r="G5592" s="12"/>
      <c r="H5592" s="12"/>
      <c r="J5592" s="9"/>
      <c r="K5592" s="12"/>
    </row>
    <row r="5593" spans="7:11" ht="15.75" x14ac:dyDescent="0.25">
      <c r="G5593" s="12"/>
      <c r="H5593" s="12"/>
      <c r="J5593" s="9"/>
      <c r="K5593" s="12"/>
    </row>
    <row r="5594" spans="7:11" ht="15.75" x14ac:dyDescent="0.25">
      <c r="G5594" s="12"/>
      <c r="H5594" s="12"/>
      <c r="J5594" s="9"/>
      <c r="K5594" s="12"/>
    </row>
    <row r="5595" spans="7:11" ht="15.75" x14ac:dyDescent="0.25">
      <c r="G5595" s="12"/>
      <c r="H5595" s="12"/>
      <c r="J5595" s="9"/>
      <c r="K5595" s="12"/>
    </row>
    <row r="5596" spans="7:11" ht="15.75" x14ac:dyDescent="0.25">
      <c r="G5596" s="12"/>
      <c r="H5596" s="12"/>
      <c r="J5596" s="9"/>
      <c r="K5596" s="12"/>
    </row>
    <row r="5597" spans="7:11" ht="15.75" x14ac:dyDescent="0.25">
      <c r="G5597" s="12"/>
      <c r="H5597" s="12"/>
      <c r="J5597" s="9"/>
      <c r="K5597" s="12"/>
    </row>
    <row r="5598" spans="7:11" ht="15.75" x14ac:dyDescent="0.25">
      <c r="G5598" s="12"/>
      <c r="H5598" s="12"/>
      <c r="J5598" s="9"/>
      <c r="K5598" s="12"/>
    </row>
    <row r="5599" spans="7:11" ht="15.75" x14ac:dyDescent="0.25">
      <c r="G5599" s="12"/>
      <c r="H5599" s="12"/>
      <c r="J5599" s="9"/>
      <c r="K5599" s="12"/>
    </row>
    <row r="5600" spans="7:11" ht="15.75" x14ac:dyDescent="0.25">
      <c r="G5600" s="12"/>
      <c r="H5600" s="12"/>
      <c r="J5600" s="9"/>
      <c r="K5600" s="12"/>
    </row>
    <row r="5601" spans="7:11" ht="15.75" x14ac:dyDescent="0.25">
      <c r="G5601" s="12"/>
      <c r="H5601" s="12"/>
      <c r="J5601" s="9"/>
      <c r="K5601" s="12"/>
    </row>
    <row r="5602" spans="7:11" ht="15.75" x14ac:dyDescent="0.25">
      <c r="G5602" s="12"/>
      <c r="H5602" s="12"/>
      <c r="J5602" s="9"/>
      <c r="K5602" s="12"/>
    </row>
    <row r="5603" spans="7:11" ht="15.75" x14ac:dyDescent="0.25">
      <c r="G5603" s="12"/>
      <c r="H5603" s="12"/>
      <c r="J5603" s="9"/>
      <c r="K5603" s="12"/>
    </row>
    <row r="5604" spans="7:11" ht="15.75" x14ac:dyDescent="0.25">
      <c r="G5604" s="12"/>
      <c r="H5604" s="12"/>
      <c r="J5604" s="9"/>
      <c r="K5604" s="12"/>
    </row>
    <row r="5605" spans="7:11" ht="15.75" x14ac:dyDescent="0.25">
      <c r="G5605" s="12"/>
      <c r="H5605" s="12"/>
      <c r="J5605" s="9"/>
      <c r="K5605" s="12"/>
    </row>
    <row r="5606" spans="7:11" ht="15.75" x14ac:dyDescent="0.25">
      <c r="G5606" s="12"/>
      <c r="H5606" s="12"/>
      <c r="J5606" s="9"/>
      <c r="K5606" s="12"/>
    </row>
    <row r="5607" spans="7:11" ht="15.75" x14ac:dyDescent="0.25">
      <c r="G5607" s="12"/>
      <c r="H5607" s="12"/>
      <c r="J5607" s="9"/>
      <c r="K5607" s="12"/>
    </row>
    <row r="5608" spans="7:11" ht="15.75" x14ac:dyDescent="0.25">
      <c r="G5608" s="12"/>
      <c r="H5608" s="12"/>
      <c r="J5608" s="9"/>
      <c r="K5608" s="12"/>
    </row>
    <row r="5609" spans="7:11" ht="15.75" x14ac:dyDescent="0.25">
      <c r="G5609" s="12"/>
      <c r="H5609" s="12"/>
      <c r="J5609" s="9"/>
      <c r="K5609" s="12"/>
    </row>
    <row r="5610" spans="7:11" ht="15.75" x14ac:dyDescent="0.25">
      <c r="G5610" s="12"/>
      <c r="H5610" s="12"/>
      <c r="J5610" s="9"/>
      <c r="K5610" s="12"/>
    </row>
    <row r="5611" spans="7:11" ht="15.75" x14ac:dyDescent="0.25">
      <c r="G5611" s="12"/>
      <c r="H5611" s="12"/>
      <c r="J5611" s="9"/>
      <c r="K5611" s="12"/>
    </row>
    <row r="5612" spans="7:11" ht="15.75" x14ac:dyDescent="0.25">
      <c r="G5612" s="12"/>
      <c r="H5612" s="12"/>
      <c r="J5612" s="9"/>
      <c r="K5612" s="12"/>
    </row>
    <row r="5613" spans="7:11" ht="15.75" x14ac:dyDescent="0.25">
      <c r="G5613" s="12"/>
      <c r="H5613" s="12"/>
      <c r="J5613" s="9"/>
      <c r="K5613" s="12"/>
    </row>
    <row r="5614" spans="7:11" ht="15.75" x14ac:dyDescent="0.25">
      <c r="G5614" s="12"/>
      <c r="H5614" s="12"/>
      <c r="J5614" s="9"/>
      <c r="K5614" s="12"/>
    </row>
    <row r="5615" spans="7:11" ht="15.75" x14ac:dyDescent="0.25">
      <c r="G5615" s="12"/>
      <c r="H5615" s="12"/>
      <c r="J5615" s="9"/>
      <c r="K5615" s="12"/>
    </row>
    <row r="5616" spans="7:11" ht="15.75" x14ac:dyDescent="0.25">
      <c r="G5616" s="12"/>
      <c r="H5616" s="12"/>
      <c r="J5616" s="9"/>
      <c r="K5616" s="12"/>
    </row>
    <row r="5617" spans="7:11" ht="15.75" x14ac:dyDescent="0.25">
      <c r="G5617" s="12"/>
      <c r="H5617" s="12"/>
      <c r="J5617" s="9"/>
      <c r="K5617" s="12"/>
    </row>
    <row r="5618" spans="7:11" ht="15.75" x14ac:dyDescent="0.25">
      <c r="G5618" s="12"/>
      <c r="H5618" s="12"/>
      <c r="J5618" s="9"/>
      <c r="K5618" s="12"/>
    </row>
    <row r="5619" spans="7:11" ht="15.75" x14ac:dyDescent="0.25">
      <c r="G5619" s="12"/>
      <c r="H5619" s="12"/>
      <c r="J5619" s="9"/>
      <c r="K5619" s="12"/>
    </row>
    <row r="5620" spans="7:11" ht="15.75" x14ac:dyDescent="0.25">
      <c r="G5620" s="12"/>
      <c r="H5620" s="12"/>
      <c r="J5620" s="9"/>
      <c r="K5620" s="12"/>
    </row>
    <row r="5621" spans="7:11" ht="15.75" x14ac:dyDescent="0.25">
      <c r="G5621" s="12"/>
      <c r="H5621" s="12"/>
      <c r="J5621" s="9"/>
      <c r="K5621" s="12"/>
    </row>
    <row r="5622" spans="7:11" ht="15.75" x14ac:dyDescent="0.25">
      <c r="G5622" s="12"/>
      <c r="H5622" s="12"/>
      <c r="J5622" s="9"/>
      <c r="K5622" s="12"/>
    </row>
    <row r="5623" spans="7:11" ht="15.75" x14ac:dyDescent="0.25">
      <c r="G5623" s="12"/>
      <c r="H5623" s="12"/>
      <c r="J5623" s="9"/>
      <c r="K5623" s="12"/>
    </row>
    <row r="5624" spans="7:11" ht="15.75" x14ac:dyDescent="0.25">
      <c r="G5624" s="12"/>
      <c r="H5624" s="12"/>
      <c r="J5624" s="9"/>
      <c r="K5624" s="12"/>
    </row>
    <row r="5625" spans="7:11" ht="15.75" x14ac:dyDescent="0.25">
      <c r="G5625" s="12"/>
      <c r="H5625" s="12"/>
      <c r="J5625" s="9"/>
      <c r="K5625" s="12"/>
    </row>
    <row r="5626" spans="7:11" ht="15.75" x14ac:dyDescent="0.25">
      <c r="G5626" s="12"/>
      <c r="H5626" s="12"/>
      <c r="J5626" s="9"/>
      <c r="K5626" s="12"/>
    </row>
    <row r="5627" spans="7:11" ht="15.75" x14ac:dyDescent="0.25">
      <c r="G5627" s="12"/>
      <c r="H5627" s="12"/>
      <c r="J5627" s="9"/>
      <c r="K5627" s="12"/>
    </row>
    <row r="5628" spans="7:11" ht="15.75" x14ac:dyDescent="0.25">
      <c r="G5628" s="12"/>
      <c r="H5628" s="12"/>
      <c r="J5628" s="9"/>
      <c r="K5628" s="12"/>
    </row>
    <row r="5629" spans="7:11" ht="15.75" x14ac:dyDescent="0.25">
      <c r="G5629" s="12"/>
      <c r="H5629" s="12"/>
      <c r="J5629" s="9"/>
      <c r="K5629" s="12"/>
    </row>
    <row r="5630" spans="7:11" ht="15.75" x14ac:dyDescent="0.25">
      <c r="G5630" s="12"/>
      <c r="H5630" s="12"/>
      <c r="J5630" s="9"/>
      <c r="K5630" s="12"/>
    </row>
    <row r="5631" spans="7:11" ht="15.75" x14ac:dyDescent="0.25">
      <c r="G5631" s="12"/>
      <c r="H5631" s="12"/>
      <c r="J5631" s="9"/>
      <c r="K5631" s="12"/>
    </row>
    <row r="5632" spans="7:11" ht="15.75" x14ac:dyDescent="0.25">
      <c r="G5632" s="12"/>
      <c r="H5632" s="12"/>
      <c r="J5632" s="9"/>
      <c r="K5632" s="12"/>
    </row>
    <row r="5633" spans="7:11" ht="15.75" x14ac:dyDescent="0.25">
      <c r="G5633" s="12"/>
      <c r="H5633" s="12"/>
      <c r="J5633" s="9"/>
      <c r="K5633" s="12"/>
    </row>
    <row r="5634" spans="7:11" ht="15.75" x14ac:dyDescent="0.25">
      <c r="G5634" s="12"/>
      <c r="H5634" s="12"/>
      <c r="J5634" s="9"/>
      <c r="K5634" s="12"/>
    </row>
    <row r="5635" spans="7:11" ht="15.75" x14ac:dyDescent="0.25">
      <c r="G5635" s="12"/>
      <c r="H5635" s="12"/>
      <c r="J5635" s="9"/>
      <c r="K5635" s="12"/>
    </row>
    <row r="5636" spans="7:11" ht="15.75" x14ac:dyDescent="0.25">
      <c r="G5636" s="12"/>
      <c r="H5636" s="12"/>
      <c r="J5636" s="9"/>
      <c r="K5636" s="12"/>
    </row>
    <row r="5637" spans="7:11" ht="15.75" x14ac:dyDescent="0.25">
      <c r="G5637" s="12"/>
      <c r="H5637" s="12"/>
      <c r="J5637" s="9"/>
      <c r="K5637" s="12"/>
    </row>
    <row r="5638" spans="7:11" ht="15.75" x14ac:dyDescent="0.25">
      <c r="G5638" s="12"/>
      <c r="H5638" s="12"/>
      <c r="J5638" s="9"/>
      <c r="K5638" s="12"/>
    </row>
    <row r="5639" spans="7:11" ht="15.75" x14ac:dyDescent="0.25">
      <c r="G5639" s="12"/>
      <c r="H5639" s="12"/>
      <c r="J5639" s="9"/>
      <c r="K5639" s="12"/>
    </row>
    <row r="5640" spans="7:11" ht="15.75" x14ac:dyDescent="0.25">
      <c r="G5640" s="12"/>
      <c r="H5640" s="12"/>
      <c r="J5640" s="9"/>
      <c r="K5640" s="12"/>
    </row>
    <row r="5641" spans="7:11" ht="15.75" x14ac:dyDescent="0.25">
      <c r="G5641" s="12"/>
      <c r="H5641" s="12"/>
      <c r="J5641" s="9"/>
      <c r="K5641" s="12"/>
    </row>
    <row r="5642" spans="7:11" ht="15.75" x14ac:dyDescent="0.25">
      <c r="G5642" s="12"/>
      <c r="H5642" s="12"/>
      <c r="J5642" s="9"/>
      <c r="K5642" s="12"/>
    </row>
    <row r="5643" spans="7:11" ht="15.75" x14ac:dyDescent="0.25">
      <c r="G5643" s="12"/>
      <c r="H5643" s="12"/>
      <c r="J5643" s="9"/>
      <c r="K5643" s="12"/>
    </row>
    <row r="5644" spans="7:11" ht="15.75" x14ac:dyDescent="0.25">
      <c r="G5644" s="12"/>
      <c r="H5644" s="12"/>
      <c r="J5644" s="9"/>
      <c r="K5644" s="12"/>
    </row>
    <row r="5645" spans="7:11" ht="15.75" x14ac:dyDescent="0.25">
      <c r="G5645" s="12"/>
      <c r="H5645" s="12"/>
      <c r="J5645" s="10"/>
      <c r="K5645" s="12"/>
    </row>
    <row r="5646" spans="7:11" ht="15.75" x14ac:dyDescent="0.25">
      <c r="G5646" s="12"/>
      <c r="H5646" s="12"/>
      <c r="J5646" s="10"/>
      <c r="K5646" s="12"/>
    </row>
    <row r="5647" spans="7:11" ht="15.75" x14ac:dyDescent="0.25">
      <c r="G5647" s="12"/>
      <c r="H5647" s="12"/>
      <c r="J5647" s="11"/>
      <c r="K5647" s="12"/>
    </row>
    <row r="5648" spans="7:11" ht="15.75" x14ac:dyDescent="0.25">
      <c r="G5648" s="12"/>
      <c r="H5648" s="12"/>
      <c r="J5648" s="11"/>
      <c r="K5648" s="12"/>
    </row>
    <row r="5649" spans="7:11" ht="15.75" x14ac:dyDescent="0.25">
      <c r="G5649" s="12"/>
      <c r="H5649" s="12"/>
      <c r="J5649" s="11"/>
      <c r="K5649" s="12"/>
    </row>
    <row r="5650" spans="7:11" ht="15.75" x14ac:dyDescent="0.25">
      <c r="G5650" s="12"/>
      <c r="H5650" s="12"/>
      <c r="J5650" s="11"/>
      <c r="K5650" s="12"/>
    </row>
    <row r="5651" spans="7:11" ht="15.75" x14ac:dyDescent="0.25">
      <c r="G5651" s="12"/>
      <c r="H5651" s="12"/>
      <c r="J5651" s="11"/>
      <c r="K5651" s="12"/>
    </row>
    <row r="5652" spans="7:11" ht="15.75" x14ac:dyDescent="0.25">
      <c r="G5652" s="12"/>
      <c r="H5652" s="12"/>
      <c r="J5652" s="11"/>
      <c r="K5652" s="12"/>
    </row>
    <row r="5653" spans="7:11" ht="15.75" x14ac:dyDescent="0.25">
      <c r="G5653" s="12"/>
      <c r="H5653" s="12"/>
      <c r="J5653" s="11"/>
      <c r="K5653" s="12"/>
    </row>
    <row r="5654" spans="7:11" ht="15.75" x14ac:dyDescent="0.25">
      <c r="G5654" s="12"/>
      <c r="H5654" s="12"/>
      <c r="J5654" s="11"/>
      <c r="K5654" s="12"/>
    </row>
    <row r="5655" spans="7:11" ht="15.75" x14ac:dyDescent="0.25">
      <c r="G5655" s="12"/>
      <c r="H5655" s="12"/>
      <c r="J5655" s="11"/>
      <c r="K5655" s="12"/>
    </row>
    <row r="5656" spans="7:11" ht="15.75" x14ac:dyDescent="0.25">
      <c r="G5656" s="12"/>
      <c r="H5656" s="12"/>
      <c r="J5656" s="11"/>
      <c r="K5656" s="12"/>
    </row>
    <row r="5657" spans="7:11" ht="15.75" x14ac:dyDescent="0.25">
      <c r="G5657" s="12"/>
      <c r="H5657" s="12"/>
      <c r="J5657" s="11"/>
      <c r="K5657" s="12"/>
    </row>
    <row r="5658" spans="7:11" ht="15.75" x14ac:dyDescent="0.25">
      <c r="G5658" s="12"/>
      <c r="H5658" s="12"/>
      <c r="J5658" s="7"/>
      <c r="K5658" s="12"/>
    </row>
    <row r="5659" spans="7:11" ht="15.75" x14ac:dyDescent="0.25">
      <c r="G5659" s="12"/>
      <c r="H5659" s="12"/>
      <c r="J5659" s="7"/>
      <c r="K5659" s="12"/>
    </row>
    <row r="5660" spans="7:11" ht="15.75" x14ac:dyDescent="0.25">
      <c r="G5660" s="12"/>
      <c r="H5660" s="12"/>
      <c r="J5660" s="7"/>
      <c r="K5660" s="12"/>
    </row>
    <row r="5661" spans="7:11" ht="15.75" x14ac:dyDescent="0.25">
      <c r="G5661" s="12"/>
      <c r="H5661" s="12"/>
      <c r="J5661" s="11"/>
      <c r="K5661" s="12"/>
    </row>
    <row r="5662" spans="7:11" ht="15.75" x14ac:dyDescent="0.25">
      <c r="G5662" s="12"/>
      <c r="H5662" s="12"/>
      <c r="J5662" s="11"/>
      <c r="K5662" s="12"/>
    </row>
    <row r="5663" spans="7:11" ht="15.75" x14ac:dyDescent="0.25">
      <c r="G5663" s="12"/>
      <c r="H5663" s="12"/>
      <c r="J5663" s="11"/>
      <c r="K5663" s="12"/>
    </row>
    <row r="5664" spans="7:11" ht="15.75" x14ac:dyDescent="0.25">
      <c r="G5664" s="12"/>
      <c r="H5664" s="12"/>
      <c r="J5664" s="10"/>
      <c r="K5664" s="12"/>
    </row>
    <row r="5665" spans="7:11" ht="15.75" x14ac:dyDescent="0.25">
      <c r="G5665" s="12"/>
      <c r="H5665" s="12"/>
      <c r="J5665" s="7"/>
      <c r="K5665" s="12"/>
    </row>
    <row r="5666" spans="7:11" ht="15.75" x14ac:dyDescent="0.25">
      <c r="G5666" s="12"/>
      <c r="H5666" s="12"/>
      <c r="J5666" s="7"/>
      <c r="K5666" s="12"/>
    </row>
    <row r="5667" spans="7:11" ht="15.75" x14ac:dyDescent="0.25">
      <c r="G5667" s="12"/>
      <c r="H5667" s="12"/>
      <c r="J5667" s="7"/>
      <c r="K5667" s="12"/>
    </row>
    <row r="5668" spans="7:11" ht="15.75" x14ac:dyDescent="0.25">
      <c r="G5668" s="12"/>
      <c r="H5668" s="12"/>
      <c r="J5668" s="11"/>
      <c r="K5668" s="12"/>
    </row>
    <row r="5669" spans="7:11" ht="15.75" x14ac:dyDescent="0.25">
      <c r="G5669" s="12"/>
      <c r="H5669" s="12"/>
      <c r="J5669" s="7"/>
      <c r="K5669" s="12"/>
    </row>
    <row r="5670" spans="7:11" ht="15.75" x14ac:dyDescent="0.25">
      <c r="G5670" s="12"/>
      <c r="H5670" s="12"/>
      <c r="J5670" s="11"/>
      <c r="K5670" s="12"/>
    </row>
    <row r="5671" spans="7:11" ht="15.75" x14ac:dyDescent="0.25">
      <c r="G5671" s="12"/>
      <c r="H5671" s="12"/>
      <c r="J5671" s="7"/>
      <c r="K5671" s="12"/>
    </row>
    <row r="5672" spans="7:11" ht="15.75" x14ac:dyDescent="0.25">
      <c r="G5672" s="12"/>
      <c r="H5672" s="12"/>
      <c r="J5672" s="7"/>
      <c r="K5672" s="12"/>
    </row>
    <row r="5673" spans="7:11" ht="15.75" x14ac:dyDescent="0.25">
      <c r="G5673" s="12"/>
      <c r="H5673" s="12"/>
      <c r="J5673" s="7"/>
      <c r="K5673" s="12"/>
    </row>
    <row r="5674" spans="7:11" ht="15.75" x14ac:dyDescent="0.25">
      <c r="G5674" s="12"/>
      <c r="H5674" s="12"/>
      <c r="J5674" s="11"/>
      <c r="K5674" s="12"/>
    </row>
    <row r="5675" spans="7:11" ht="15.75" x14ac:dyDescent="0.25">
      <c r="G5675" s="12"/>
      <c r="H5675" s="12"/>
      <c r="J5675" s="7"/>
      <c r="K5675" s="12"/>
    </row>
    <row r="5676" spans="7:11" ht="15.75" x14ac:dyDescent="0.25">
      <c r="G5676" s="12"/>
      <c r="H5676" s="12"/>
      <c r="J5676" s="11"/>
      <c r="K5676" s="12"/>
    </row>
    <row r="5677" spans="7:11" ht="15.75" x14ac:dyDescent="0.25">
      <c r="G5677" s="12"/>
      <c r="H5677" s="12"/>
      <c r="K5677" s="12"/>
    </row>
    <row r="5678" spans="7:11" ht="15.75" x14ac:dyDescent="0.25">
      <c r="G5678" s="12"/>
      <c r="H5678" s="12"/>
      <c r="K5678" s="12"/>
    </row>
    <row r="5679" spans="7:11" ht="15.75" x14ac:dyDescent="0.25">
      <c r="G5679" s="12"/>
      <c r="H5679" s="12"/>
      <c r="K5679" s="12"/>
    </row>
    <row r="5680" spans="7:11" ht="15.75" x14ac:dyDescent="0.25">
      <c r="G5680" s="12"/>
      <c r="H5680" s="12"/>
      <c r="K5680" s="12"/>
    </row>
    <row r="5681" spans="7:11" ht="15.75" x14ac:dyDescent="0.25">
      <c r="G5681" s="12"/>
      <c r="H5681" s="12"/>
      <c r="K5681" s="12"/>
    </row>
    <row r="5682" spans="7:11" ht="15.75" x14ac:dyDescent="0.25">
      <c r="G5682" s="12"/>
      <c r="H5682" s="12"/>
      <c r="J5682" s="9"/>
      <c r="K5682" s="12"/>
    </row>
    <row r="5683" spans="7:11" ht="15.75" x14ac:dyDescent="0.25">
      <c r="G5683" s="12"/>
      <c r="H5683" s="12"/>
      <c r="J5683" s="9"/>
      <c r="K5683" s="12"/>
    </row>
    <row r="5684" spans="7:11" ht="15.75" x14ac:dyDescent="0.25">
      <c r="G5684" s="12"/>
      <c r="H5684" s="12"/>
      <c r="J5684" s="9"/>
      <c r="K5684" s="12"/>
    </row>
    <row r="5685" spans="7:11" ht="15.75" x14ac:dyDescent="0.25">
      <c r="G5685" s="12"/>
      <c r="H5685" s="12"/>
      <c r="J5685" s="9"/>
      <c r="K5685" s="12"/>
    </row>
    <row r="5686" spans="7:11" ht="15.75" x14ac:dyDescent="0.25">
      <c r="G5686" s="12"/>
      <c r="H5686" s="12"/>
      <c r="J5686" s="9"/>
      <c r="K5686" s="12"/>
    </row>
    <row r="5687" spans="7:11" ht="15.75" x14ac:dyDescent="0.25">
      <c r="G5687" s="12"/>
      <c r="H5687" s="12"/>
      <c r="J5687" s="9"/>
      <c r="K5687" s="12"/>
    </row>
    <row r="5688" spans="7:11" ht="15.75" x14ac:dyDescent="0.25">
      <c r="G5688" s="12"/>
      <c r="H5688" s="12"/>
      <c r="J5688" s="9"/>
      <c r="K5688" s="12"/>
    </row>
    <row r="5689" spans="7:11" ht="15.75" x14ac:dyDescent="0.25">
      <c r="G5689" s="12"/>
      <c r="H5689" s="12"/>
      <c r="J5689" s="9"/>
      <c r="K5689" s="12"/>
    </row>
    <row r="5690" spans="7:11" ht="15.75" x14ac:dyDescent="0.25">
      <c r="G5690" s="12"/>
      <c r="H5690" s="12"/>
      <c r="J5690" s="9"/>
      <c r="K5690" s="12"/>
    </row>
    <row r="5691" spans="7:11" ht="15.75" x14ac:dyDescent="0.25">
      <c r="G5691" s="12"/>
      <c r="H5691" s="12"/>
      <c r="J5691" s="9"/>
      <c r="K5691" s="12"/>
    </row>
    <row r="5692" spans="7:11" ht="15.75" x14ac:dyDescent="0.25">
      <c r="G5692" s="12"/>
      <c r="H5692" s="12"/>
      <c r="J5692" s="9"/>
      <c r="K5692" s="12"/>
    </row>
    <row r="5693" spans="7:11" ht="15.75" x14ac:dyDescent="0.25">
      <c r="G5693" s="12"/>
      <c r="H5693" s="12"/>
      <c r="J5693" s="9"/>
      <c r="K5693" s="12"/>
    </row>
    <row r="5694" spans="7:11" ht="15.75" x14ac:dyDescent="0.25">
      <c r="G5694" s="12"/>
      <c r="H5694" s="12"/>
      <c r="J5694" s="9"/>
      <c r="K5694" s="12"/>
    </row>
    <row r="5695" spans="7:11" ht="15.75" x14ac:dyDescent="0.25">
      <c r="G5695" s="12"/>
      <c r="H5695" s="12"/>
      <c r="J5695" s="9"/>
      <c r="K5695" s="12"/>
    </row>
    <row r="5696" spans="7:11" ht="15.75" x14ac:dyDescent="0.25">
      <c r="G5696" s="12"/>
      <c r="H5696" s="12"/>
      <c r="J5696" s="9"/>
      <c r="K5696" s="12"/>
    </row>
    <row r="5697" spans="7:11" ht="15.75" x14ac:dyDescent="0.25">
      <c r="G5697" s="12"/>
      <c r="H5697" s="12"/>
      <c r="J5697" s="9"/>
      <c r="K5697" s="12"/>
    </row>
    <row r="5698" spans="7:11" ht="15.75" x14ac:dyDescent="0.25">
      <c r="G5698" s="12"/>
      <c r="H5698" s="12"/>
      <c r="J5698" s="9"/>
      <c r="K5698" s="12"/>
    </row>
    <row r="5699" spans="7:11" ht="15.75" x14ac:dyDescent="0.25">
      <c r="G5699" s="12"/>
      <c r="H5699" s="12"/>
      <c r="J5699" s="9"/>
      <c r="K5699" s="12"/>
    </row>
    <row r="5700" spans="7:11" ht="15.75" x14ac:dyDescent="0.25">
      <c r="G5700" s="12"/>
      <c r="H5700" s="12"/>
      <c r="J5700" s="9"/>
      <c r="K5700" s="12"/>
    </row>
    <row r="5701" spans="7:11" ht="15.75" x14ac:dyDescent="0.25">
      <c r="G5701" s="12"/>
      <c r="H5701" s="12"/>
      <c r="J5701" s="9"/>
      <c r="K5701" s="12"/>
    </row>
    <row r="5702" spans="7:11" ht="15.75" x14ac:dyDescent="0.25">
      <c r="G5702" s="12"/>
      <c r="H5702" s="12"/>
      <c r="J5702" s="9"/>
      <c r="K5702" s="12"/>
    </row>
    <row r="5703" spans="7:11" ht="15.75" x14ac:dyDescent="0.25">
      <c r="G5703" s="12"/>
      <c r="H5703" s="12"/>
      <c r="J5703" s="9"/>
      <c r="K5703" s="12"/>
    </row>
    <row r="5704" spans="7:11" ht="15.75" x14ac:dyDescent="0.25">
      <c r="G5704" s="12"/>
      <c r="H5704" s="12"/>
      <c r="J5704" s="9"/>
      <c r="K5704" s="12"/>
    </row>
    <row r="5705" spans="7:11" ht="15.75" x14ac:dyDescent="0.25">
      <c r="G5705" s="12"/>
      <c r="H5705" s="12"/>
      <c r="J5705" s="9"/>
      <c r="K5705" s="12"/>
    </row>
    <row r="5706" spans="7:11" ht="15.75" x14ac:dyDescent="0.25">
      <c r="G5706" s="12"/>
      <c r="H5706" s="12"/>
      <c r="J5706" s="9"/>
      <c r="K5706" s="12"/>
    </row>
    <row r="5707" spans="7:11" ht="15.75" x14ac:dyDescent="0.25">
      <c r="G5707" s="12"/>
      <c r="H5707" s="12"/>
      <c r="J5707" s="9"/>
      <c r="K5707" s="12"/>
    </row>
    <row r="5708" spans="7:11" ht="15.75" x14ac:dyDescent="0.25">
      <c r="G5708" s="12"/>
      <c r="H5708" s="12"/>
      <c r="J5708" s="9"/>
      <c r="K5708" s="12"/>
    </row>
    <row r="5709" spans="7:11" ht="15.75" x14ac:dyDescent="0.25">
      <c r="G5709" s="12"/>
      <c r="H5709" s="12"/>
      <c r="J5709" s="9"/>
      <c r="K5709" s="12"/>
    </row>
    <row r="5710" spans="7:11" ht="15.75" x14ac:dyDescent="0.25">
      <c r="G5710" s="12"/>
      <c r="H5710" s="12"/>
      <c r="J5710" s="9"/>
      <c r="K5710" s="12"/>
    </row>
    <row r="5711" spans="7:11" ht="15.75" x14ac:dyDescent="0.25">
      <c r="G5711" s="12"/>
      <c r="H5711" s="12"/>
      <c r="J5711" s="9"/>
      <c r="K5711" s="12"/>
    </row>
    <row r="5712" spans="7:11" ht="15.75" x14ac:dyDescent="0.25">
      <c r="G5712" s="12"/>
      <c r="H5712" s="12"/>
      <c r="J5712" s="9"/>
      <c r="K5712" s="12"/>
    </row>
    <row r="5713" spans="7:11" ht="15.75" x14ac:dyDescent="0.25">
      <c r="G5713" s="12"/>
      <c r="H5713" s="12"/>
      <c r="J5713" s="9"/>
      <c r="K5713" s="12"/>
    </row>
    <row r="5714" spans="7:11" ht="15.75" x14ac:dyDescent="0.25">
      <c r="G5714" s="12"/>
      <c r="H5714" s="12"/>
      <c r="J5714" s="9"/>
      <c r="K5714" s="12"/>
    </row>
    <row r="5715" spans="7:11" ht="15.75" x14ac:dyDescent="0.25">
      <c r="G5715" s="12"/>
      <c r="H5715" s="12"/>
      <c r="J5715" s="9"/>
      <c r="K5715" s="12"/>
    </row>
    <row r="5716" spans="7:11" ht="15.75" x14ac:dyDescent="0.25">
      <c r="G5716" s="12"/>
      <c r="H5716" s="12"/>
      <c r="J5716" s="9"/>
      <c r="K5716" s="12"/>
    </row>
    <row r="5717" spans="7:11" ht="15.75" x14ac:dyDescent="0.25">
      <c r="G5717" s="12"/>
      <c r="H5717" s="12"/>
      <c r="J5717" s="9"/>
      <c r="K5717" s="12"/>
    </row>
    <row r="5718" spans="7:11" ht="15.75" x14ac:dyDescent="0.25">
      <c r="G5718" s="12"/>
      <c r="H5718" s="12"/>
      <c r="J5718" s="9"/>
      <c r="K5718" s="12"/>
    </row>
    <row r="5719" spans="7:11" ht="15.75" x14ac:dyDescent="0.25">
      <c r="G5719" s="12"/>
      <c r="H5719" s="12"/>
      <c r="J5719" s="9"/>
      <c r="K5719" s="12"/>
    </row>
    <row r="5720" spans="7:11" ht="15.75" x14ac:dyDescent="0.25">
      <c r="G5720" s="12"/>
      <c r="H5720" s="12"/>
      <c r="J5720" s="9"/>
      <c r="K5720" s="12"/>
    </row>
    <row r="5721" spans="7:11" ht="15.75" x14ac:dyDescent="0.25">
      <c r="G5721" s="12"/>
      <c r="H5721" s="12"/>
      <c r="J5721" s="9"/>
      <c r="K5721" s="12"/>
    </row>
    <row r="5722" spans="7:11" ht="15.75" x14ac:dyDescent="0.25">
      <c r="G5722" s="12"/>
      <c r="H5722" s="12"/>
      <c r="J5722" s="9"/>
      <c r="K5722" s="12"/>
    </row>
    <row r="5723" spans="7:11" ht="15.75" x14ac:dyDescent="0.25">
      <c r="G5723" s="12"/>
      <c r="H5723" s="12"/>
      <c r="J5723" s="9"/>
      <c r="K5723" s="12"/>
    </row>
    <row r="5724" spans="7:11" ht="15.75" x14ac:dyDescent="0.25">
      <c r="G5724" s="12"/>
      <c r="H5724" s="12"/>
      <c r="J5724" s="9"/>
      <c r="K5724" s="12"/>
    </row>
    <row r="5725" spans="7:11" ht="15.75" x14ac:dyDescent="0.25">
      <c r="G5725" s="12"/>
      <c r="H5725" s="12"/>
      <c r="J5725" s="9"/>
      <c r="K5725" s="12"/>
    </row>
    <row r="5726" spans="7:11" ht="15.75" x14ac:dyDescent="0.25">
      <c r="G5726" s="12"/>
      <c r="H5726" s="12"/>
      <c r="J5726" s="9"/>
      <c r="K5726" s="12"/>
    </row>
    <row r="5727" spans="7:11" ht="15.75" x14ac:dyDescent="0.25">
      <c r="G5727" s="12"/>
      <c r="H5727" s="12"/>
      <c r="J5727" s="9"/>
      <c r="K5727" s="12"/>
    </row>
    <row r="5728" spans="7:11" ht="15.75" x14ac:dyDescent="0.25">
      <c r="G5728" s="12"/>
      <c r="H5728" s="12"/>
      <c r="J5728" s="9"/>
      <c r="K5728" s="12"/>
    </row>
    <row r="5729" spans="7:11" ht="15.75" x14ac:dyDescent="0.25">
      <c r="G5729" s="12"/>
      <c r="H5729" s="12"/>
      <c r="J5729" s="9"/>
      <c r="K5729" s="12"/>
    </row>
    <row r="5730" spans="7:11" ht="15.75" x14ac:dyDescent="0.25">
      <c r="G5730" s="12"/>
      <c r="H5730" s="12"/>
      <c r="J5730" s="9"/>
      <c r="K5730" s="12"/>
    </row>
    <row r="5731" spans="7:11" ht="15.75" x14ac:dyDescent="0.25">
      <c r="G5731" s="12"/>
      <c r="H5731" s="12"/>
      <c r="J5731" s="9"/>
      <c r="K5731" s="12"/>
    </row>
    <row r="5732" spans="7:11" ht="15.75" x14ac:dyDescent="0.25">
      <c r="G5732" s="12"/>
      <c r="H5732" s="12"/>
      <c r="J5732" s="9"/>
      <c r="K5732" s="12"/>
    </row>
    <row r="5733" spans="7:11" ht="15.75" x14ac:dyDescent="0.25">
      <c r="G5733" s="12"/>
      <c r="H5733" s="12"/>
      <c r="J5733" s="9"/>
      <c r="K5733" s="12"/>
    </row>
    <row r="5734" spans="7:11" ht="15.75" x14ac:dyDescent="0.25">
      <c r="G5734" s="12"/>
      <c r="H5734" s="12"/>
      <c r="J5734" s="9"/>
      <c r="K5734" s="12"/>
    </row>
    <row r="5735" spans="7:11" ht="15.75" x14ac:dyDescent="0.25">
      <c r="G5735" s="12"/>
      <c r="H5735" s="12"/>
      <c r="J5735" s="9"/>
      <c r="K5735" s="12"/>
    </row>
    <row r="5736" spans="7:11" ht="15.75" x14ac:dyDescent="0.25">
      <c r="G5736" s="12"/>
      <c r="H5736" s="12"/>
      <c r="J5736" s="9"/>
      <c r="K5736" s="12"/>
    </row>
    <row r="5737" spans="7:11" ht="15.75" x14ac:dyDescent="0.25">
      <c r="G5737" s="12"/>
      <c r="H5737" s="12"/>
      <c r="J5737" s="9"/>
      <c r="K5737" s="12"/>
    </row>
    <row r="5738" spans="7:11" ht="15.75" x14ac:dyDescent="0.25">
      <c r="G5738" s="12"/>
      <c r="H5738" s="12"/>
      <c r="J5738" s="9"/>
      <c r="K5738" s="12"/>
    </row>
    <row r="5739" spans="7:11" ht="15.75" x14ac:dyDescent="0.25">
      <c r="G5739" s="12"/>
      <c r="H5739" s="12"/>
      <c r="J5739" s="9"/>
      <c r="K5739" s="12"/>
    </row>
    <row r="5740" spans="7:11" ht="15.75" x14ac:dyDescent="0.25">
      <c r="G5740" s="12"/>
      <c r="H5740" s="12"/>
      <c r="J5740" s="9"/>
      <c r="K5740" s="12"/>
    </row>
    <row r="5741" spans="7:11" ht="15.75" x14ac:dyDescent="0.25">
      <c r="G5741" s="12"/>
      <c r="H5741" s="12"/>
      <c r="J5741" s="9"/>
      <c r="K5741" s="12"/>
    </row>
    <row r="5742" spans="7:11" ht="15.75" x14ac:dyDescent="0.25">
      <c r="G5742" s="12"/>
      <c r="H5742" s="12"/>
      <c r="J5742" s="9"/>
      <c r="K5742" s="12"/>
    </row>
    <row r="5743" spans="7:11" ht="15.75" x14ac:dyDescent="0.25">
      <c r="G5743" s="12"/>
      <c r="H5743" s="12"/>
      <c r="J5743" s="9"/>
      <c r="K5743" s="12"/>
    </row>
    <row r="5744" spans="7:11" ht="15.75" x14ac:dyDescent="0.25">
      <c r="G5744" s="12"/>
      <c r="H5744" s="12"/>
      <c r="J5744" s="9"/>
      <c r="K5744" s="12"/>
    </row>
    <row r="5745" spans="7:11" ht="15.75" x14ac:dyDescent="0.25">
      <c r="G5745" s="12"/>
      <c r="H5745" s="12"/>
      <c r="J5745" s="9"/>
      <c r="K5745" s="12"/>
    </row>
    <row r="5746" spans="7:11" ht="15.75" x14ac:dyDescent="0.25">
      <c r="G5746" s="12"/>
      <c r="H5746" s="12"/>
      <c r="J5746" s="9"/>
      <c r="K5746" s="12"/>
    </row>
    <row r="5747" spans="7:11" ht="15.75" x14ac:dyDescent="0.25">
      <c r="G5747" s="12"/>
      <c r="H5747" s="12"/>
      <c r="J5747" s="9"/>
      <c r="K5747" s="12"/>
    </row>
    <row r="5748" spans="7:11" ht="15.75" x14ac:dyDescent="0.25">
      <c r="G5748" s="12"/>
      <c r="H5748" s="12"/>
      <c r="J5748" s="9"/>
      <c r="K5748" s="12"/>
    </row>
    <row r="5749" spans="7:11" ht="15.75" x14ac:dyDescent="0.25">
      <c r="G5749" s="12"/>
      <c r="H5749" s="12"/>
      <c r="J5749" s="9"/>
      <c r="K5749" s="12"/>
    </row>
    <row r="5750" spans="7:11" ht="15.75" x14ac:dyDescent="0.25">
      <c r="G5750" s="12"/>
      <c r="H5750" s="12"/>
      <c r="J5750" s="9"/>
      <c r="K5750" s="12"/>
    </row>
    <row r="5751" spans="7:11" ht="15.75" x14ac:dyDescent="0.25">
      <c r="G5751" s="12"/>
      <c r="H5751" s="12"/>
      <c r="J5751" s="9"/>
      <c r="K5751" s="12"/>
    </row>
    <row r="5752" spans="7:11" ht="15.75" x14ac:dyDescent="0.25">
      <c r="G5752" s="12"/>
      <c r="H5752" s="12"/>
      <c r="J5752" s="9"/>
      <c r="K5752" s="12"/>
    </row>
    <row r="5753" spans="7:11" ht="15.75" x14ac:dyDescent="0.25">
      <c r="G5753" s="12"/>
      <c r="H5753" s="12"/>
      <c r="J5753" s="9"/>
      <c r="K5753" s="12"/>
    </row>
    <row r="5754" spans="7:11" ht="15.75" x14ac:dyDescent="0.25">
      <c r="G5754" s="12"/>
      <c r="H5754" s="12"/>
      <c r="J5754" s="9"/>
      <c r="K5754" s="12"/>
    </row>
    <row r="5755" spans="7:11" ht="15.75" x14ac:dyDescent="0.25">
      <c r="G5755" s="12"/>
      <c r="H5755" s="12"/>
      <c r="J5755" s="9"/>
      <c r="K5755" s="12"/>
    </row>
    <row r="5756" spans="7:11" ht="15.75" x14ac:dyDescent="0.25">
      <c r="G5756" s="12"/>
      <c r="H5756" s="12"/>
      <c r="J5756" s="9"/>
      <c r="K5756" s="12"/>
    </row>
    <row r="5757" spans="7:11" ht="15.75" x14ac:dyDescent="0.25">
      <c r="G5757" s="12"/>
      <c r="H5757" s="12"/>
      <c r="J5757" s="9"/>
      <c r="K5757" s="12"/>
    </row>
    <row r="5758" spans="7:11" ht="15.75" x14ac:dyDescent="0.25">
      <c r="G5758" s="12"/>
      <c r="H5758" s="12"/>
      <c r="J5758" s="9"/>
      <c r="K5758" s="12"/>
    </row>
    <row r="5759" spans="7:11" ht="15.75" x14ac:dyDescent="0.25">
      <c r="G5759" s="12"/>
      <c r="H5759" s="12"/>
      <c r="J5759" s="9"/>
      <c r="K5759" s="12"/>
    </row>
    <row r="5760" spans="7:11" ht="15.75" x14ac:dyDescent="0.25">
      <c r="G5760" s="12"/>
      <c r="H5760" s="12"/>
      <c r="J5760" s="9"/>
      <c r="K5760" s="12"/>
    </row>
    <row r="5761" spans="7:11" ht="15.75" x14ac:dyDescent="0.25">
      <c r="G5761" s="12"/>
      <c r="H5761" s="12"/>
      <c r="J5761" s="9"/>
      <c r="K5761" s="12"/>
    </row>
    <row r="5762" spans="7:11" ht="15.75" x14ac:dyDescent="0.25">
      <c r="G5762" s="12"/>
      <c r="H5762" s="12"/>
      <c r="J5762" s="9"/>
      <c r="K5762" s="12"/>
    </row>
    <row r="5763" spans="7:11" ht="15.75" x14ac:dyDescent="0.25">
      <c r="G5763" s="12"/>
      <c r="H5763" s="12"/>
      <c r="J5763" s="9"/>
      <c r="K5763" s="12"/>
    </row>
    <row r="5764" spans="7:11" ht="15.75" x14ac:dyDescent="0.25">
      <c r="G5764" s="12"/>
      <c r="H5764" s="12"/>
      <c r="J5764" s="9"/>
      <c r="K5764" s="12"/>
    </row>
    <row r="5765" spans="7:11" ht="15.75" x14ac:dyDescent="0.25">
      <c r="G5765" s="12"/>
      <c r="H5765" s="12"/>
      <c r="J5765" s="9"/>
      <c r="K5765" s="12"/>
    </row>
    <row r="5766" spans="7:11" ht="15.75" x14ac:dyDescent="0.25">
      <c r="G5766" s="12"/>
      <c r="H5766" s="12"/>
      <c r="J5766" s="9"/>
      <c r="K5766" s="12"/>
    </row>
    <row r="5767" spans="7:11" ht="15.75" x14ac:dyDescent="0.25">
      <c r="G5767" s="12"/>
      <c r="H5767" s="12"/>
      <c r="J5767" s="9"/>
      <c r="K5767" s="12"/>
    </row>
    <row r="5768" spans="7:11" ht="15.75" x14ac:dyDescent="0.25">
      <c r="G5768" s="12"/>
      <c r="H5768" s="12"/>
      <c r="J5768" s="9"/>
      <c r="K5768" s="12"/>
    </row>
    <row r="5769" spans="7:11" ht="15.75" x14ac:dyDescent="0.25">
      <c r="G5769" s="12"/>
      <c r="H5769" s="12"/>
      <c r="J5769" s="9"/>
      <c r="K5769" s="12"/>
    </row>
    <row r="5770" spans="7:11" ht="15.75" x14ac:dyDescent="0.25">
      <c r="G5770" s="12"/>
      <c r="H5770" s="12"/>
      <c r="J5770" s="9"/>
      <c r="K5770" s="12"/>
    </row>
    <row r="5771" spans="7:11" ht="15.75" x14ac:dyDescent="0.25">
      <c r="G5771" s="12"/>
      <c r="H5771" s="12"/>
      <c r="J5771" s="9"/>
      <c r="K5771" s="12"/>
    </row>
    <row r="5772" spans="7:11" ht="15.75" x14ac:dyDescent="0.25">
      <c r="G5772" s="12"/>
      <c r="H5772" s="12"/>
      <c r="J5772" s="9"/>
      <c r="K5772" s="12"/>
    </row>
    <row r="5773" spans="7:11" ht="15.75" x14ac:dyDescent="0.25">
      <c r="G5773" s="12"/>
      <c r="H5773" s="12"/>
      <c r="J5773" s="9"/>
      <c r="K5773" s="12"/>
    </row>
    <row r="5774" spans="7:11" ht="15.75" x14ac:dyDescent="0.25">
      <c r="G5774" s="12"/>
      <c r="H5774" s="12"/>
      <c r="J5774" s="9"/>
      <c r="K5774" s="12"/>
    </row>
    <row r="5775" spans="7:11" ht="15.75" x14ac:dyDescent="0.25">
      <c r="G5775" s="12"/>
      <c r="H5775" s="12"/>
      <c r="J5775" s="9"/>
      <c r="K5775" s="12"/>
    </row>
    <row r="5776" spans="7:11" ht="15.75" x14ac:dyDescent="0.25">
      <c r="G5776" s="12"/>
      <c r="H5776" s="12"/>
      <c r="J5776" s="9"/>
      <c r="K5776" s="12"/>
    </row>
    <row r="5777" spans="7:11" ht="15.75" x14ac:dyDescent="0.25">
      <c r="G5777" s="12"/>
      <c r="H5777" s="12"/>
      <c r="J5777" s="9"/>
      <c r="K5777" s="12"/>
    </row>
    <row r="5778" spans="7:11" ht="15.75" x14ac:dyDescent="0.25">
      <c r="G5778" s="12"/>
      <c r="H5778" s="12"/>
      <c r="J5778" s="9"/>
      <c r="K5778" s="12"/>
    </row>
    <row r="5779" spans="7:11" ht="15.75" x14ac:dyDescent="0.25">
      <c r="G5779" s="12"/>
      <c r="H5779" s="12"/>
      <c r="J5779" s="9"/>
      <c r="K5779" s="12"/>
    </row>
    <row r="5780" spans="7:11" ht="15.75" x14ac:dyDescent="0.25">
      <c r="G5780" s="12"/>
      <c r="H5780" s="12"/>
      <c r="J5780" s="9"/>
      <c r="K5780" s="12"/>
    </row>
    <row r="5781" spans="7:11" ht="15.75" x14ac:dyDescent="0.25">
      <c r="G5781" s="12"/>
      <c r="H5781" s="12"/>
      <c r="J5781" s="9"/>
      <c r="K5781" s="12"/>
    </row>
    <row r="5782" spans="7:11" ht="15.75" x14ac:dyDescent="0.25">
      <c r="G5782" s="12"/>
      <c r="H5782" s="12"/>
      <c r="J5782" s="9"/>
      <c r="K5782" s="12"/>
    </row>
    <row r="5783" spans="7:11" ht="15.75" x14ac:dyDescent="0.25">
      <c r="G5783" s="12"/>
      <c r="H5783" s="12"/>
      <c r="J5783" s="9"/>
      <c r="K5783" s="12"/>
    </row>
    <row r="5784" spans="7:11" ht="15.75" x14ac:dyDescent="0.25">
      <c r="G5784" s="12"/>
      <c r="H5784" s="12"/>
      <c r="J5784" s="9"/>
      <c r="K5784" s="12"/>
    </row>
    <row r="5785" spans="7:11" ht="15.75" x14ac:dyDescent="0.25">
      <c r="G5785" s="12"/>
      <c r="H5785" s="12"/>
      <c r="J5785" s="9"/>
      <c r="K5785" s="12"/>
    </row>
    <row r="5786" spans="7:11" ht="15.75" x14ac:dyDescent="0.25">
      <c r="G5786" s="12"/>
      <c r="H5786" s="12"/>
      <c r="J5786" s="9"/>
      <c r="K5786" s="12"/>
    </row>
    <row r="5787" spans="7:11" ht="15.75" x14ac:dyDescent="0.25">
      <c r="G5787" s="12"/>
      <c r="H5787" s="12"/>
      <c r="J5787" s="9"/>
      <c r="K5787" s="12"/>
    </row>
    <row r="5788" spans="7:11" ht="15.75" x14ac:dyDescent="0.25">
      <c r="G5788" s="12"/>
      <c r="H5788" s="12"/>
      <c r="J5788" s="9"/>
      <c r="K5788" s="12"/>
    </row>
    <row r="5789" spans="7:11" ht="15.75" x14ac:dyDescent="0.25">
      <c r="G5789" s="12"/>
      <c r="H5789" s="12"/>
      <c r="J5789" s="9"/>
      <c r="K5789" s="12"/>
    </row>
    <row r="5790" spans="7:11" ht="15.75" x14ac:dyDescent="0.25">
      <c r="G5790" s="12"/>
      <c r="H5790" s="12"/>
      <c r="J5790" s="9"/>
      <c r="K5790" s="12"/>
    </row>
    <row r="5791" spans="7:11" ht="15.75" x14ac:dyDescent="0.25">
      <c r="G5791" s="12"/>
      <c r="H5791" s="12"/>
      <c r="J5791" s="9"/>
      <c r="K5791" s="12"/>
    </row>
    <row r="5792" spans="7:11" ht="15.75" x14ac:dyDescent="0.25">
      <c r="G5792" s="12"/>
      <c r="H5792" s="12"/>
      <c r="J5792" s="9"/>
      <c r="K5792" s="12"/>
    </row>
    <row r="5793" spans="7:11" ht="15.75" x14ac:dyDescent="0.25">
      <c r="G5793" s="12"/>
      <c r="H5793" s="12"/>
      <c r="J5793" s="9"/>
      <c r="K5793" s="12"/>
    </row>
    <row r="5794" spans="7:11" ht="15.75" x14ac:dyDescent="0.25">
      <c r="G5794" s="12"/>
      <c r="H5794" s="12"/>
      <c r="J5794" s="9"/>
      <c r="K5794" s="12"/>
    </row>
    <row r="5795" spans="7:11" ht="15.75" x14ac:dyDescent="0.25">
      <c r="G5795" s="12"/>
      <c r="H5795" s="12"/>
      <c r="J5795" s="9"/>
      <c r="K5795" s="12"/>
    </row>
    <row r="5796" spans="7:11" ht="15.75" x14ac:dyDescent="0.25">
      <c r="G5796" s="12"/>
      <c r="H5796" s="12"/>
      <c r="J5796" s="9"/>
      <c r="K5796" s="12"/>
    </row>
    <row r="5797" spans="7:11" ht="15.75" x14ac:dyDescent="0.25">
      <c r="G5797" s="12"/>
      <c r="H5797" s="12"/>
      <c r="J5797" s="9"/>
      <c r="K5797" s="12"/>
    </row>
    <row r="5798" spans="7:11" ht="15.75" x14ac:dyDescent="0.25">
      <c r="G5798" s="12"/>
      <c r="H5798" s="12"/>
      <c r="J5798" s="9"/>
      <c r="K5798" s="12"/>
    </row>
    <row r="5799" spans="7:11" ht="15.75" x14ac:dyDescent="0.25">
      <c r="G5799" s="12"/>
      <c r="H5799" s="12"/>
      <c r="J5799" s="9"/>
      <c r="K5799" s="12"/>
    </row>
    <row r="5800" spans="7:11" ht="15.75" x14ac:dyDescent="0.25">
      <c r="G5800" s="12"/>
      <c r="H5800" s="12"/>
      <c r="J5800" s="9"/>
      <c r="K5800" s="12"/>
    </row>
    <row r="5801" spans="7:11" ht="15.75" x14ac:dyDescent="0.25">
      <c r="G5801" s="12"/>
      <c r="H5801" s="12"/>
      <c r="J5801" s="9"/>
      <c r="K5801" s="12"/>
    </row>
    <row r="5802" spans="7:11" ht="15.75" x14ac:dyDescent="0.25">
      <c r="G5802" s="12"/>
      <c r="H5802" s="12"/>
      <c r="J5802" s="9"/>
      <c r="K5802" s="12"/>
    </row>
    <row r="5803" spans="7:11" ht="15.75" x14ac:dyDescent="0.25">
      <c r="G5803" s="12"/>
      <c r="H5803" s="12"/>
      <c r="J5803" s="9"/>
      <c r="K5803" s="12"/>
    </row>
    <row r="5804" spans="7:11" ht="15.75" x14ac:dyDescent="0.25">
      <c r="G5804" s="12"/>
      <c r="H5804" s="12"/>
      <c r="J5804" s="9"/>
      <c r="K5804" s="12"/>
    </row>
    <row r="5805" spans="7:11" ht="15.75" x14ac:dyDescent="0.25">
      <c r="G5805" s="12"/>
      <c r="H5805" s="12"/>
      <c r="J5805" s="9"/>
      <c r="K5805" s="12"/>
    </row>
    <row r="5806" spans="7:11" ht="15.75" x14ac:dyDescent="0.25">
      <c r="G5806" s="12"/>
      <c r="H5806" s="12"/>
      <c r="J5806" s="9"/>
      <c r="K5806" s="12"/>
    </row>
    <row r="5807" spans="7:11" ht="15.75" x14ac:dyDescent="0.25">
      <c r="G5807" s="12"/>
      <c r="H5807" s="12"/>
      <c r="J5807" s="9"/>
      <c r="K5807" s="12"/>
    </row>
    <row r="5808" spans="7:11" ht="15.75" x14ac:dyDescent="0.25">
      <c r="G5808" s="12"/>
      <c r="H5808" s="12"/>
      <c r="J5808" s="9"/>
      <c r="K5808" s="12"/>
    </row>
    <row r="5809" spans="7:11" ht="15.75" x14ac:dyDescent="0.25">
      <c r="G5809" s="12"/>
      <c r="H5809" s="12"/>
      <c r="J5809" s="9"/>
      <c r="K5809" s="12"/>
    </row>
    <row r="5810" spans="7:11" ht="15.75" x14ac:dyDescent="0.25">
      <c r="G5810" s="12"/>
      <c r="H5810" s="12"/>
      <c r="J5810" s="9"/>
      <c r="K5810" s="12"/>
    </row>
    <row r="5811" spans="7:11" ht="15.75" x14ac:dyDescent="0.25">
      <c r="G5811" s="12"/>
      <c r="H5811" s="12"/>
      <c r="J5811" s="9"/>
      <c r="K5811" s="12"/>
    </row>
    <row r="5812" spans="7:11" ht="15.75" x14ac:dyDescent="0.25">
      <c r="G5812" s="12"/>
      <c r="H5812" s="12"/>
      <c r="J5812" s="10"/>
      <c r="K5812" s="12"/>
    </row>
    <row r="5813" spans="7:11" ht="15.75" x14ac:dyDescent="0.25">
      <c r="G5813" s="12"/>
      <c r="H5813" s="12"/>
      <c r="J5813" s="10"/>
      <c r="K5813" s="12"/>
    </row>
    <row r="5814" spans="7:11" ht="15.75" x14ac:dyDescent="0.25">
      <c r="G5814" s="12"/>
      <c r="H5814" s="12"/>
      <c r="J5814" s="11"/>
      <c r="K5814" s="12"/>
    </row>
    <row r="5815" spans="7:11" ht="15.75" x14ac:dyDescent="0.25">
      <c r="G5815" s="12"/>
      <c r="H5815" s="12"/>
      <c r="J5815" s="11"/>
      <c r="K5815" s="12"/>
    </row>
    <row r="5816" spans="7:11" ht="15.75" x14ac:dyDescent="0.25">
      <c r="G5816" s="12"/>
      <c r="H5816" s="12"/>
      <c r="J5816" s="11"/>
      <c r="K5816" s="12"/>
    </row>
    <row r="5817" spans="7:11" ht="15.75" x14ac:dyDescent="0.25">
      <c r="G5817" s="12"/>
      <c r="H5817" s="12"/>
      <c r="J5817" s="11"/>
      <c r="K5817" s="12"/>
    </row>
    <row r="5818" spans="7:11" ht="15.75" x14ac:dyDescent="0.25">
      <c r="G5818" s="12"/>
      <c r="H5818" s="12"/>
      <c r="J5818" s="11"/>
      <c r="K5818" s="12"/>
    </row>
    <row r="5819" spans="7:11" ht="15.75" x14ac:dyDescent="0.25">
      <c r="G5819" s="12"/>
      <c r="H5819" s="12"/>
      <c r="J5819" s="11"/>
      <c r="K5819" s="12"/>
    </row>
    <row r="5820" spans="7:11" ht="15.75" x14ac:dyDescent="0.25">
      <c r="G5820" s="12"/>
      <c r="H5820" s="12"/>
      <c r="J5820" s="11"/>
      <c r="K5820" s="12"/>
    </row>
    <row r="5821" spans="7:11" ht="15.75" x14ac:dyDescent="0.25">
      <c r="G5821" s="12"/>
      <c r="H5821" s="12"/>
      <c r="J5821" s="11"/>
      <c r="K5821" s="12"/>
    </row>
    <row r="5822" spans="7:11" ht="15.75" x14ac:dyDescent="0.25">
      <c r="G5822" s="12"/>
      <c r="H5822" s="12"/>
      <c r="J5822" s="11"/>
      <c r="K5822" s="12"/>
    </row>
    <row r="5823" spans="7:11" ht="15.75" x14ac:dyDescent="0.25">
      <c r="G5823" s="12"/>
      <c r="H5823" s="12"/>
      <c r="J5823" s="11"/>
      <c r="K5823" s="12"/>
    </row>
    <row r="5824" spans="7:11" ht="15.75" x14ac:dyDescent="0.25">
      <c r="G5824" s="12"/>
      <c r="H5824" s="12"/>
      <c r="J5824" s="11"/>
      <c r="K5824" s="12"/>
    </row>
    <row r="5825" spans="7:11" ht="15.75" x14ac:dyDescent="0.25">
      <c r="G5825" s="12"/>
      <c r="H5825" s="12"/>
      <c r="J5825" s="7"/>
      <c r="K5825" s="12"/>
    </row>
    <row r="5826" spans="7:11" ht="15.75" x14ac:dyDescent="0.25">
      <c r="G5826" s="12"/>
      <c r="H5826" s="12"/>
      <c r="J5826" s="7"/>
      <c r="K5826" s="12"/>
    </row>
    <row r="5827" spans="7:11" ht="15.75" x14ac:dyDescent="0.25">
      <c r="G5827" s="12"/>
      <c r="H5827" s="12"/>
      <c r="J5827" s="7"/>
      <c r="K5827" s="12"/>
    </row>
    <row r="5828" spans="7:11" ht="15.75" x14ac:dyDescent="0.25">
      <c r="G5828" s="12"/>
      <c r="H5828" s="12"/>
      <c r="J5828" s="11"/>
      <c r="K5828" s="12"/>
    </row>
    <row r="5829" spans="7:11" ht="15.75" x14ac:dyDescent="0.25">
      <c r="G5829" s="12"/>
      <c r="H5829" s="12"/>
      <c r="J5829" s="11"/>
      <c r="K5829" s="12"/>
    </row>
    <row r="5830" spans="7:11" ht="15.75" x14ac:dyDescent="0.25">
      <c r="G5830" s="12"/>
      <c r="H5830" s="12"/>
      <c r="J5830" s="11"/>
      <c r="K5830" s="12"/>
    </row>
    <row r="5831" spans="7:11" ht="15.75" x14ac:dyDescent="0.25">
      <c r="G5831" s="12"/>
      <c r="H5831" s="12"/>
      <c r="J5831" s="10"/>
      <c r="K5831" s="12"/>
    </row>
    <row r="5832" spans="7:11" ht="15.75" x14ac:dyDescent="0.25">
      <c r="G5832" s="12"/>
      <c r="H5832" s="12"/>
      <c r="J5832" s="7"/>
      <c r="K5832" s="12"/>
    </row>
    <row r="5833" spans="7:11" ht="15.75" x14ac:dyDescent="0.25">
      <c r="G5833" s="12"/>
      <c r="H5833" s="12"/>
      <c r="J5833" s="7"/>
      <c r="K5833" s="12"/>
    </row>
    <row r="5834" spans="7:11" ht="15.75" x14ac:dyDescent="0.25">
      <c r="G5834" s="12"/>
      <c r="H5834" s="12"/>
      <c r="J5834" s="7"/>
      <c r="K5834" s="12"/>
    </row>
    <row r="5835" spans="7:11" ht="15.75" x14ac:dyDescent="0.25">
      <c r="G5835" s="12"/>
      <c r="H5835" s="12"/>
      <c r="J5835" s="11"/>
      <c r="K5835" s="12"/>
    </row>
    <row r="5836" spans="7:11" ht="15.75" x14ac:dyDescent="0.25">
      <c r="G5836" s="12"/>
      <c r="H5836" s="12"/>
      <c r="J5836" s="7"/>
      <c r="K5836" s="12"/>
    </row>
    <row r="5837" spans="7:11" ht="15.75" x14ac:dyDescent="0.25">
      <c r="G5837" s="12"/>
      <c r="H5837" s="12"/>
      <c r="J5837" s="11"/>
      <c r="K5837" s="12"/>
    </row>
    <row r="5838" spans="7:11" ht="15.75" x14ac:dyDescent="0.25">
      <c r="G5838" s="12"/>
      <c r="H5838" s="12"/>
      <c r="J5838" s="7"/>
      <c r="K5838" s="12"/>
    </row>
    <row r="5839" spans="7:11" ht="15.75" x14ac:dyDescent="0.25">
      <c r="G5839" s="12"/>
      <c r="H5839" s="12"/>
      <c r="J5839" s="7"/>
      <c r="K5839" s="12"/>
    </row>
    <row r="5840" spans="7:11" ht="15.75" x14ac:dyDescent="0.25">
      <c r="G5840" s="12"/>
      <c r="H5840" s="12"/>
      <c r="J5840" s="7"/>
      <c r="K5840" s="12"/>
    </row>
    <row r="5841" spans="7:11" ht="15.75" x14ac:dyDescent="0.25">
      <c r="G5841" s="12"/>
      <c r="H5841" s="12"/>
      <c r="J5841" s="11"/>
      <c r="K5841" s="12"/>
    </row>
    <row r="5842" spans="7:11" ht="15.75" x14ac:dyDescent="0.25">
      <c r="G5842" s="12"/>
      <c r="H5842" s="12"/>
      <c r="J5842" s="7"/>
      <c r="K5842" s="12"/>
    </row>
    <row r="5843" spans="7:11" ht="15.75" x14ac:dyDescent="0.25">
      <c r="G5843" s="12"/>
      <c r="H5843" s="12"/>
      <c r="J5843" s="11"/>
      <c r="K5843" s="12"/>
    </row>
    <row r="5844" spans="7:11" ht="15.75" x14ac:dyDescent="0.25">
      <c r="G5844" s="12"/>
      <c r="H5844" s="12"/>
      <c r="K5844" s="12"/>
    </row>
    <row r="5845" spans="7:11" ht="15.75" x14ac:dyDescent="0.25">
      <c r="G5845" s="12"/>
      <c r="H5845" s="12"/>
      <c r="K5845" s="12"/>
    </row>
    <row r="5846" spans="7:11" ht="15.75" x14ac:dyDescent="0.25">
      <c r="G5846" s="12"/>
      <c r="H5846" s="12"/>
      <c r="K5846" s="12"/>
    </row>
    <row r="5847" spans="7:11" ht="15.75" x14ac:dyDescent="0.25">
      <c r="G5847" s="12"/>
      <c r="H5847" s="12"/>
      <c r="K5847" s="12"/>
    </row>
    <row r="5848" spans="7:11" ht="15.75" x14ac:dyDescent="0.25">
      <c r="G5848" s="12"/>
      <c r="H5848" s="12"/>
      <c r="K5848" s="12"/>
    </row>
    <row r="5849" spans="7:11" ht="15.75" x14ac:dyDescent="0.25">
      <c r="G5849" s="12"/>
      <c r="H5849" s="12"/>
      <c r="J5849" s="9"/>
      <c r="K5849" s="12"/>
    </row>
    <row r="5850" spans="7:11" ht="15.75" x14ac:dyDescent="0.25">
      <c r="G5850" s="12"/>
      <c r="H5850" s="12"/>
      <c r="J5850" s="9"/>
      <c r="K5850" s="12"/>
    </row>
    <row r="5851" spans="7:11" ht="15.75" x14ac:dyDescent="0.25">
      <c r="G5851" s="12"/>
      <c r="H5851" s="12"/>
      <c r="J5851" s="9"/>
      <c r="K5851" s="12"/>
    </row>
    <row r="5852" spans="7:11" ht="15.75" x14ac:dyDescent="0.25">
      <c r="G5852" s="12"/>
      <c r="H5852" s="12"/>
      <c r="J5852" s="9"/>
      <c r="K5852" s="12"/>
    </row>
    <row r="5853" spans="7:11" ht="15.75" x14ac:dyDescent="0.25">
      <c r="G5853" s="12"/>
      <c r="H5853" s="12"/>
      <c r="J5853" s="9"/>
      <c r="K5853" s="12"/>
    </row>
    <row r="5854" spans="7:11" ht="15.75" x14ac:dyDescent="0.25">
      <c r="G5854" s="12"/>
      <c r="H5854" s="12"/>
      <c r="J5854" s="9"/>
      <c r="K5854" s="12"/>
    </row>
    <row r="5855" spans="7:11" ht="15.75" x14ac:dyDescent="0.25">
      <c r="G5855" s="12"/>
      <c r="H5855" s="12"/>
      <c r="J5855" s="9"/>
      <c r="K5855" s="12"/>
    </row>
    <row r="5856" spans="7:11" ht="15.75" x14ac:dyDescent="0.25">
      <c r="G5856" s="12"/>
      <c r="H5856" s="12"/>
      <c r="J5856" s="9"/>
      <c r="K5856" s="12"/>
    </row>
    <row r="5857" spans="7:11" ht="15.75" x14ac:dyDescent="0.25">
      <c r="G5857" s="12"/>
      <c r="H5857" s="12"/>
      <c r="J5857" s="9"/>
      <c r="K5857" s="12"/>
    </row>
    <row r="5858" spans="7:11" ht="15.75" x14ac:dyDescent="0.25">
      <c r="G5858" s="12"/>
      <c r="H5858" s="12"/>
      <c r="J5858" s="9"/>
      <c r="K5858" s="12"/>
    </row>
    <row r="5859" spans="7:11" ht="15.75" x14ac:dyDescent="0.25">
      <c r="G5859" s="12"/>
      <c r="H5859" s="12"/>
      <c r="J5859" s="9"/>
      <c r="K5859" s="12"/>
    </row>
    <row r="5860" spans="7:11" ht="15.75" x14ac:dyDescent="0.25">
      <c r="G5860" s="12"/>
      <c r="H5860" s="12"/>
      <c r="J5860" s="9"/>
      <c r="K5860" s="12"/>
    </row>
    <row r="5861" spans="7:11" ht="15.75" x14ac:dyDescent="0.25">
      <c r="G5861" s="12"/>
      <c r="H5861" s="12"/>
      <c r="J5861" s="9"/>
      <c r="K5861" s="12"/>
    </row>
    <row r="5862" spans="7:11" ht="15.75" x14ac:dyDescent="0.25">
      <c r="G5862" s="12"/>
      <c r="H5862" s="12"/>
      <c r="J5862" s="9"/>
      <c r="K5862" s="12"/>
    </row>
    <row r="5863" spans="7:11" ht="15.75" x14ac:dyDescent="0.25">
      <c r="G5863" s="12"/>
      <c r="H5863" s="12"/>
      <c r="J5863" s="9"/>
      <c r="K5863" s="12"/>
    </row>
    <row r="5864" spans="7:11" ht="15.75" x14ac:dyDescent="0.25">
      <c r="G5864" s="12"/>
      <c r="H5864" s="12"/>
      <c r="J5864" s="9"/>
      <c r="K5864" s="12"/>
    </row>
    <row r="5865" spans="7:11" ht="15.75" x14ac:dyDescent="0.25">
      <c r="G5865" s="12"/>
      <c r="H5865" s="12"/>
      <c r="J5865" s="9"/>
      <c r="K5865" s="12"/>
    </row>
    <row r="5866" spans="7:11" ht="15.75" x14ac:dyDescent="0.25">
      <c r="G5866" s="12"/>
      <c r="H5866" s="12"/>
      <c r="J5866" s="9"/>
      <c r="K5866" s="12"/>
    </row>
    <row r="5867" spans="7:11" ht="15.75" x14ac:dyDescent="0.25">
      <c r="G5867" s="12"/>
      <c r="H5867" s="12"/>
      <c r="J5867" s="9"/>
      <c r="K5867" s="12"/>
    </row>
    <row r="5868" spans="7:11" ht="15.75" x14ac:dyDescent="0.25">
      <c r="G5868" s="12"/>
      <c r="H5868" s="12"/>
      <c r="J5868" s="9"/>
      <c r="K5868" s="12"/>
    </row>
    <row r="5869" spans="7:11" ht="15.75" x14ac:dyDescent="0.25">
      <c r="G5869" s="12"/>
      <c r="H5869" s="12"/>
      <c r="J5869" s="9"/>
      <c r="K5869" s="12"/>
    </row>
    <row r="5870" spans="7:11" ht="15.75" x14ac:dyDescent="0.25">
      <c r="G5870" s="12"/>
      <c r="H5870" s="12"/>
      <c r="J5870" s="9"/>
      <c r="K5870" s="12"/>
    </row>
    <row r="5871" spans="7:11" ht="15.75" x14ac:dyDescent="0.25">
      <c r="G5871" s="12"/>
      <c r="H5871" s="12"/>
      <c r="J5871" s="9"/>
      <c r="K5871" s="12"/>
    </row>
    <row r="5872" spans="7:11" ht="15.75" x14ac:dyDescent="0.25">
      <c r="G5872" s="12"/>
      <c r="H5872" s="12"/>
      <c r="J5872" s="9"/>
      <c r="K5872" s="12"/>
    </row>
    <row r="5873" spans="7:11" ht="15.75" x14ac:dyDescent="0.25">
      <c r="G5873" s="12"/>
      <c r="H5873" s="12"/>
      <c r="J5873" s="9"/>
      <c r="K5873" s="12"/>
    </row>
    <row r="5874" spans="7:11" ht="15.75" x14ac:dyDescent="0.25">
      <c r="G5874" s="12"/>
      <c r="H5874" s="12"/>
      <c r="J5874" s="9"/>
      <c r="K5874" s="12"/>
    </row>
    <row r="5875" spans="7:11" ht="15.75" x14ac:dyDescent="0.25">
      <c r="G5875" s="12"/>
      <c r="H5875" s="12"/>
      <c r="J5875" s="9"/>
      <c r="K5875" s="12"/>
    </row>
    <row r="5876" spans="7:11" ht="15.75" x14ac:dyDescent="0.25">
      <c r="G5876" s="12"/>
      <c r="H5876" s="12"/>
      <c r="J5876" s="9"/>
      <c r="K5876" s="12"/>
    </row>
    <row r="5877" spans="7:11" ht="15.75" x14ac:dyDescent="0.25">
      <c r="G5877" s="12"/>
      <c r="H5877" s="12"/>
      <c r="J5877" s="9"/>
      <c r="K5877" s="12"/>
    </row>
    <row r="5878" spans="7:11" ht="15.75" x14ac:dyDescent="0.25">
      <c r="G5878" s="12"/>
      <c r="H5878" s="12"/>
      <c r="J5878" s="9"/>
      <c r="K5878" s="12"/>
    </row>
    <row r="5879" spans="7:11" ht="15.75" x14ac:dyDescent="0.25">
      <c r="G5879" s="12"/>
      <c r="H5879" s="12"/>
      <c r="J5879" s="9"/>
      <c r="K5879" s="12"/>
    </row>
    <row r="5880" spans="7:11" ht="15.75" x14ac:dyDescent="0.25">
      <c r="G5880" s="12"/>
      <c r="H5880" s="12"/>
      <c r="J5880" s="9"/>
      <c r="K5880" s="12"/>
    </row>
    <row r="5881" spans="7:11" ht="15.75" x14ac:dyDescent="0.25">
      <c r="G5881" s="12"/>
      <c r="H5881" s="12"/>
      <c r="J5881" s="9"/>
      <c r="K5881" s="12"/>
    </row>
    <row r="5882" spans="7:11" ht="15.75" x14ac:dyDescent="0.25">
      <c r="G5882" s="12"/>
      <c r="H5882" s="12"/>
      <c r="J5882" s="9"/>
      <c r="K5882" s="12"/>
    </row>
    <row r="5883" spans="7:11" ht="15.75" x14ac:dyDescent="0.25">
      <c r="G5883" s="12"/>
      <c r="H5883" s="12"/>
      <c r="J5883" s="9"/>
      <c r="K5883" s="12"/>
    </row>
    <row r="5884" spans="7:11" ht="15.75" x14ac:dyDescent="0.25">
      <c r="G5884" s="12"/>
      <c r="H5884" s="12"/>
      <c r="J5884" s="9"/>
      <c r="K5884" s="12"/>
    </row>
    <row r="5885" spans="7:11" ht="15.75" x14ac:dyDescent="0.25">
      <c r="G5885" s="12"/>
      <c r="H5885" s="12"/>
      <c r="J5885" s="9"/>
      <c r="K5885" s="12"/>
    </row>
    <row r="5886" spans="7:11" ht="15.75" x14ac:dyDescent="0.25">
      <c r="G5886" s="12"/>
      <c r="H5886" s="12"/>
      <c r="J5886" s="9"/>
      <c r="K5886" s="12"/>
    </row>
    <row r="5887" spans="7:11" ht="15.75" x14ac:dyDescent="0.25">
      <c r="G5887" s="12"/>
      <c r="H5887" s="12"/>
      <c r="J5887" s="9"/>
      <c r="K5887" s="12"/>
    </row>
    <row r="5888" spans="7:11" ht="15.75" x14ac:dyDescent="0.25">
      <c r="G5888" s="12"/>
      <c r="H5888" s="12"/>
      <c r="J5888" s="9"/>
      <c r="K5888" s="12"/>
    </row>
    <row r="5889" spans="7:11" ht="15.75" x14ac:dyDescent="0.25">
      <c r="G5889" s="12"/>
      <c r="H5889" s="12"/>
      <c r="J5889" s="9"/>
      <c r="K5889" s="12"/>
    </row>
    <row r="5890" spans="7:11" ht="15.75" x14ac:dyDescent="0.25">
      <c r="G5890" s="12"/>
      <c r="H5890" s="12"/>
      <c r="J5890" s="9"/>
      <c r="K5890" s="12"/>
    </row>
    <row r="5891" spans="7:11" ht="15.75" x14ac:dyDescent="0.25">
      <c r="G5891" s="12"/>
      <c r="H5891" s="12"/>
      <c r="J5891" s="9"/>
      <c r="K5891" s="12"/>
    </row>
    <row r="5892" spans="7:11" ht="15.75" x14ac:dyDescent="0.25">
      <c r="G5892" s="12"/>
      <c r="H5892" s="12"/>
      <c r="J5892" s="9"/>
      <c r="K5892" s="12"/>
    </row>
    <row r="5893" spans="7:11" ht="15.75" x14ac:dyDescent="0.25">
      <c r="G5893" s="12"/>
      <c r="H5893" s="12"/>
      <c r="J5893" s="9"/>
      <c r="K5893" s="12"/>
    </row>
    <row r="5894" spans="7:11" ht="15.75" x14ac:dyDescent="0.25">
      <c r="G5894" s="12"/>
      <c r="H5894" s="12"/>
      <c r="J5894" s="9"/>
      <c r="K5894" s="12"/>
    </row>
    <row r="5895" spans="7:11" ht="15.75" x14ac:dyDescent="0.25">
      <c r="G5895" s="12"/>
      <c r="H5895" s="12"/>
      <c r="J5895" s="9"/>
      <c r="K5895" s="12"/>
    </row>
    <row r="5896" spans="7:11" ht="15.75" x14ac:dyDescent="0.25">
      <c r="G5896" s="12"/>
      <c r="H5896" s="12"/>
      <c r="J5896" s="9"/>
      <c r="K5896" s="12"/>
    </row>
    <row r="5897" spans="7:11" ht="15.75" x14ac:dyDescent="0.25">
      <c r="G5897" s="12"/>
      <c r="H5897" s="12"/>
      <c r="J5897" s="9"/>
      <c r="K5897" s="12"/>
    </row>
    <row r="5898" spans="7:11" ht="15.75" x14ac:dyDescent="0.25">
      <c r="G5898" s="12"/>
      <c r="H5898" s="12"/>
      <c r="J5898" s="9"/>
      <c r="K5898" s="12"/>
    </row>
    <row r="5899" spans="7:11" ht="15.75" x14ac:dyDescent="0.25">
      <c r="G5899" s="12"/>
      <c r="H5899" s="12"/>
      <c r="J5899" s="9"/>
      <c r="K5899" s="12"/>
    </row>
    <row r="5900" spans="7:11" ht="15.75" x14ac:dyDescent="0.25">
      <c r="G5900" s="12"/>
      <c r="H5900" s="12"/>
      <c r="J5900" s="9"/>
      <c r="K5900" s="12"/>
    </row>
    <row r="5901" spans="7:11" ht="15.75" x14ac:dyDescent="0.25">
      <c r="G5901" s="12"/>
      <c r="H5901" s="12"/>
      <c r="J5901" s="9"/>
      <c r="K5901" s="12"/>
    </row>
    <row r="5902" spans="7:11" ht="15.75" x14ac:dyDescent="0.25">
      <c r="G5902" s="12"/>
      <c r="H5902" s="12"/>
      <c r="J5902" s="9"/>
      <c r="K5902" s="12"/>
    </row>
    <row r="5903" spans="7:11" ht="15.75" x14ac:dyDescent="0.25">
      <c r="G5903" s="12"/>
      <c r="H5903" s="12"/>
      <c r="J5903" s="9"/>
      <c r="K5903" s="12"/>
    </row>
    <row r="5904" spans="7:11" ht="15.75" x14ac:dyDescent="0.25">
      <c r="G5904" s="12"/>
      <c r="H5904" s="12"/>
      <c r="J5904" s="9"/>
      <c r="K5904" s="12"/>
    </row>
    <row r="5905" spans="7:11" ht="15.75" x14ac:dyDescent="0.25">
      <c r="G5905" s="12"/>
      <c r="H5905" s="12"/>
      <c r="J5905" s="9"/>
      <c r="K5905" s="12"/>
    </row>
    <row r="5906" spans="7:11" ht="15.75" x14ac:dyDescent="0.25">
      <c r="G5906" s="12"/>
      <c r="H5906" s="12"/>
      <c r="J5906" s="9"/>
      <c r="K5906" s="12"/>
    </row>
    <row r="5907" spans="7:11" ht="15.75" x14ac:dyDescent="0.25">
      <c r="G5907" s="12"/>
      <c r="H5907" s="12"/>
      <c r="J5907" s="9"/>
      <c r="K5907" s="12"/>
    </row>
    <row r="5908" spans="7:11" ht="15.75" x14ac:dyDescent="0.25">
      <c r="G5908" s="12"/>
      <c r="H5908" s="12"/>
      <c r="J5908" s="9"/>
      <c r="K5908" s="12"/>
    </row>
    <row r="5909" spans="7:11" ht="15.75" x14ac:dyDescent="0.25">
      <c r="G5909" s="12"/>
      <c r="H5909" s="12"/>
      <c r="J5909" s="9"/>
      <c r="K5909" s="12"/>
    </row>
    <row r="5910" spans="7:11" ht="15.75" x14ac:dyDescent="0.25">
      <c r="G5910" s="12"/>
      <c r="H5910" s="12"/>
      <c r="J5910" s="9"/>
      <c r="K5910" s="12"/>
    </row>
    <row r="5911" spans="7:11" ht="15.75" x14ac:dyDescent="0.25">
      <c r="G5911" s="12"/>
      <c r="H5911" s="12"/>
      <c r="J5911" s="9"/>
      <c r="K5911" s="12"/>
    </row>
    <row r="5912" spans="7:11" ht="15.75" x14ac:dyDescent="0.25">
      <c r="G5912" s="12"/>
      <c r="H5912" s="12"/>
      <c r="J5912" s="9"/>
      <c r="K5912" s="12"/>
    </row>
    <row r="5913" spans="7:11" ht="15.75" x14ac:dyDescent="0.25">
      <c r="G5913" s="12"/>
      <c r="H5913" s="12"/>
      <c r="J5913" s="9"/>
      <c r="K5913" s="12"/>
    </row>
    <row r="5914" spans="7:11" ht="15.75" x14ac:dyDescent="0.25">
      <c r="G5914" s="12"/>
      <c r="H5914" s="12"/>
      <c r="J5914" s="9"/>
      <c r="K5914" s="12"/>
    </row>
    <row r="5915" spans="7:11" ht="15.75" x14ac:dyDescent="0.25">
      <c r="G5915" s="12"/>
      <c r="H5915" s="12"/>
      <c r="J5915" s="9"/>
      <c r="K5915" s="12"/>
    </row>
    <row r="5916" spans="7:11" ht="15.75" x14ac:dyDescent="0.25">
      <c r="G5916" s="12"/>
      <c r="H5916" s="12"/>
      <c r="J5916" s="9"/>
      <c r="K5916" s="12"/>
    </row>
    <row r="5917" spans="7:11" ht="15.75" x14ac:dyDescent="0.25">
      <c r="G5917" s="12"/>
      <c r="H5917" s="12"/>
      <c r="J5917" s="9"/>
      <c r="K5917" s="12"/>
    </row>
    <row r="5918" spans="7:11" ht="15.75" x14ac:dyDescent="0.25">
      <c r="G5918" s="12"/>
      <c r="H5918" s="12"/>
      <c r="J5918" s="9"/>
      <c r="K5918" s="12"/>
    </row>
    <row r="5919" spans="7:11" ht="15.75" x14ac:dyDescent="0.25">
      <c r="G5919" s="12"/>
      <c r="H5919" s="12"/>
      <c r="J5919" s="9"/>
      <c r="K5919" s="12"/>
    </row>
    <row r="5920" spans="7:11" ht="15.75" x14ac:dyDescent="0.25">
      <c r="G5920" s="12"/>
      <c r="H5920" s="12"/>
      <c r="J5920" s="9"/>
      <c r="K5920" s="12"/>
    </row>
    <row r="5921" spans="7:11" ht="15.75" x14ac:dyDescent="0.25">
      <c r="G5921" s="12"/>
      <c r="H5921" s="12"/>
      <c r="J5921" s="9"/>
      <c r="K5921" s="12"/>
    </row>
    <row r="5922" spans="7:11" ht="15.75" x14ac:dyDescent="0.25">
      <c r="G5922" s="12"/>
      <c r="H5922" s="12"/>
      <c r="J5922" s="9"/>
      <c r="K5922" s="12"/>
    </row>
    <row r="5923" spans="7:11" ht="15.75" x14ac:dyDescent="0.25">
      <c r="G5923" s="12"/>
      <c r="H5923" s="12"/>
      <c r="J5923" s="9"/>
      <c r="K5923" s="12"/>
    </row>
    <row r="5924" spans="7:11" ht="15.75" x14ac:dyDescent="0.25">
      <c r="G5924" s="12"/>
      <c r="H5924" s="12"/>
      <c r="J5924" s="9"/>
      <c r="K5924" s="12"/>
    </row>
    <row r="5925" spans="7:11" ht="15.75" x14ac:dyDescent="0.25">
      <c r="G5925" s="12"/>
      <c r="H5925" s="12"/>
      <c r="J5925" s="9"/>
      <c r="K5925" s="12"/>
    </row>
    <row r="5926" spans="7:11" ht="15.75" x14ac:dyDescent="0.25">
      <c r="G5926" s="12"/>
      <c r="H5926" s="12"/>
      <c r="J5926" s="9"/>
      <c r="K5926" s="12"/>
    </row>
    <row r="5927" spans="7:11" ht="15.75" x14ac:dyDescent="0.25">
      <c r="G5927" s="12"/>
      <c r="H5927" s="12"/>
      <c r="J5927" s="9"/>
      <c r="K5927" s="12"/>
    </row>
    <row r="5928" spans="7:11" ht="15.75" x14ac:dyDescent="0.25">
      <c r="G5928" s="12"/>
      <c r="H5928" s="12"/>
      <c r="J5928" s="9"/>
      <c r="K5928" s="12"/>
    </row>
    <row r="5929" spans="7:11" ht="15.75" x14ac:dyDescent="0.25">
      <c r="G5929" s="12"/>
      <c r="H5929" s="12"/>
      <c r="J5929" s="9"/>
      <c r="K5929" s="12"/>
    </row>
    <row r="5930" spans="7:11" ht="15.75" x14ac:dyDescent="0.25">
      <c r="G5930" s="12"/>
      <c r="H5930" s="12"/>
      <c r="J5930" s="9"/>
      <c r="K5930" s="12"/>
    </row>
    <row r="5931" spans="7:11" ht="15.75" x14ac:dyDescent="0.25">
      <c r="G5931" s="12"/>
      <c r="H5931" s="12"/>
      <c r="J5931" s="9"/>
      <c r="K5931" s="12"/>
    </row>
    <row r="5932" spans="7:11" ht="15.75" x14ac:dyDescent="0.25">
      <c r="G5932" s="12"/>
      <c r="H5932" s="12"/>
      <c r="J5932" s="9"/>
      <c r="K5932" s="12"/>
    </row>
    <row r="5933" spans="7:11" ht="15.75" x14ac:dyDescent="0.25">
      <c r="G5933" s="12"/>
      <c r="H5933" s="12"/>
      <c r="J5933" s="9"/>
      <c r="K5933" s="12"/>
    </row>
    <row r="5934" spans="7:11" ht="15.75" x14ac:dyDescent="0.25">
      <c r="G5934" s="12"/>
      <c r="H5934" s="12"/>
      <c r="J5934" s="9"/>
      <c r="K5934" s="12"/>
    </row>
    <row r="5935" spans="7:11" ht="15.75" x14ac:dyDescent="0.25">
      <c r="G5935" s="12"/>
      <c r="H5935" s="12"/>
      <c r="J5935" s="9"/>
      <c r="K5935" s="12"/>
    </row>
    <row r="5936" spans="7:11" ht="15.75" x14ac:dyDescent="0.25">
      <c r="G5936" s="12"/>
      <c r="H5936" s="12"/>
      <c r="J5936" s="9"/>
      <c r="K5936" s="12"/>
    </row>
    <row r="5937" spans="7:11" ht="15.75" x14ac:dyDescent="0.25">
      <c r="G5937" s="12"/>
      <c r="H5937" s="12"/>
      <c r="J5937" s="9"/>
      <c r="K5937" s="12"/>
    </row>
    <row r="5938" spans="7:11" ht="15.75" x14ac:dyDescent="0.25">
      <c r="G5938" s="12"/>
      <c r="H5938" s="12"/>
      <c r="J5938" s="9"/>
      <c r="K5938" s="12"/>
    </row>
    <row r="5939" spans="7:11" ht="15.75" x14ac:dyDescent="0.25">
      <c r="G5939" s="12"/>
      <c r="H5939" s="12"/>
      <c r="J5939" s="9"/>
      <c r="K5939" s="12"/>
    </row>
    <row r="5940" spans="7:11" ht="15.75" x14ac:dyDescent="0.25">
      <c r="G5940" s="12"/>
      <c r="H5940" s="12"/>
      <c r="J5940" s="9"/>
      <c r="K5940" s="12"/>
    </row>
    <row r="5941" spans="7:11" ht="15.75" x14ac:dyDescent="0.25">
      <c r="G5941" s="12"/>
      <c r="H5941" s="12"/>
      <c r="J5941" s="9"/>
      <c r="K5941" s="12"/>
    </row>
    <row r="5942" spans="7:11" ht="15.75" x14ac:dyDescent="0.25">
      <c r="G5942" s="12"/>
      <c r="H5942" s="12"/>
      <c r="J5942" s="9"/>
      <c r="K5942" s="12"/>
    </row>
    <row r="5943" spans="7:11" ht="15.75" x14ac:dyDescent="0.25">
      <c r="G5943" s="12"/>
      <c r="H5943" s="12"/>
      <c r="J5943" s="9"/>
      <c r="K5943" s="12"/>
    </row>
    <row r="5944" spans="7:11" ht="15.75" x14ac:dyDescent="0.25">
      <c r="G5944" s="12"/>
      <c r="H5944" s="12"/>
      <c r="J5944" s="9"/>
      <c r="K5944" s="12"/>
    </row>
    <row r="5945" spans="7:11" ht="15.75" x14ac:dyDescent="0.25">
      <c r="G5945" s="12"/>
      <c r="H5945" s="12"/>
      <c r="J5945" s="9"/>
      <c r="K5945" s="12"/>
    </row>
    <row r="5946" spans="7:11" ht="15.75" x14ac:dyDescent="0.25">
      <c r="G5946" s="12"/>
      <c r="H5946" s="12"/>
      <c r="J5946" s="9"/>
      <c r="K5946" s="12"/>
    </row>
    <row r="5947" spans="7:11" ht="15.75" x14ac:dyDescent="0.25">
      <c r="G5947" s="12"/>
      <c r="H5947" s="12"/>
      <c r="J5947" s="9"/>
      <c r="K5947" s="12"/>
    </row>
    <row r="5948" spans="7:11" ht="15.75" x14ac:dyDescent="0.25">
      <c r="G5948" s="12"/>
      <c r="H5948" s="12"/>
      <c r="J5948" s="9"/>
      <c r="K5948" s="12"/>
    </row>
    <row r="5949" spans="7:11" ht="15.75" x14ac:dyDescent="0.25">
      <c r="G5949" s="12"/>
      <c r="H5949" s="12"/>
      <c r="J5949" s="9"/>
      <c r="K5949" s="12"/>
    </row>
    <row r="5950" spans="7:11" ht="15.75" x14ac:dyDescent="0.25">
      <c r="G5950" s="12"/>
      <c r="H5950" s="12"/>
      <c r="J5950" s="9"/>
      <c r="K5950" s="12"/>
    </row>
    <row r="5951" spans="7:11" ht="15.75" x14ac:dyDescent="0.25">
      <c r="G5951" s="12"/>
      <c r="H5951" s="12"/>
      <c r="J5951" s="9"/>
      <c r="K5951" s="12"/>
    </row>
    <row r="5952" spans="7:11" ht="15.75" x14ac:dyDescent="0.25">
      <c r="G5952" s="12"/>
      <c r="H5952" s="12"/>
      <c r="J5952" s="9"/>
      <c r="K5952" s="12"/>
    </row>
    <row r="5953" spans="7:11" ht="15.75" x14ac:dyDescent="0.25">
      <c r="G5953" s="12"/>
      <c r="H5953" s="12"/>
      <c r="J5953" s="9"/>
      <c r="K5953" s="12"/>
    </row>
    <row r="5954" spans="7:11" ht="15.75" x14ac:dyDescent="0.25">
      <c r="G5954" s="12"/>
      <c r="H5954" s="12"/>
      <c r="J5954" s="9"/>
      <c r="K5954" s="12"/>
    </row>
    <row r="5955" spans="7:11" ht="15.75" x14ac:dyDescent="0.25">
      <c r="G5955" s="12"/>
      <c r="H5955" s="12"/>
      <c r="J5955" s="9"/>
      <c r="K5955" s="12"/>
    </row>
    <row r="5956" spans="7:11" ht="15.75" x14ac:dyDescent="0.25">
      <c r="G5956" s="12"/>
      <c r="H5956" s="12"/>
      <c r="J5956" s="9"/>
      <c r="K5956" s="12"/>
    </row>
    <row r="5957" spans="7:11" ht="15.75" x14ac:dyDescent="0.25">
      <c r="G5957" s="12"/>
      <c r="H5957" s="12"/>
      <c r="J5957" s="9"/>
      <c r="K5957" s="12"/>
    </row>
    <row r="5958" spans="7:11" ht="15.75" x14ac:dyDescent="0.25">
      <c r="G5958" s="12"/>
      <c r="H5958" s="12"/>
      <c r="J5958" s="9"/>
      <c r="K5958" s="12"/>
    </row>
    <row r="5959" spans="7:11" ht="15.75" x14ac:dyDescent="0.25">
      <c r="G5959" s="12"/>
      <c r="H5959" s="12"/>
      <c r="J5959" s="9"/>
      <c r="K5959" s="12"/>
    </row>
    <row r="5960" spans="7:11" ht="15.75" x14ac:dyDescent="0.25">
      <c r="G5960" s="12"/>
      <c r="H5960" s="12"/>
      <c r="J5960" s="9"/>
      <c r="K5960" s="12"/>
    </row>
    <row r="5961" spans="7:11" ht="15.75" x14ac:dyDescent="0.25">
      <c r="G5961" s="12"/>
      <c r="H5961" s="12"/>
      <c r="J5961" s="9"/>
      <c r="K5961" s="12"/>
    </row>
    <row r="5962" spans="7:11" ht="15.75" x14ac:dyDescent="0.25">
      <c r="G5962" s="12"/>
      <c r="H5962" s="12"/>
      <c r="J5962" s="9"/>
      <c r="K5962" s="12"/>
    </row>
    <row r="5963" spans="7:11" ht="15.75" x14ac:dyDescent="0.25">
      <c r="G5963" s="12"/>
      <c r="H5963" s="12"/>
      <c r="J5963" s="9"/>
      <c r="K5963" s="12"/>
    </row>
    <row r="5964" spans="7:11" ht="15.75" x14ac:dyDescent="0.25">
      <c r="G5964" s="12"/>
      <c r="H5964" s="12"/>
      <c r="J5964" s="9"/>
      <c r="K5964" s="12"/>
    </row>
    <row r="5965" spans="7:11" ht="15.75" x14ac:dyDescent="0.25">
      <c r="G5965" s="12"/>
      <c r="H5965" s="12"/>
      <c r="J5965" s="9"/>
      <c r="K5965" s="12"/>
    </row>
    <row r="5966" spans="7:11" ht="15.75" x14ac:dyDescent="0.25">
      <c r="G5966" s="12"/>
      <c r="H5966" s="12"/>
      <c r="J5966" s="9"/>
      <c r="K5966" s="12"/>
    </row>
    <row r="5967" spans="7:11" ht="15.75" x14ac:dyDescent="0.25">
      <c r="G5967" s="12"/>
      <c r="H5967" s="12"/>
      <c r="J5967" s="9"/>
      <c r="K5967" s="12"/>
    </row>
    <row r="5968" spans="7:11" ht="15.75" x14ac:dyDescent="0.25">
      <c r="G5968" s="12"/>
      <c r="H5968" s="12"/>
      <c r="J5968" s="9"/>
      <c r="K5968" s="12"/>
    </row>
    <row r="5969" spans="7:11" ht="15.75" x14ac:dyDescent="0.25">
      <c r="G5969" s="12"/>
      <c r="H5969" s="12"/>
      <c r="J5969" s="9"/>
      <c r="K5969" s="12"/>
    </row>
    <row r="5970" spans="7:11" ht="15.75" x14ac:dyDescent="0.25">
      <c r="G5970" s="12"/>
      <c r="H5970" s="12"/>
      <c r="J5970" s="9"/>
      <c r="K5970" s="12"/>
    </row>
    <row r="5971" spans="7:11" ht="15.75" x14ac:dyDescent="0.25">
      <c r="G5971" s="12"/>
      <c r="H5971" s="12"/>
      <c r="J5971" s="9"/>
      <c r="K5971" s="12"/>
    </row>
    <row r="5972" spans="7:11" ht="15.75" x14ac:dyDescent="0.25">
      <c r="G5972" s="12"/>
      <c r="H5972" s="12"/>
      <c r="J5972" s="9"/>
      <c r="K5972" s="12"/>
    </row>
    <row r="5973" spans="7:11" ht="15.75" x14ac:dyDescent="0.25">
      <c r="G5973" s="12"/>
      <c r="H5973" s="12"/>
      <c r="J5973" s="9"/>
      <c r="K5973" s="12"/>
    </row>
    <row r="5974" spans="7:11" ht="15.75" x14ac:dyDescent="0.25">
      <c r="G5974" s="12"/>
      <c r="H5974" s="12"/>
      <c r="J5974" s="9"/>
      <c r="K5974" s="12"/>
    </row>
    <row r="5975" spans="7:11" ht="15.75" x14ac:dyDescent="0.25">
      <c r="G5975" s="12"/>
      <c r="H5975" s="12"/>
      <c r="J5975" s="9"/>
      <c r="K5975" s="12"/>
    </row>
    <row r="5976" spans="7:11" ht="15.75" x14ac:dyDescent="0.25">
      <c r="G5976" s="12"/>
      <c r="H5976" s="12"/>
      <c r="J5976" s="9"/>
      <c r="K5976" s="12"/>
    </row>
    <row r="5977" spans="7:11" ht="15.75" x14ac:dyDescent="0.25">
      <c r="G5977" s="12"/>
      <c r="H5977" s="12"/>
      <c r="J5977" s="9"/>
      <c r="K5977" s="12"/>
    </row>
    <row r="5978" spans="7:11" ht="15.75" x14ac:dyDescent="0.25">
      <c r="G5978" s="12"/>
      <c r="H5978" s="12"/>
      <c r="J5978" s="9"/>
      <c r="K5978" s="12"/>
    </row>
    <row r="5979" spans="7:11" ht="15.75" x14ac:dyDescent="0.25">
      <c r="G5979" s="12"/>
      <c r="H5979" s="12"/>
      <c r="J5979" s="10"/>
      <c r="K5979" s="12"/>
    </row>
    <row r="5980" spans="7:11" ht="15.75" x14ac:dyDescent="0.25">
      <c r="G5980" s="12"/>
      <c r="H5980" s="12"/>
      <c r="J5980" s="10"/>
      <c r="K5980" s="12"/>
    </row>
    <row r="5981" spans="7:11" ht="15.75" x14ac:dyDescent="0.25">
      <c r="G5981" s="12"/>
      <c r="H5981" s="12"/>
      <c r="J5981" s="11"/>
      <c r="K5981" s="12"/>
    </row>
    <row r="5982" spans="7:11" ht="15.75" x14ac:dyDescent="0.25">
      <c r="G5982" s="12"/>
      <c r="H5982" s="12"/>
      <c r="J5982" s="11"/>
      <c r="K5982" s="12"/>
    </row>
    <row r="5983" spans="7:11" ht="15.75" x14ac:dyDescent="0.25">
      <c r="G5983" s="12"/>
      <c r="H5983" s="12"/>
      <c r="J5983" s="11"/>
      <c r="K5983" s="12"/>
    </row>
    <row r="5984" spans="7:11" ht="15.75" x14ac:dyDescent="0.25">
      <c r="G5984" s="12"/>
      <c r="H5984" s="12"/>
      <c r="J5984" s="11"/>
      <c r="K5984" s="12"/>
    </row>
    <row r="5985" spans="7:11" ht="15.75" x14ac:dyDescent="0.25">
      <c r="G5985" s="12"/>
      <c r="H5985" s="12"/>
      <c r="J5985" s="11"/>
      <c r="K5985" s="12"/>
    </row>
    <row r="5986" spans="7:11" ht="15.75" x14ac:dyDescent="0.25">
      <c r="G5986" s="12"/>
      <c r="H5986" s="12"/>
      <c r="J5986" s="11"/>
      <c r="K5986" s="12"/>
    </row>
    <row r="5987" spans="7:11" ht="15.75" x14ac:dyDescent="0.25">
      <c r="G5987" s="12"/>
      <c r="H5987" s="12"/>
      <c r="J5987" s="11"/>
      <c r="K5987" s="12"/>
    </row>
    <row r="5988" spans="7:11" ht="15.75" x14ac:dyDescent="0.25">
      <c r="G5988" s="12"/>
      <c r="H5988" s="12"/>
      <c r="J5988" s="11"/>
      <c r="K5988" s="12"/>
    </row>
    <row r="5989" spans="7:11" ht="15.75" x14ac:dyDescent="0.25">
      <c r="G5989" s="12"/>
      <c r="H5989" s="12"/>
      <c r="J5989" s="11"/>
      <c r="K5989" s="12"/>
    </row>
    <row r="5990" spans="7:11" ht="15.75" x14ac:dyDescent="0.25">
      <c r="G5990" s="12"/>
      <c r="H5990" s="12"/>
      <c r="J5990" s="11"/>
      <c r="K5990" s="12"/>
    </row>
    <row r="5991" spans="7:11" ht="15.75" x14ac:dyDescent="0.25">
      <c r="G5991" s="12"/>
      <c r="H5991" s="12"/>
      <c r="J5991" s="11"/>
      <c r="K5991" s="12"/>
    </row>
    <row r="5992" spans="7:11" ht="15.75" x14ac:dyDescent="0.25">
      <c r="G5992" s="12"/>
      <c r="H5992" s="12"/>
      <c r="J5992" s="7"/>
      <c r="K5992" s="12"/>
    </row>
    <row r="5993" spans="7:11" ht="15.75" x14ac:dyDescent="0.25">
      <c r="G5993" s="12"/>
      <c r="H5993" s="12"/>
      <c r="J5993" s="7"/>
      <c r="K5993" s="12"/>
    </row>
    <row r="5994" spans="7:11" ht="15.75" x14ac:dyDescent="0.25">
      <c r="G5994" s="12"/>
      <c r="H5994" s="12"/>
      <c r="J5994" s="7"/>
      <c r="K5994" s="12"/>
    </row>
    <row r="5995" spans="7:11" ht="15.75" x14ac:dyDescent="0.25">
      <c r="G5995" s="12"/>
      <c r="H5995" s="12"/>
      <c r="J5995" s="11"/>
      <c r="K5995" s="12"/>
    </row>
    <row r="5996" spans="7:11" ht="15.75" x14ac:dyDescent="0.25">
      <c r="G5996" s="12"/>
      <c r="H5996" s="12"/>
      <c r="J5996" s="11"/>
      <c r="K5996" s="12"/>
    </row>
    <row r="5997" spans="7:11" ht="15.75" x14ac:dyDescent="0.25">
      <c r="G5997" s="12"/>
      <c r="H5997" s="12"/>
      <c r="J5997" s="11"/>
      <c r="K5997" s="12"/>
    </row>
    <row r="5998" spans="7:11" ht="15.75" x14ac:dyDescent="0.25">
      <c r="G5998" s="12"/>
      <c r="H5998" s="12"/>
      <c r="J5998" s="10"/>
      <c r="K5998" s="12"/>
    </row>
    <row r="5999" spans="7:11" ht="15.75" x14ac:dyDescent="0.25">
      <c r="G5999" s="12"/>
      <c r="H5999" s="12"/>
      <c r="J5999" s="7"/>
      <c r="K5999" s="12"/>
    </row>
    <row r="6000" spans="7:11" ht="15.75" x14ac:dyDescent="0.25">
      <c r="G6000" s="12"/>
      <c r="H6000" s="12"/>
      <c r="J6000" s="7"/>
      <c r="K6000" s="12"/>
    </row>
    <row r="6001" spans="7:11" ht="15.75" x14ac:dyDescent="0.25">
      <c r="G6001" s="12"/>
      <c r="H6001" s="12"/>
      <c r="J6001" s="7"/>
      <c r="K6001" s="12"/>
    </row>
    <row r="6002" spans="7:11" ht="15.75" x14ac:dyDescent="0.25">
      <c r="G6002" s="12"/>
      <c r="H6002" s="12"/>
      <c r="J6002" s="11"/>
      <c r="K6002" s="12"/>
    </row>
    <row r="6003" spans="7:11" ht="15.75" x14ac:dyDescent="0.25">
      <c r="G6003" s="12"/>
      <c r="H6003" s="12"/>
      <c r="J6003" s="7"/>
      <c r="K6003" s="12"/>
    </row>
    <row r="6004" spans="7:11" ht="15.75" x14ac:dyDescent="0.25">
      <c r="G6004" s="12"/>
      <c r="H6004" s="12"/>
      <c r="J6004" s="11"/>
      <c r="K6004" s="12"/>
    </row>
    <row r="6005" spans="7:11" ht="15.75" x14ac:dyDescent="0.25">
      <c r="G6005" s="12"/>
      <c r="H6005" s="12"/>
      <c r="J6005" s="7"/>
      <c r="K6005" s="12"/>
    </row>
    <row r="6006" spans="7:11" ht="15.75" x14ac:dyDescent="0.25">
      <c r="G6006" s="12"/>
      <c r="H6006" s="12"/>
      <c r="J6006" s="7"/>
      <c r="K6006" s="12"/>
    </row>
    <row r="6007" spans="7:11" ht="15.75" x14ac:dyDescent="0.25">
      <c r="G6007" s="12"/>
      <c r="H6007" s="12"/>
      <c r="J6007" s="7"/>
      <c r="K6007" s="12"/>
    </row>
    <row r="6008" spans="7:11" ht="15.75" x14ac:dyDescent="0.25">
      <c r="G6008" s="12"/>
      <c r="H6008" s="12"/>
      <c r="J6008" s="11"/>
      <c r="K6008" s="12"/>
    </row>
    <row r="6009" spans="7:11" ht="15.75" x14ac:dyDescent="0.25">
      <c r="G6009" s="12"/>
      <c r="H6009" s="12"/>
      <c r="J6009" s="7"/>
      <c r="K6009" s="12"/>
    </row>
    <row r="6010" spans="7:11" ht="15.75" x14ac:dyDescent="0.25">
      <c r="G6010" s="12"/>
      <c r="H6010" s="12"/>
      <c r="J6010" s="11"/>
      <c r="K6010" s="12"/>
    </row>
    <row r="6011" spans="7:11" ht="15.75" x14ac:dyDescent="0.25">
      <c r="G6011" s="12"/>
      <c r="H6011" s="12"/>
      <c r="K6011" s="12"/>
    </row>
    <row r="6012" spans="7:11" ht="15.75" x14ac:dyDescent="0.25">
      <c r="G6012" s="12"/>
      <c r="H6012" s="12"/>
      <c r="K6012" s="12"/>
    </row>
    <row r="6013" spans="7:11" ht="15.75" x14ac:dyDescent="0.25">
      <c r="G6013" s="12"/>
      <c r="H6013" s="12"/>
      <c r="K6013" s="12"/>
    </row>
    <row r="6014" spans="7:11" ht="15.75" x14ac:dyDescent="0.25">
      <c r="G6014" s="12"/>
      <c r="H6014" s="12"/>
      <c r="K6014" s="12"/>
    </row>
    <row r="6015" spans="7:11" ht="15.75" x14ac:dyDescent="0.25">
      <c r="G6015" s="12"/>
      <c r="H6015" s="12"/>
      <c r="K6015" s="12"/>
    </row>
    <row r="6016" spans="7:11" ht="15.75" x14ac:dyDescent="0.25">
      <c r="G6016" s="12"/>
      <c r="H6016" s="12"/>
      <c r="J6016" s="9"/>
      <c r="K6016" s="12"/>
    </row>
    <row r="6017" spans="7:11" ht="15.75" x14ac:dyDescent="0.25">
      <c r="G6017" s="12"/>
      <c r="H6017" s="12"/>
      <c r="J6017" s="9"/>
      <c r="K6017" s="12"/>
    </row>
    <row r="6018" spans="7:11" ht="15.75" x14ac:dyDescent="0.25">
      <c r="G6018" s="12"/>
      <c r="H6018" s="12"/>
      <c r="J6018" s="9"/>
      <c r="K6018" s="12"/>
    </row>
    <row r="6019" spans="7:11" ht="15.75" x14ac:dyDescent="0.25">
      <c r="G6019" s="12"/>
      <c r="H6019" s="12"/>
      <c r="J6019" s="9"/>
      <c r="K6019" s="12"/>
    </row>
    <row r="6020" spans="7:11" ht="15.75" x14ac:dyDescent="0.25">
      <c r="G6020" s="12"/>
      <c r="H6020" s="12"/>
      <c r="J6020" s="9"/>
      <c r="K6020" s="12"/>
    </row>
    <row r="6021" spans="7:11" ht="15.75" x14ac:dyDescent="0.25">
      <c r="G6021" s="12"/>
      <c r="H6021" s="12"/>
      <c r="J6021" s="9"/>
      <c r="K6021" s="12"/>
    </row>
    <row r="6022" spans="7:11" ht="15.75" x14ac:dyDescent="0.25">
      <c r="G6022" s="12"/>
      <c r="H6022" s="12"/>
      <c r="J6022" s="9"/>
      <c r="K6022" s="12"/>
    </row>
    <row r="6023" spans="7:11" ht="15.75" x14ac:dyDescent="0.25">
      <c r="G6023" s="12"/>
      <c r="H6023" s="12"/>
      <c r="J6023" s="9"/>
      <c r="K6023" s="12"/>
    </row>
    <row r="6024" spans="7:11" ht="15.75" x14ac:dyDescent="0.25">
      <c r="G6024" s="12"/>
      <c r="H6024" s="12"/>
      <c r="J6024" s="9"/>
      <c r="K6024" s="12"/>
    </row>
    <row r="6025" spans="7:11" ht="15.75" x14ac:dyDescent="0.25">
      <c r="G6025" s="12"/>
      <c r="H6025" s="12"/>
      <c r="J6025" s="9"/>
      <c r="K6025" s="12"/>
    </row>
    <row r="6026" spans="7:11" ht="15.75" x14ac:dyDescent="0.25">
      <c r="G6026" s="12"/>
      <c r="H6026" s="12"/>
      <c r="J6026" s="9"/>
      <c r="K6026" s="12"/>
    </row>
    <row r="6027" spans="7:11" ht="15.75" x14ac:dyDescent="0.25">
      <c r="G6027" s="12"/>
      <c r="H6027" s="12"/>
      <c r="J6027" s="9"/>
      <c r="K6027" s="12"/>
    </row>
    <row r="6028" spans="7:11" ht="15.75" x14ac:dyDescent="0.25">
      <c r="G6028" s="12"/>
      <c r="H6028" s="12"/>
      <c r="J6028" s="9"/>
      <c r="K6028" s="12"/>
    </row>
    <row r="6029" spans="7:11" ht="15.75" x14ac:dyDescent="0.25">
      <c r="G6029" s="12"/>
      <c r="H6029" s="12"/>
      <c r="J6029" s="9"/>
      <c r="K6029" s="12"/>
    </row>
    <row r="6030" spans="7:11" ht="15.75" x14ac:dyDescent="0.25">
      <c r="G6030" s="12"/>
      <c r="H6030" s="12"/>
      <c r="J6030" s="9"/>
      <c r="K6030" s="12"/>
    </row>
    <row r="6031" spans="7:11" ht="15.75" x14ac:dyDescent="0.25">
      <c r="G6031" s="12"/>
      <c r="H6031" s="12"/>
      <c r="J6031" s="9"/>
      <c r="K6031" s="12"/>
    </row>
    <row r="6032" spans="7:11" ht="15.75" x14ac:dyDescent="0.25">
      <c r="G6032" s="12"/>
      <c r="H6032" s="12"/>
      <c r="J6032" s="9"/>
      <c r="K6032" s="12"/>
    </row>
    <row r="6033" spans="7:11" ht="15.75" x14ac:dyDescent="0.25">
      <c r="G6033" s="12"/>
      <c r="H6033" s="12"/>
      <c r="J6033" s="9"/>
      <c r="K6033" s="12"/>
    </row>
    <row r="6034" spans="7:11" ht="15.75" x14ac:dyDescent="0.25">
      <c r="G6034" s="12"/>
      <c r="H6034" s="12"/>
      <c r="J6034" s="9"/>
      <c r="K6034" s="12"/>
    </row>
    <row r="6035" spans="7:11" ht="15.75" x14ac:dyDescent="0.25">
      <c r="G6035" s="12"/>
      <c r="H6035" s="12"/>
      <c r="J6035" s="9"/>
      <c r="K6035" s="12"/>
    </row>
    <row r="6036" spans="7:11" ht="15.75" x14ac:dyDescent="0.25">
      <c r="G6036" s="12"/>
      <c r="H6036" s="12"/>
      <c r="J6036" s="9"/>
      <c r="K6036" s="12"/>
    </row>
    <row r="6037" spans="7:11" ht="15.75" x14ac:dyDescent="0.25">
      <c r="G6037" s="12"/>
      <c r="H6037" s="12"/>
      <c r="J6037" s="9"/>
      <c r="K6037" s="12"/>
    </row>
    <row r="6038" spans="7:11" ht="15.75" x14ac:dyDescent="0.25">
      <c r="G6038" s="12"/>
      <c r="H6038" s="12"/>
      <c r="J6038" s="9"/>
      <c r="K6038" s="12"/>
    </row>
    <row r="6039" spans="7:11" ht="15.75" x14ac:dyDescent="0.25">
      <c r="G6039" s="12"/>
      <c r="H6039" s="12"/>
      <c r="J6039" s="9"/>
      <c r="K6039" s="12"/>
    </row>
    <row r="6040" spans="7:11" ht="15.75" x14ac:dyDescent="0.25">
      <c r="G6040" s="12"/>
      <c r="H6040" s="12"/>
      <c r="J6040" s="9"/>
      <c r="K6040" s="12"/>
    </row>
    <row r="6041" spans="7:11" ht="15.75" x14ac:dyDescent="0.25">
      <c r="G6041" s="12"/>
      <c r="H6041" s="12"/>
      <c r="J6041" s="9"/>
      <c r="K6041" s="12"/>
    </row>
    <row r="6042" spans="7:11" ht="15.75" x14ac:dyDescent="0.25">
      <c r="G6042" s="12"/>
      <c r="H6042" s="12"/>
      <c r="J6042" s="9"/>
      <c r="K6042" s="12"/>
    </row>
    <row r="6043" spans="7:11" ht="15.75" x14ac:dyDescent="0.25">
      <c r="G6043" s="12"/>
      <c r="H6043" s="12"/>
      <c r="J6043" s="9"/>
      <c r="K6043" s="12"/>
    </row>
    <row r="6044" spans="7:11" ht="15.75" x14ac:dyDescent="0.25">
      <c r="G6044" s="12"/>
      <c r="H6044" s="12"/>
      <c r="J6044" s="9"/>
      <c r="K6044" s="12"/>
    </row>
    <row r="6045" spans="7:11" ht="15.75" x14ac:dyDescent="0.25">
      <c r="G6045" s="12"/>
      <c r="H6045" s="12"/>
      <c r="J6045" s="9"/>
      <c r="K6045" s="12"/>
    </row>
    <row r="6046" spans="7:11" ht="15.75" x14ac:dyDescent="0.25">
      <c r="G6046" s="12"/>
      <c r="H6046" s="12"/>
      <c r="J6046" s="9"/>
      <c r="K6046" s="12"/>
    </row>
    <row r="6047" spans="7:11" ht="15.75" x14ac:dyDescent="0.25">
      <c r="G6047" s="12"/>
      <c r="H6047" s="12"/>
      <c r="J6047" s="9"/>
      <c r="K6047" s="12"/>
    </row>
    <row r="6048" spans="7:11" ht="15.75" x14ac:dyDescent="0.25">
      <c r="G6048" s="12"/>
      <c r="H6048" s="12"/>
      <c r="J6048" s="9"/>
      <c r="K6048" s="12"/>
    </row>
    <row r="6049" spans="7:11" ht="15.75" x14ac:dyDescent="0.25">
      <c r="G6049" s="12"/>
      <c r="H6049" s="12"/>
      <c r="J6049" s="9"/>
      <c r="K6049" s="12"/>
    </row>
    <row r="6050" spans="7:11" ht="15.75" x14ac:dyDescent="0.25">
      <c r="G6050" s="12"/>
      <c r="H6050" s="12"/>
      <c r="J6050" s="9"/>
      <c r="K6050" s="12"/>
    </row>
    <row r="6051" spans="7:11" ht="15.75" x14ac:dyDescent="0.25">
      <c r="G6051" s="12"/>
      <c r="H6051" s="12"/>
      <c r="J6051" s="9"/>
      <c r="K6051" s="12"/>
    </row>
    <row r="6052" spans="7:11" ht="15.75" x14ac:dyDescent="0.25">
      <c r="G6052" s="12"/>
      <c r="H6052" s="12"/>
      <c r="J6052" s="9"/>
      <c r="K6052" s="12"/>
    </row>
    <row r="6053" spans="7:11" ht="15.75" x14ac:dyDescent="0.25">
      <c r="G6053" s="12"/>
      <c r="H6053" s="12"/>
      <c r="J6053" s="9"/>
      <c r="K6053" s="12"/>
    </row>
    <row r="6054" spans="7:11" ht="15.75" x14ac:dyDescent="0.25">
      <c r="G6054" s="12"/>
      <c r="H6054" s="12"/>
      <c r="J6054" s="9"/>
      <c r="K6054" s="12"/>
    </row>
    <row r="6055" spans="7:11" ht="15.75" x14ac:dyDescent="0.25">
      <c r="G6055" s="12"/>
      <c r="H6055" s="12"/>
      <c r="J6055" s="9"/>
      <c r="K6055" s="12"/>
    </row>
    <row r="6056" spans="7:11" ht="15.75" x14ac:dyDescent="0.25">
      <c r="G6056" s="12"/>
      <c r="H6056" s="12"/>
      <c r="J6056" s="9"/>
      <c r="K6056" s="12"/>
    </row>
    <row r="6057" spans="7:11" ht="15.75" x14ac:dyDescent="0.25">
      <c r="G6057" s="12"/>
      <c r="H6057" s="12"/>
      <c r="J6057" s="9"/>
      <c r="K6057" s="12"/>
    </row>
    <row r="6058" spans="7:11" ht="15.75" x14ac:dyDescent="0.25">
      <c r="G6058" s="12"/>
      <c r="H6058" s="12"/>
      <c r="J6058" s="9"/>
      <c r="K6058" s="12"/>
    </row>
    <row r="6059" spans="7:11" ht="15.75" x14ac:dyDescent="0.25">
      <c r="G6059" s="12"/>
      <c r="H6059" s="12"/>
      <c r="J6059" s="9"/>
      <c r="K6059" s="12"/>
    </row>
    <row r="6060" spans="7:11" ht="15.75" x14ac:dyDescent="0.25">
      <c r="G6060" s="12"/>
      <c r="H6060" s="12"/>
      <c r="J6060" s="9"/>
      <c r="K6060" s="12"/>
    </row>
    <row r="6061" spans="7:11" ht="15.75" x14ac:dyDescent="0.25">
      <c r="G6061" s="12"/>
      <c r="H6061" s="12"/>
      <c r="J6061" s="9"/>
      <c r="K6061" s="12"/>
    </row>
    <row r="6062" spans="7:11" ht="15.75" x14ac:dyDescent="0.25">
      <c r="G6062" s="12"/>
      <c r="H6062" s="12"/>
      <c r="J6062" s="9"/>
      <c r="K6062" s="12"/>
    </row>
    <row r="6063" spans="7:11" ht="15.75" x14ac:dyDescent="0.25">
      <c r="G6063" s="12"/>
      <c r="H6063" s="12"/>
      <c r="J6063" s="9"/>
      <c r="K6063" s="12"/>
    </row>
    <row r="6064" spans="7:11" ht="15.75" x14ac:dyDescent="0.25">
      <c r="G6064" s="12"/>
      <c r="H6064" s="12"/>
      <c r="J6064" s="9"/>
      <c r="K6064" s="12"/>
    </row>
    <row r="6065" spans="7:11" ht="15.75" x14ac:dyDescent="0.25">
      <c r="G6065" s="12"/>
      <c r="H6065" s="12"/>
      <c r="J6065" s="9"/>
      <c r="K6065" s="12"/>
    </row>
    <row r="6066" spans="7:11" ht="15.75" x14ac:dyDescent="0.25">
      <c r="G6066" s="12"/>
      <c r="H6066" s="12"/>
      <c r="J6066" s="9"/>
      <c r="K6066" s="12"/>
    </row>
    <row r="6067" spans="7:11" ht="15.75" x14ac:dyDescent="0.25">
      <c r="G6067" s="12"/>
      <c r="H6067" s="12"/>
      <c r="J6067" s="9"/>
      <c r="K6067" s="12"/>
    </row>
    <row r="6068" spans="7:11" ht="15.75" x14ac:dyDescent="0.25">
      <c r="G6068" s="12"/>
      <c r="H6068" s="12"/>
      <c r="J6068" s="9"/>
      <c r="K6068" s="12"/>
    </row>
    <row r="6069" spans="7:11" ht="15.75" x14ac:dyDescent="0.25">
      <c r="G6069" s="12"/>
      <c r="H6069" s="12"/>
      <c r="J6069" s="9"/>
      <c r="K6069" s="12"/>
    </row>
    <row r="6070" spans="7:11" ht="15.75" x14ac:dyDescent="0.25">
      <c r="G6070" s="12"/>
      <c r="H6070" s="12"/>
      <c r="J6070" s="9"/>
      <c r="K6070" s="12"/>
    </row>
    <row r="6071" spans="7:11" ht="15.75" x14ac:dyDescent="0.25">
      <c r="G6071" s="12"/>
      <c r="H6071" s="12"/>
      <c r="J6071" s="9"/>
      <c r="K6071" s="12"/>
    </row>
    <row r="6072" spans="7:11" ht="15.75" x14ac:dyDescent="0.25">
      <c r="G6072" s="12"/>
      <c r="H6072" s="12"/>
      <c r="J6072" s="9"/>
      <c r="K6072" s="12"/>
    </row>
    <row r="6073" spans="7:11" ht="15.75" x14ac:dyDescent="0.25">
      <c r="G6073" s="12"/>
      <c r="H6073" s="12"/>
      <c r="J6073" s="9"/>
      <c r="K6073" s="12"/>
    </row>
    <row r="6074" spans="7:11" ht="15.75" x14ac:dyDescent="0.25">
      <c r="G6074" s="12"/>
      <c r="H6074" s="12"/>
      <c r="J6074" s="9"/>
      <c r="K6074" s="12"/>
    </row>
    <row r="6075" spans="7:11" ht="15.75" x14ac:dyDescent="0.25">
      <c r="G6075" s="12"/>
      <c r="H6075" s="12"/>
      <c r="J6075" s="9"/>
      <c r="K6075" s="12"/>
    </row>
    <row r="6076" spans="7:11" ht="15.75" x14ac:dyDescent="0.25">
      <c r="G6076" s="12"/>
      <c r="H6076" s="12"/>
      <c r="J6076" s="9"/>
      <c r="K6076" s="12"/>
    </row>
    <row r="6077" spans="7:11" ht="15.75" x14ac:dyDescent="0.25">
      <c r="G6077" s="12"/>
      <c r="H6077" s="12"/>
      <c r="J6077" s="9"/>
      <c r="K6077" s="12"/>
    </row>
    <row r="6078" spans="7:11" ht="15.75" x14ac:dyDescent="0.25">
      <c r="G6078" s="12"/>
      <c r="H6078" s="12"/>
      <c r="J6078" s="9"/>
      <c r="K6078" s="12"/>
    </row>
    <row r="6079" spans="7:11" ht="15.75" x14ac:dyDescent="0.25">
      <c r="G6079" s="12"/>
      <c r="H6079" s="12"/>
      <c r="J6079" s="9"/>
      <c r="K6079" s="12"/>
    </row>
    <row r="6080" spans="7:11" ht="15.75" x14ac:dyDescent="0.25">
      <c r="G6080" s="12"/>
      <c r="H6080" s="12"/>
      <c r="J6080" s="9"/>
      <c r="K6080" s="12"/>
    </row>
    <row r="6081" spans="7:11" ht="15.75" x14ac:dyDescent="0.25">
      <c r="G6081" s="12"/>
      <c r="H6081" s="12"/>
      <c r="J6081" s="9"/>
      <c r="K6081" s="12"/>
    </row>
    <row r="6082" spans="7:11" ht="15.75" x14ac:dyDescent="0.25">
      <c r="G6082" s="12"/>
      <c r="H6082" s="12"/>
      <c r="J6082" s="9"/>
      <c r="K6082" s="12"/>
    </row>
    <row r="6083" spans="7:11" ht="15.75" x14ac:dyDescent="0.25">
      <c r="G6083" s="12"/>
      <c r="H6083" s="12"/>
      <c r="J6083" s="9"/>
      <c r="K6083" s="12"/>
    </row>
    <row r="6084" spans="7:11" ht="15.75" x14ac:dyDescent="0.25">
      <c r="G6084" s="12"/>
      <c r="H6084" s="12"/>
      <c r="J6084" s="9"/>
      <c r="K6084" s="12"/>
    </row>
    <row r="6085" spans="7:11" ht="15.75" x14ac:dyDescent="0.25">
      <c r="G6085" s="12"/>
      <c r="H6085" s="12"/>
      <c r="J6085" s="9"/>
      <c r="K6085" s="12"/>
    </row>
    <row r="6086" spans="7:11" ht="15.75" x14ac:dyDescent="0.25">
      <c r="G6086" s="12"/>
      <c r="H6086" s="12"/>
      <c r="J6086" s="9"/>
      <c r="K6086" s="12"/>
    </row>
    <row r="6087" spans="7:11" ht="15.75" x14ac:dyDescent="0.25">
      <c r="G6087" s="12"/>
      <c r="H6087" s="12"/>
      <c r="J6087" s="9"/>
      <c r="K6087" s="12"/>
    </row>
    <row r="6088" spans="7:11" ht="15.75" x14ac:dyDescent="0.25">
      <c r="G6088" s="12"/>
      <c r="H6088" s="12"/>
      <c r="J6088" s="9"/>
      <c r="K6088" s="12"/>
    </row>
    <row r="6089" spans="7:11" ht="15.75" x14ac:dyDescent="0.25">
      <c r="G6089" s="12"/>
      <c r="H6089" s="12"/>
      <c r="J6089" s="9"/>
      <c r="K6089" s="12"/>
    </row>
    <row r="6090" spans="7:11" ht="15.75" x14ac:dyDescent="0.25">
      <c r="G6090" s="12"/>
      <c r="H6090" s="12"/>
      <c r="J6090" s="9"/>
      <c r="K6090" s="12"/>
    </row>
    <row r="6091" spans="7:11" ht="15.75" x14ac:dyDescent="0.25">
      <c r="G6091" s="12"/>
      <c r="H6091" s="12"/>
      <c r="J6091" s="9"/>
      <c r="K6091" s="12"/>
    </row>
    <row r="6092" spans="7:11" ht="15.75" x14ac:dyDescent="0.25">
      <c r="G6092" s="12"/>
      <c r="H6092" s="12"/>
      <c r="J6092" s="9"/>
      <c r="K6092" s="12"/>
    </row>
    <row r="6093" spans="7:11" ht="15.75" x14ac:dyDescent="0.25">
      <c r="G6093" s="12"/>
      <c r="H6093" s="12"/>
      <c r="J6093" s="9"/>
      <c r="K6093" s="12"/>
    </row>
    <row r="6094" spans="7:11" ht="15.75" x14ac:dyDescent="0.25">
      <c r="G6094" s="12"/>
      <c r="H6094" s="12"/>
      <c r="J6094" s="9"/>
      <c r="K6094" s="12"/>
    </row>
    <row r="6095" spans="7:11" ht="15.75" x14ac:dyDescent="0.25">
      <c r="G6095" s="12"/>
      <c r="H6095" s="12"/>
      <c r="J6095" s="9"/>
      <c r="K6095" s="12"/>
    </row>
    <row r="6096" spans="7:11" ht="15.75" x14ac:dyDescent="0.25">
      <c r="G6096" s="12"/>
      <c r="H6096" s="12"/>
      <c r="J6096" s="9"/>
      <c r="K6096" s="12"/>
    </row>
    <row r="6097" spans="7:11" ht="15.75" x14ac:dyDescent="0.25">
      <c r="G6097" s="12"/>
      <c r="H6097" s="12"/>
      <c r="J6097" s="9"/>
      <c r="K6097" s="12"/>
    </row>
    <row r="6098" spans="7:11" ht="15.75" x14ac:dyDescent="0.25">
      <c r="G6098" s="12"/>
      <c r="H6098" s="12"/>
      <c r="J6098" s="9"/>
      <c r="K6098" s="12"/>
    </row>
    <row r="6099" spans="7:11" ht="15.75" x14ac:dyDescent="0.25">
      <c r="G6099" s="12"/>
      <c r="H6099" s="12"/>
      <c r="J6099" s="9"/>
      <c r="K6099" s="12"/>
    </row>
    <row r="6100" spans="7:11" ht="15.75" x14ac:dyDescent="0.25">
      <c r="G6100" s="12"/>
      <c r="H6100" s="12"/>
      <c r="J6100" s="9"/>
      <c r="K6100" s="12"/>
    </row>
    <row r="6101" spans="7:11" ht="15.75" x14ac:dyDescent="0.25">
      <c r="G6101" s="12"/>
      <c r="H6101" s="12"/>
      <c r="J6101" s="9"/>
      <c r="K6101" s="12"/>
    </row>
    <row r="6102" spans="7:11" ht="15.75" x14ac:dyDescent="0.25">
      <c r="G6102" s="12"/>
      <c r="H6102" s="12"/>
      <c r="J6102" s="9"/>
      <c r="K6102" s="12"/>
    </row>
    <row r="6103" spans="7:11" ht="15.75" x14ac:dyDescent="0.25">
      <c r="G6103" s="12"/>
      <c r="H6103" s="12"/>
      <c r="J6103" s="9"/>
      <c r="K6103" s="12"/>
    </row>
    <row r="6104" spans="7:11" ht="15.75" x14ac:dyDescent="0.25">
      <c r="G6104" s="12"/>
      <c r="H6104" s="12"/>
      <c r="J6104" s="9"/>
      <c r="K6104" s="12"/>
    </row>
    <row r="6105" spans="7:11" ht="15.75" x14ac:dyDescent="0.25">
      <c r="G6105" s="12"/>
      <c r="H6105" s="12"/>
      <c r="J6105" s="9"/>
      <c r="K6105" s="12"/>
    </row>
    <row r="6106" spans="7:11" ht="15.75" x14ac:dyDescent="0.25">
      <c r="G6106" s="12"/>
      <c r="H6106" s="12"/>
      <c r="J6106" s="9"/>
      <c r="K6106" s="12"/>
    </row>
    <row r="6107" spans="7:11" ht="15.75" x14ac:dyDescent="0.25">
      <c r="G6107" s="12"/>
      <c r="H6107" s="12"/>
      <c r="J6107" s="9"/>
      <c r="K6107" s="12"/>
    </row>
    <row r="6108" spans="7:11" ht="15.75" x14ac:dyDescent="0.25">
      <c r="G6108" s="12"/>
      <c r="H6108" s="12"/>
      <c r="J6108" s="9"/>
      <c r="K6108" s="12"/>
    </row>
    <row r="6109" spans="7:11" ht="15.75" x14ac:dyDescent="0.25">
      <c r="G6109" s="12"/>
      <c r="H6109" s="12"/>
      <c r="J6109" s="9"/>
      <c r="K6109" s="12"/>
    </row>
    <row r="6110" spans="7:11" ht="15.75" x14ac:dyDescent="0.25">
      <c r="G6110" s="12"/>
      <c r="H6110" s="12"/>
      <c r="J6110" s="9"/>
      <c r="K6110" s="12"/>
    </row>
    <row r="6111" spans="7:11" ht="15.75" x14ac:dyDescent="0.25">
      <c r="G6111" s="12"/>
      <c r="H6111" s="12"/>
      <c r="J6111" s="9"/>
      <c r="K6111" s="12"/>
    </row>
    <row r="6112" spans="7:11" ht="15.75" x14ac:dyDescent="0.25">
      <c r="G6112" s="12"/>
      <c r="H6112" s="12"/>
      <c r="J6112" s="9"/>
      <c r="K6112" s="12"/>
    </row>
    <row r="6113" spans="7:11" ht="15.75" x14ac:dyDescent="0.25">
      <c r="G6113" s="12"/>
      <c r="H6113" s="12"/>
      <c r="J6113" s="9"/>
      <c r="K6113" s="12"/>
    </row>
    <row r="6114" spans="7:11" ht="15.75" x14ac:dyDescent="0.25">
      <c r="G6114" s="12"/>
      <c r="H6114" s="12"/>
      <c r="J6114" s="9"/>
      <c r="K6114" s="12"/>
    </row>
    <row r="6115" spans="7:11" ht="15.75" x14ac:dyDescent="0.25">
      <c r="G6115" s="12"/>
      <c r="H6115" s="12"/>
      <c r="J6115" s="9"/>
      <c r="K6115" s="12"/>
    </row>
    <row r="6116" spans="7:11" ht="15.75" x14ac:dyDescent="0.25">
      <c r="G6116" s="12"/>
      <c r="H6116" s="12"/>
      <c r="J6116" s="9"/>
      <c r="K6116" s="12"/>
    </row>
    <row r="6117" spans="7:11" ht="15.75" x14ac:dyDescent="0.25">
      <c r="G6117" s="12"/>
      <c r="H6117" s="12"/>
      <c r="J6117" s="9"/>
      <c r="K6117" s="12"/>
    </row>
    <row r="6118" spans="7:11" ht="15.75" x14ac:dyDescent="0.25">
      <c r="G6118" s="12"/>
      <c r="H6118" s="12"/>
      <c r="J6118" s="9"/>
      <c r="K6118" s="12"/>
    </row>
    <row r="6119" spans="7:11" ht="15.75" x14ac:dyDescent="0.25">
      <c r="G6119" s="12"/>
      <c r="H6119" s="12"/>
      <c r="J6119" s="9"/>
      <c r="K6119" s="12"/>
    </row>
    <row r="6120" spans="7:11" ht="15.75" x14ac:dyDescent="0.25">
      <c r="G6120" s="12"/>
      <c r="H6120" s="12"/>
      <c r="J6120" s="9"/>
      <c r="K6120" s="12"/>
    </row>
    <row r="6121" spans="7:11" ht="15.75" x14ac:dyDescent="0.25">
      <c r="G6121" s="12"/>
      <c r="H6121" s="12"/>
      <c r="J6121" s="9"/>
      <c r="K6121" s="12"/>
    </row>
    <row r="6122" spans="7:11" ht="15.75" x14ac:dyDescent="0.25">
      <c r="G6122" s="12"/>
      <c r="H6122" s="12"/>
      <c r="J6122" s="9"/>
      <c r="K6122" s="12"/>
    </row>
    <row r="6123" spans="7:11" ht="15.75" x14ac:dyDescent="0.25">
      <c r="G6123" s="12"/>
      <c r="H6123" s="12"/>
      <c r="J6123" s="9"/>
      <c r="K6123" s="12"/>
    </row>
    <row r="6124" spans="7:11" ht="15.75" x14ac:dyDescent="0.25">
      <c r="G6124" s="12"/>
      <c r="H6124" s="12"/>
      <c r="J6124" s="9"/>
      <c r="K6124" s="12"/>
    </row>
    <row r="6125" spans="7:11" ht="15.75" x14ac:dyDescent="0.25">
      <c r="G6125" s="12"/>
      <c r="H6125" s="12"/>
      <c r="J6125" s="9"/>
      <c r="K6125" s="12"/>
    </row>
    <row r="6126" spans="7:11" ht="15.75" x14ac:dyDescent="0.25">
      <c r="G6126" s="12"/>
      <c r="H6126" s="12"/>
      <c r="J6126" s="9"/>
      <c r="K6126" s="12"/>
    </row>
    <row r="6127" spans="7:11" ht="15.75" x14ac:dyDescent="0.25">
      <c r="G6127" s="12"/>
      <c r="H6127" s="12"/>
      <c r="J6127" s="9"/>
      <c r="K6127" s="12"/>
    </row>
    <row r="6128" spans="7:11" ht="15.75" x14ac:dyDescent="0.25">
      <c r="G6128" s="12"/>
      <c r="H6128" s="12"/>
      <c r="J6128" s="9"/>
      <c r="K6128" s="12"/>
    </row>
    <row r="6129" spans="7:11" ht="15.75" x14ac:dyDescent="0.25">
      <c r="G6129" s="12"/>
      <c r="H6129" s="12"/>
      <c r="J6129" s="9"/>
      <c r="K6129" s="12"/>
    </row>
    <row r="6130" spans="7:11" ht="15.75" x14ac:dyDescent="0.25">
      <c r="G6130" s="12"/>
      <c r="H6130" s="12"/>
      <c r="J6130" s="9"/>
      <c r="K6130" s="12"/>
    </row>
    <row r="6131" spans="7:11" ht="15.75" x14ac:dyDescent="0.25">
      <c r="G6131" s="12"/>
      <c r="H6131" s="12"/>
      <c r="J6131" s="9"/>
      <c r="K6131" s="12"/>
    </row>
    <row r="6132" spans="7:11" ht="15.75" x14ac:dyDescent="0.25">
      <c r="G6132" s="12"/>
      <c r="H6132" s="12"/>
      <c r="J6132" s="9"/>
      <c r="K6132" s="12"/>
    </row>
    <row r="6133" spans="7:11" ht="15.75" x14ac:dyDescent="0.25">
      <c r="G6133" s="12"/>
      <c r="H6133" s="12"/>
      <c r="J6133" s="9"/>
      <c r="K6133" s="12"/>
    </row>
    <row r="6134" spans="7:11" ht="15.75" x14ac:dyDescent="0.25">
      <c r="G6134" s="12"/>
      <c r="H6134" s="12"/>
      <c r="J6134" s="9"/>
      <c r="K6134" s="12"/>
    </row>
    <row r="6135" spans="7:11" ht="15.75" x14ac:dyDescent="0.25">
      <c r="G6135" s="12"/>
      <c r="H6135" s="12"/>
      <c r="J6135" s="9"/>
      <c r="K6135" s="12"/>
    </row>
    <row r="6136" spans="7:11" ht="15.75" x14ac:dyDescent="0.25">
      <c r="G6136" s="12"/>
      <c r="H6136" s="12"/>
      <c r="J6136" s="9"/>
      <c r="K6136" s="12"/>
    </row>
    <row r="6137" spans="7:11" ht="15.75" x14ac:dyDescent="0.25">
      <c r="G6137" s="12"/>
      <c r="H6137" s="12"/>
      <c r="J6137" s="9"/>
      <c r="K6137" s="12"/>
    </row>
    <row r="6138" spans="7:11" ht="15.75" x14ac:dyDescent="0.25">
      <c r="G6138" s="12"/>
      <c r="H6138" s="12"/>
      <c r="J6138" s="9"/>
      <c r="K6138" s="12"/>
    </row>
    <row r="6139" spans="7:11" ht="15.75" x14ac:dyDescent="0.25">
      <c r="G6139" s="12"/>
      <c r="H6139" s="12"/>
      <c r="J6139" s="9"/>
      <c r="K6139" s="12"/>
    </row>
    <row r="6140" spans="7:11" ht="15.75" x14ac:dyDescent="0.25">
      <c r="G6140" s="12"/>
      <c r="H6140" s="12"/>
      <c r="J6140" s="9"/>
      <c r="K6140" s="12"/>
    </row>
    <row r="6141" spans="7:11" ht="15.75" x14ac:dyDescent="0.25">
      <c r="G6141" s="12"/>
      <c r="H6141" s="12"/>
      <c r="J6141" s="9"/>
      <c r="K6141" s="12"/>
    </row>
    <row r="6142" spans="7:11" ht="15.75" x14ac:dyDescent="0.25">
      <c r="G6142" s="12"/>
      <c r="H6142" s="12"/>
      <c r="J6142" s="9"/>
      <c r="K6142" s="12"/>
    </row>
    <row r="6143" spans="7:11" ht="15.75" x14ac:dyDescent="0.25">
      <c r="G6143" s="12"/>
      <c r="H6143" s="12"/>
      <c r="J6143" s="9"/>
      <c r="K6143" s="12"/>
    </row>
    <row r="6144" spans="7:11" ht="15.75" x14ac:dyDescent="0.25">
      <c r="G6144" s="12"/>
      <c r="H6144" s="12"/>
      <c r="J6144" s="9"/>
      <c r="K6144" s="12"/>
    </row>
    <row r="6145" spans="7:11" ht="15.75" x14ac:dyDescent="0.25">
      <c r="G6145" s="12"/>
      <c r="H6145" s="12"/>
      <c r="J6145" s="9"/>
      <c r="K6145" s="12"/>
    </row>
    <row r="6146" spans="7:11" ht="15.75" x14ac:dyDescent="0.25">
      <c r="G6146" s="12"/>
      <c r="H6146" s="12"/>
      <c r="J6146" s="10"/>
      <c r="K6146" s="12"/>
    </row>
    <row r="6147" spans="7:11" ht="15.75" x14ac:dyDescent="0.25">
      <c r="G6147" s="12"/>
      <c r="H6147" s="12"/>
      <c r="J6147" s="10"/>
      <c r="K6147" s="12"/>
    </row>
    <row r="6148" spans="7:11" ht="15.75" x14ac:dyDescent="0.25">
      <c r="G6148" s="12"/>
      <c r="H6148" s="12"/>
      <c r="J6148" s="11"/>
      <c r="K6148" s="12"/>
    </row>
    <row r="6149" spans="7:11" ht="15.75" x14ac:dyDescent="0.25">
      <c r="G6149" s="12"/>
      <c r="H6149" s="12"/>
      <c r="J6149" s="11"/>
      <c r="K6149" s="12"/>
    </row>
    <row r="6150" spans="7:11" ht="15.75" x14ac:dyDescent="0.25">
      <c r="G6150" s="12"/>
      <c r="H6150" s="12"/>
      <c r="J6150" s="11"/>
      <c r="K6150" s="12"/>
    </row>
    <row r="6151" spans="7:11" ht="15.75" x14ac:dyDescent="0.25">
      <c r="G6151" s="12"/>
      <c r="H6151" s="12"/>
      <c r="J6151" s="11"/>
      <c r="K6151" s="12"/>
    </row>
    <row r="6152" spans="7:11" ht="15.75" x14ac:dyDescent="0.25">
      <c r="G6152" s="12"/>
      <c r="H6152" s="12"/>
      <c r="J6152" s="11"/>
      <c r="K6152" s="12"/>
    </row>
    <row r="6153" spans="7:11" ht="15.75" x14ac:dyDescent="0.25">
      <c r="G6153" s="12"/>
      <c r="H6153" s="12"/>
      <c r="J6153" s="11"/>
      <c r="K6153" s="12"/>
    </row>
    <row r="6154" spans="7:11" ht="15.75" x14ac:dyDescent="0.25">
      <c r="G6154" s="12"/>
      <c r="H6154" s="12"/>
      <c r="J6154" s="11"/>
      <c r="K6154" s="12"/>
    </row>
    <row r="6155" spans="7:11" ht="15.75" x14ac:dyDescent="0.25">
      <c r="G6155" s="12"/>
      <c r="H6155" s="12"/>
      <c r="J6155" s="11"/>
      <c r="K6155" s="12"/>
    </row>
    <row r="6156" spans="7:11" ht="15.75" x14ac:dyDescent="0.25">
      <c r="G6156" s="12"/>
      <c r="H6156" s="12"/>
      <c r="J6156" s="11"/>
      <c r="K6156" s="12"/>
    </row>
    <row r="6157" spans="7:11" ht="15.75" x14ac:dyDescent="0.25">
      <c r="G6157" s="12"/>
      <c r="H6157" s="12"/>
      <c r="J6157" s="11"/>
      <c r="K6157" s="12"/>
    </row>
    <row r="6158" spans="7:11" ht="15.75" x14ac:dyDescent="0.25">
      <c r="G6158" s="12"/>
      <c r="H6158" s="12"/>
      <c r="J6158" s="11"/>
      <c r="K6158" s="12"/>
    </row>
    <row r="6159" spans="7:11" ht="15.75" x14ac:dyDescent="0.25">
      <c r="G6159" s="12"/>
      <c r="H6159" s="12"/>
      <c r="J6159" s="7"/>
      <c r="K6159" s="12"/>
    </row>
    <row r="6160" spans="7:11" ht="15.75" x14ac:dyDescent="0.25">
      <c r="G6160" s="12"/>
      <c r="H6160" s="12"/>
      <c r="J6160" s="7"/>
      <c r="K6160" s="12"/>
    </row>
    <row r="6161" spans="7:11" ht="15.75" x14ac:dyDescent="0.25">
      <c r="G6161" s="12"/>
      <c r="H6161" s="12"/>
      <c r="J6161" s="7"/>
      <c r="K6161" s="12"/>
    </row>
    <row r="6162" spans="7:11" ht="15.75" x14ac:dyDescent="0.25">
      <c r="G6162" s="12"/>
      <c r="H6162" s="12"/>
      <c r="J6162" s="11"/>
      <c r="K6162" s="12"/>
    </row>
    <row r="6163" spans="7:11" ht="15.75" x14ac:dyDescent="0.25">
      <c r="G6163" s="12"/>
      <c r="H6163" s="12"/>
      <c r="J6163" s="11"/>
      <c r="K6163" s="12"/>
    </row>
    <row r="6164" spans="7:11" ht="15.75" x14ac:dyDescent="0.25">
      <c r="G6164" s="12"/>
      <c r="H6164" s="12"/>
      <c r="J6164" s="11"/>
      <c r="K6164" s="12"/>
    </row>
    <row r="6165" spans="7:11" ht="15.75" x14ac:dyDescent="0.25">
      <c r="G6165" s="12"/>
      <c r="H6165" s="12"/>
      <c r="J6165" s="10"/>
      <c r="K6165" s="12"/>
    </row>
    <row r="6166" spans="7:11" ht="15.75" x14ac:dyDescent="0.25">
      <c r="G6166" s="12"/>
      <c r="H6166" s="12"/>
      <c r="J6166" s="7"/>
      <c r="K6166" s="12"/>
    </row>
    <row r="6167" spans="7:11" ht="15.75" x14ac:dyDescent="0.25">
      <c r="G6167" s="12"/>
      <c r="H6167" s="12"/>
      <c r="J6167" s="7"/>
      <c r="K6167" s="12"/>
    </row>
    <row r="6168" spans="7:11" ht="15.75" x14ac:dyDescent="0.25">
      <c r="G6168" s="12"/>
      <c r="H6168" s="12"/>
      <c r="J6168" s="7"/>
      <c r="K6168" s="12"/>
    </row>
    <row r="6169" spans="7:11" ht="15.75" x14ac:dyDescent="0.25">
      <c r="G6169" s="12"/>
      <c r="H6169" s="12"/>
      <c r="J6169" s="11"/>
      <c r="K6169" s="12"/>
    </row>
    <row r="6170" spans="7:11" ht="15.75" x14ac:dyDescent="0.25">
      <c r="G6170" s="12"/>
      <c r="H6170" s="12"/>
      <c r="J6170" s="7"/>
      <c r="K6170" s="12"/>
    </row>
    <row r="6171" spans="7:11" ht="15.75" x14ac:dyDescent="0.25">
      <c r="G6171" s="12"/>
      <c r="H6171" s="12"/>
      <c r="J6171" s="11"/>
      <c r="K6171" s="12"/>
    </row>
    <row r="6172" spans="7:11" ht="15.75" x14ac:dyDescent="0.25">
      <c r="G6172" s="12"/>
      <c r="H6172" s="12"/>
      <c r="J6172" s="7"/>
      <c r="K6172" s="12"/>
    </row>
    <row r="6173" spans="7:11" ht="15.75" x14ac:dyDescent="0.25">
      <c r="G6173" s="12"/>
      <c r="H6173" s="12"/>
      <c r="J6173" s="7"/>
      <c r="K6173" s="12"/>
    </row>
    <row r="6174" spans="7:11" ht="15.75" x14ac:dyDescent="0.25">
      <c r="G6174" s="12"/>
      <c r="H6174" s="12"/>
      <c r="J6174" s="7"/>
      <c r="K6174" s="12"/>
    </row>
    <row r="6175" spans="7:11" ht="15.75" x14ac:dyDescent="0.25">
      <c r="G6175" s="12"/>
      <c r="H6175" s="12"/>
      <c r="J6175" s="11"/>
      <c r="K6175" s="12"/>
    </row>
    <row r="6176" spans="7:11" ht="15.75" x14ac:dyDescent="0.25">
      <c r="G6176" s="12"/>
      <c r="H6176" s="12"/>
      <c r="J6176" s="7"/>
      <c r="K6176" s="12"/>
    </row>
    <row r="6177" spans="7:11" ht="15.75" x14ac:dyDescent="0.25">
      <c r="G6177" s="12"/>
      <c r="H6177" s="12"/>
      <c r="J6177" s="11"/>
      <c r="K6177" s="12"/>
    </row>
    <row r="6178" spans="7:11" ht="15.75" x14ac:dyDescent="0.25">
      <c r="G6178" s="12"/>
      <c r="H6178" s="12"/>
      <c r="K6178" s="12"/>
    </row>
    <row r="6179" spans="7:11" ht="15.75" x14ac:dyDescent="0.25">
      <c r="G6179" s="12"/>
      <c r="H6179" s="12"/>
      <c r="K6179" s="12"/>
    </row>
    <row r="6180" spans="7:11" ht="15.75" x14ac:dyDescent="0.25">
      <c r="G6180" s="12"/>
      <c r="H6180" s="12"/>
      <c r="K6180" s="12"/>
    </row>
    <row r="6181" spans="7:11" ht="15.75" x14ac:dyDescent="0.25">
      <c r="G6181" s="12"/>
      <c r="H6181" s="12"/>
      <c r="K6181" s="12"/>
    </row>
    <row r="6182" spans="7:11" ht="15.75" x14ac:dyDescent="0.25">
      <c r="G6182" s="12"/>
      <c r="H6182" s="12"/>
      <c r="K6182" s="12"/>
    </row>
    <row r="6183" spans="7:11" ht="15.75" x14ac:dyDescent="0.25">
      <c r="G6183" s="12"/>
      <c r="H6183" s="12"/>
      <c r="J6183" s="9"/>
      <c r="K6183" s="12"/>
    </row>
    <row r="6184" spans="7:11" ht="15.75" x14ac:dyDescent="0.25">
      <c r="G6184" s="12"/>
      <c r="H6184" s="12"/>
      <c r="J6184" s="9"/>
      <c r="K6184" s="12"/>
    </row>
    <row r="6185" spans="7:11" ht="15.75" x14ac:dyDescent="0.25">
      <c r="G6185" s="12"/>
      <c r="H6185" s="12"/>
      <c r="J6185" s="9"/>
      <c r="K6185" s="12"/>
    </row>
    <row r="6186" spans="7:11" ht="15.75" x14ac:dyDescent="0.25">
      <c r="G6186" s="12"/>
      <c r="H6186" s="12"/>
      <c r="J6186" s="9"/>
      <c r="K6186" s="12"/>
    </row>
    <row r="6187" spans="7:11" ht="15.75" x14ac:dyDescent="0.25">
      <c r="G6187" s="12"/>
      <c r="H6187" s="12"/>
      <c r="J6187" s="9"/>
      <c r="K6187" s="12"/>
    </row>
    <row r="6188" spans="7:11" ht="15.75" x14ac:dyDescent="0.25">
      <c r="G6188" s="12"/>
      <c r="H6188" s="12"/>
      <c r="J6188" s="9"/>
      <c r="K6188" s="12"/>
    </row>
    <row r="6189" spans="7:11" ht="15.75" x14ac:dyDescent="0.25">
      <c r="G6189" s="12"/>
      <c r="H6189" s="12"/>
      <c r="J6189" s="9"/>
      <c r="K6189" s="12"/>
    </row>
    <row r="6190" spans="7:11" ht="15.75" x14ac:dyDescent="0.25">
      <c r="G6190" s="12"/>
      <c r="H6190" s="12"/>
      <c r="J6190" s="9"/>
      <c r="K6190" s="12"/>
    </row>
    <row r="6191" spans="7:11" ht="15.75" x14ac:dyDescent="0.25">
      <c r="G6191" s="12"/>
      <c r="H6191" s="12"/>
      <c r="J6191" s="9"/>
      <c r="K6191" s="12"/>
    </row>
    <row r="6192" spans="7:11" ht="15.75" x14ac:dyDescent="0.25">
      <c r="G6192" s="12"/>
      <c r="H6192" s="12"/>
      <c r="J6192" s="9"/>
      <c r="K6192" s="12"/>
    </row>
    <row r="6193" spans="7:11" ht="15.75" x14ac:dyDescent="0.25">
      <c r="G6193" s="12"/>
      <c r="H6193" s="12"/>
      <c r="J6193" s="9"/>
      <c r="K6193" s="12"/>
    </row>
    <row r="6194" spans="7:11" ht="15.75" x14ac:dyDescent="0.25">
      <c r="G6194" s="12"/>
      <c r="H6194" s="12"/>
      <c r="J6194" s="9"/>
      <c r="K6194" s="12"/>
    </row>
    <row r="6195" spans="7:11" ht="15.75" x14ac:dyDescent="0.25">
      <c r="G6195" s="12"/>
      <c r="H6195" s="12"/>
      <c r="J6195" s="9"/>
      <c r="K6195" s="12"/>
    </row>
    <row r="6196" spans="7:11" ht="15.75" x14ac:dyDescent="0.25">
      <c r="G6196" s="12"/>
      <c r="H6196" s="12"/>
      <c r="J6196" s="9"/>
      <c r="K6196" s="12"/>
    </row>
    <row r="6197" spans="7:11" ht="15.75" x14ac:dyDescent="0.25">
      <c r="G6197" s="12"/>
      <c r="H6197" s="12"/>
      <c r="J6197" s="9"/>
      <c r="K6197" s="12"/>
    </row>
    <row r="6198" spans="7:11" ht="15.75" x14ac:dyDescent="0.25">
      <c r="G6198" s="12"/>
      <c r="H6198" s="12"/>
      <c r="J6198" s="9"/>
      <c r="K6198" s="12"/>
    </row>
    <row r="6199" spans="7:11" ht="15.75" x14ac:dyDescent="0.25">
      <c r="G6199" s="12"/>
      <c r="H6199" s="12"/>
      <c r="J6199" s="9"/>
      <c r="K6199" s="12"/>
    </row>
    <row r="6200" spans="7:11" ht="15.75" x14ac:dyDescent="0.25">
      <c r="G6200" s="12"/>
      <c r="H6200" s="12"/>
      <c r="J6200" s="9"/>
      <c r="K6200" s="12"/>
    </row>
    <row r="6201" spans="7:11" ht="15.75" x14ac:dyDescent="0.25">
      <c r="G6201" s="12"/>
      <c r="H6201" s="12"/>
      <c r="J6201" s="9"/>
      <c r="K6201" s="12"/>
    </row>
    <row r="6202" spans="7:11" ht="15.75" x14ac:dyDescent="0.25">
      <c r="G6202" s="12"/>
      <c r="H6202" s="12"/>
      <c r="J6202" s="9"/>
      <c r="K6202" s="12"/>
    </row>
    <row r="6203" spans="7:11" ht="15.75" x14ac:dyDescent="0.25">
      <c r="G6203" s="12"/>
      <c r="H6203" s="12"/>
      <c r="J6203" s="9"/>
      <c r="K6203" s="12"/>
    </row>
    <row r="6204" spans="7:11" ht="15.75" x14ac:dyDescent="0.25">
      <c r="G6204" s="12"/>
      <c r="H6204" s="12"/>
      <c r="J6204" s="9"/>
      <c r="K6204" s="12"/>
    </row>
    <row r="6205" spans="7:11" ht="15.75" x14ac:dyDescent="0.25">
      <c r="G6205" s="12"/>
      <c r="H6205" s="12"/>
      <c r="J6205" s="9"/>
      <c r="K6205" s="12"/>
    </row>
    <row r="6206" spans="7:11" ht="15.75" x14ac:dyDescent="0.25">
      <c r="G6206" s="12"/>
      <c r="H6206" s="12"/>
      <c r="J6206" s="9"/>
      <c r="K6206" s="12"/>
    </row>
    <row r="6207" spans="7:11" ht="15.75" x14ac:dyDescent="0.25">
      <c r="G6207" s="12"/>
      <c r="H6207" s="12"/>
      <c r="J6207" s="9"/>
      <c r="K6207" s="12"/>
    </row>
    <row r="6208" spans="7:11" ht="15.75" x14ac:dyDescent="0.25">
      <c r="G6208" s="12"/>
      <c r="H6208" s="12"/>
      <c r="J6208" s="9"/>
      <c r="K6208" s="12"/>
    </row>
    <row r="6209" spans="7:11" ht="15.75" x14ac:dyDescent="0.25">
      <c r="G6209" s="12"/>
      <c r="H6209" s="12"/>
      <c r="J6209" s="9"/>
      <c r="K6209" s="12"/>
    </row>
    <row r="6210" spans="7:11" ht="15.75" x14ac:dyDescent="0.25">
      <c r="G6210" s="12"/>
      <c r="H6210" s="12"/>
      <c r="J6210" s="9"/>
      <c r="K6210" s="12"/>
    </row>
    <row r="6211" spans="7:11" ht="15.75" x14ac:dyDescent="0.25">
      <c r="G6211" s="12"/>
      <c r="H6211" s="12"/>
      <c r="J6211" s="9"/>
      <c r="K6211" s="12"/>
    </row>
    <row r="6212" spans="7:11" ht="15.75" x14ac:dyDescent="0.25">
      <c r="G6212" s="12"/>
      <c r="H6212" s="12"/>
      <c r="J6212" s="9"/>
      <c r="K6212" s="12"/>
    </row>
    <row r="6213" spans="7:11" ht="15.75" x14ac:dyDescent="0.25">
      <c r="G6213" s="12"/>
      <c r="H6213" s="12"/>
      <c r="J6213" s="9"/>
      <c r="K6213" s="12"/>
    </row>
    <row r="6214" spans="7:11" ht="15.75" x14ac:dyDescent="0.25">
      <c r="G6214" s="12"/>
      <c r="H6214" s="12"/>
      <c r="J6214" s="9"/>
      <c r="K6214" s="12"/>
    </row>
    <row r="6215" spans="7:11" ht="15.75" x14ac:dyDescent="0.25">
      <c r="G6215" s="12"/>
      <c r="H6215" s="12"/>
      <c r="J6215" s="9"/>
      <c r="K6215" s="12"/>
    </row>
    <row r="6216" spans="7:11" ht="15.75" x14ac:dyDescent="0.25">
      <c r="G6216" s="12"/>
      <c r="H6216" s="12"/>
      <c r="J6216" s="9"/>
      <c r="K6216" s="12"/>
    </row>
    <row r="6217" spans="7:11" ht="15.75" x14ac:dyDescent="0.25">
      <c r="G6217" s="12"/>
      <c r="H6217" s="12"/>
      <c r="J6217" s="9"/>
      <c r="K6217" s="12"/>
    </row>
    <row r="6218" spans="7:11" ht="15.75" x14ac:dyDescent="0.25">
      <c r="G6218" s="12"/>
      <c r="H6218" s="12"/>
      <c r="J6218" s="9"/>
      <c r="K6218" s="12"/>
    </row>
    <row r="6219" spans="7:11" ht="15.75" x14ac:dyDescent="0.25">
      <c r="G6219" s="12"/>
      <c r="H6219" s="12"/>
      <c r="J6219" s="9"/>
      <c r="K6219" s="12"/>
    </row>
    <row r="6220" spans="7:11" ht="15.75" x14ac:dyDescent="0.25">
      <c r="G6220" s="12"/>
      <c r="H6220" s="12"/>
      <c r="J6220" s="9"/>
      <c r="K6220" s="12"/>
    </row>
    <row r="6221" spans="7:11" ht="15.75" x14ac:dyDescent="0.25">
      <c r="G6221" s="12"/>
      <c r="H6221" s="12"/>
      <c r="J6221" s="9"/>
      <c r="K6221" s="12"/>
    </row>
    <row r="6222" spans="7:11" ht="15.75" x14ac:dyDescent="0.25">
      <c r="G6222" s="12"/>
      <c r="H6222" s="12"/>
      <c r="J6222" s="9"/>
      <c r="K6222" s="12"/>
    </row>
    <row r="6223" spans="7:11" ht="15.75" x14ac:dyDescent="0.25">
      <c r="G6223" s="12"/>
      <c r="H6223" s="12"/>
      <c r="J6223" s="9"/>
      <c r="K6223" s="12"/>
    </row>
    <row r="6224" spans="7:11" ht="15.75" x14ac:dyDescent="0.25">
      <c r="G6224" s="12"/>
      <c r="H6224" s="12"/>
      <c r="J6224" s="9"/>
      <c r="K6224" s="12"/>
    </row>
    <row r="6225" spans="7:11" ht="15.75" x14ac:dyDescent="0.25">
      <c r="G6225" s="12"/>
      <c r="H6225" s="12"/>
      <c r="J6225" s="9"/>
      <c r="K6225" s="12"/>
    </row>
    <row r="6226" spans="7:11" ht="15.75" x14ac:dyDescent="0.25">
      <c r="G6226" s="12"/>
      <c r="H6226" s="12"/>
      <c r="J6226" s="9"/>
      <c r="K6226" s="12"/>
    </row>
    <row r="6227" spans="7:11" ht="15.75" x14ac:dyDescent="0.25">
      <c r="G6227" s="12"/>
      <c r="H6227" s="12"/>
      <c r="J6227" s="9"/>
      <c r="K6227" s="12"/>
    </row>
    <row r="6228" spans="7:11" ht="15.75" x14ac:dyDescent="0.25">
      <c r="G6228" s="12"/>
      <c r="H6228" s="12"/>
      <c r="J6228" s="9"/>
      <c r="K6228" s="12"/>
    </row>
    <row r="6229" spans="7:11" ht="15.75" x14ac:dyDescent="0.25">
      <c r="G6229" s="12"/>
      <c r="H6229" s="12"/>
      <c r="J6229" s="9"/>
      <c r="K6229" s="12"/>
    </row>
    <row r="6230" spans="7:11" ht="15.75" x14ac:dyDescent="0.25">
      <c r="G6230" s="12"/>
      <c r="H6230" s="12"/>
      <c r="J6230" s="9"/>
      <c r="K6230" s="12"/>
    </row>
    <row r="6231" spans="7:11" ht="15.75" x14ac:dyDescent="0.25">
      <c r="G6231" s="12"/>
      <c r="H6231" s="12"/>
      <c r="J6231" s="9"/>
      <c r="K6231" s="12"/>
    </row>
    <row r="6232" spans="7:11" ht="15.75" x14ac:dyDescent="0.25">
      <c r="G6232" s="12"/>
      <c r="H6232" s="12"/>
      <c r="J6232" s="9"/>
      <c r="K6232" s="12"/>
    </row>
    <row r="6233" spans="7:11" ht="15.75" x14ac:dyDescent="0.25">
      <c r="G6233" s="12"/>
      <c r="H6233" s="12"/>
      <c r="J6233" s="9"/>
      <c r="K6233" s="12"/>
    </row>
    <row r="6234" spans="7:11" ht="15.75" x14ac:dyDescent="0.25">
      <c r="G6234" s="12"/>
      <c r="H6234" s="12"/>
      <c r="J6234" s="9"/>
      <c r="K6234" s="12"/>
    </row>
    <row r="6235" spans="7:11" ht="15.75" x14ac:dyDescent="0.25">
      <c r="G6235" s="12"/>
      <c r="H6235" s="12"/>
      <c r="J6235" s="9"/>
      <c r="K6235" s="12"/>
    </row>
    <row r="6236" spans="7:11" ht="15.75" x14ac:dyDescent="0.25">
      <c r="G6236" s="12"/>
      <c r="H6236" s="12"/>
      <c r="J6236" s="9"/>
      <c r="K6236" s="12"/>
    </row>
    <row r="6237" spans="7:11" ht="15.75" x14ac:dyDescent="0.25">
      <c r="G6237" s="12"/>
      <c r="H6237" s="12"/>
      <c r="J6237" s="9"/>
      <c r="K6237" s="12"/>
    </row>
    <row r="6238" spans="7:11" ht="15.75" x14ac:dyDescent="0.25">
      <c r="G6238" s="12"/>
      <c r="H6238" s="12"/>
      <c r="J6238" s="9"/>
      <c r="K6238" s="12"/>
    </row>
    <row r="6239" spans="7:11" ht="15.75" x14ac:dyDescent="0.25">
      <c r="G6239" s="12"/>
      <c r="H6239" s="12"/>
      <c r="J6239" s="9"/>
      <c r="K6239" s="12"/>
    </row>
    <row r="6240" spans="7:11" ht="15.75" x14ac:dyDescent="0.25">
      <c r="G6240" s="12"/>
      <c r="H6240" s="12"/>
      <c r="J6240" s="9"/>
      <c r="K6240" s="12"/>
    </row>
    <row r="6241" spans="7:11" ht="15.75" x14ac:dyDescent="0.25">
      <c r="G6241" s="12"/>
      <c r="H6241" s="12"/>
      <c r="J6241" s="9"/>
      <c r="K6241" s="12"/>
    </row>
    <row r="6242" spans="7:11" ht="15.75" x14ac:dyDescent="0.25">
      <c r="G6242" s="12"/>
      <c r="H6242" s="12"/>
      <c r="J6242" s="9"/>
      <c r="K6242" s="12"/>
    </row>
    <row r="6243" spans="7:11" ht="15.75" x14ac:dyDescent="0.25">
      <c r="G6243" s="12"/>
      <c r="H6243" s="12"/>
      <c r="J6243" s="9"/>
      <c r="K6243" s="12"/>
    </row>
    <row r="6244" spans="7:11" ht="15.75" x14ac:dyDescent="0.25">
      <c r="G6244" s="12"/>
      <c r="H6244" s="12"/>
      <c r="J6244" s="9"/>
      <c r="K6244" s="12"/>
    </row>
    <row r="6245" spans="7:11" ht="15.75" x14ac:dyDescent="0.25">
      <c r="G6245" s="12"/>
      <c r="H6245" s="12"/>
      <c r="J6245" s="9"/>
      <c r="K6245" s="12"/>
    </row>
    <row r="6246" spans="7:11" ht="15.75" x14ac:dyDescent="0.25">
      <c r="G6246" s="12"/>
      <c r="H6246" s="12"/>
      <c r="J6246" s="9"/>
      <c r="K6246" s="12"/>
    </row>
    <row r="6247" spans="7:11" ht="15.75" x14ac:dyDescent="0.25">
      <c r="G6247" s="12"/>
      <c r="H6247" s="12"/>
      <c r="J6247" s="9"/>
      <c r="K6247" s="12"/>
    </row>
    <row r="6248" spans="7:11" ht="15.75" x14ac:dyDescent="0.25">
      <c r="G6248" s="12"/>
      <c r="H6248" s="12"/>
      <c r="J6248" s="9"/>
      <c r="K6248" s="12"/>
    </row>
    <row r="6249" spans="7:11" ht="15.75" x14ac:dyDescent="0.25">
      <c r="G6249" s="12"/>
      <c r="H6249" s="12"/>
      <c r="J6249" s="9"/>
      <c r="K6249" s="12"/>
    </row>
    <row r="6250" spans="7:11" ht="15.75" x14ac:dyDescent="0.25">
      <c r="G6250" s="12"/>
      <c r="H6250" s="12"/>
      <c r="J6250" s="9"/>
      <c r="K6250" s="12"/>
    </row>
    <row r="6251" spans="7:11" ht="15.75" x14ac:dyDescent="0.25">
      <c r="G6251" s="12"/>
      <c r="H6251" s="12"/>
      <c r="J6251" s="9"/>
      <c r="K6251" s="12"/>
    </row>
    <row r="6252" spans="7:11" ht="15.75" x14ac:dyDescent="0.25">
      <c r="G6252" s="12"/>
      <c r="H6252" s="12"/>
      <c r="J6252" s="9"/>
      <c r="K6252" s="12"/>
    </row>
    <row r="6253" spans="7:11" ht="15.75" x14ac:dyDescent="0.25">
      <c r="G6253" s="12"/>
      <c r="H6253" s="12"/>
      <c r="J6253" s="9"/>
      <c r="K6253" s="12"/>
    </row>
    <row r="6254" spans="7:11" ht="15.75" x14ac:dyDescent="0.25">
      <c r="G6254" s="12"/>
      <c r="H6254" s="12"/>
      <c r="J6254" s="9"/>
      <c r="K6254" s="12"/>
    </row>
    <row r="6255" spans="7:11" ht="15.75" x14ac:dyDescent="0.25">
      <c r="G6255" s="12"/>
      <c r="H6255" s="12"/>
      <c r="J6255" s="9"/>
      <c r="K6255" s="12"/>
    </row>
    <row r="6256" spans="7:11" ht="15.75" x14ac:dyDescent="0.25">
      <c r="G6256" s="12"/>
      <c r="H6256" s="12"/>
      <c r="J6256" s="9"/>
      <c r="K6256" s="12"/>
    </row>
    <row r="6257" spans="7:11" ht="15.75" x14ac:dyDescent="0.25">
      <c r="G6257" s="12"/>
      <c r="H6257" s="12"/>
      <c r="J6257" s="9"/>
      <c r="K6257" s="12"/>
    </row>
    <row r="6258" spans="7:11" ht="15.75" x14ac:dyDescent="0.25">
      <c r="G6258" s="12"/>
      <c r="H6258" s="12"/>
      <c r="J6258" s="9"/>
      <c r="K6258" s="12"/>
    </row>
    <row r="6259" spans="7:11" ht="15.75" x14ac:dyDescent="0.25">
      <c r="G6259" s="12"/>
      <c r="H6259" s="12"/>
      <c r="J6259" s="9"/>
      <c r="K6259" s="12"/>
    </row>
    <row r="6260" spans="7:11" ht="15.75" x14ac:dyDescent="0.25">
      <c r="G6260" s="12"/>
      <c r="H6260" s="12"/>
      <c r="J6260" s="9"/>
      <c r="K6260" s="12"/>
    </row>
    <row r="6261" spans="7:11" ht="15.75" x14ac:dyDescent="0.25">
      <c r="G6261" s="12"/>
      <c r="H6261" s="12"/>
      <c r="J6261" s="9"/>
      <c r="K6261" s="12"/>
    </row>
    <row r="6262" spans="7:11" ht="15.75" x14ac:dyDescent="0.25">
      <c r="G6262" s="12"/>
      <c r="H6262" s="12"/>
      <c r="J6262" s="9"/>
      <c r="K6262" s="12"/>
    </row>
    <row r="6263" spans="7:11" ht="15.75" x14ac:dyDescent="0.25">
      <c r="G6263" s="12"/>
      <c r="H6263" s="12"/>
      <c r="J6263" s="9"/>
      <c r="K6263" s="12"/>
    </row>
    <row r="6264" spans="7:11" ht="15.75" x14ac:dyDescent="0.25">
      <c r="G6264" s="12"/>
      <c r="H6264" s="12"/>
      <c r="J6264" s="9"/>
      <c r="K6264" s="12"/>
    </row>
    <row r="6265" spans="7:11" ht="15.75" x14ac:dyDescent="0.25">
      <c r="G6265" s="12"/>
      <c r="H6265" s="12"/>
      <c r="J6265" s="9"/>
      <c r="K6265" s="12"/>
    </row>
    <row r="6266" spans="7:11" ht="15.75" x14ac:dyDescent="0.25">
      <c r="G6266" s="12"/>
      <c r="H6266" s="12"/>
      <c r="J6266" s="9"/>
      <c r="K6266" s="12"/>
    </row>
    <row r="6267" spans="7:11" ht="15.75" x14ac:dyDescent="0.25">
      <c r="G6267" s="12"/>
      <c r="H6267" s="12"/>
      <c r="J6267" s="9"/>
      <c r="K6267" s="12"/>
    </row>
    <row r="6268" spans="7:11" ht="15.75" x14ac:dyDescent="0.25">
      <c r="G6268" s="12"/>
      <c r="H6268" s="12"/>
      <c r="J6268" s="9"/>
      <c r="K6268" s="12"/>
    </row>
    <row r="6269" spans="7:11" ht="15.75" x14ac:dyDescent="0.25">
      <c r="G6269" s="12"/>
      <c r="H6269" s="12"/>
      <c r="J6269" s="9"/>
      <c r="K6269" s="12"/>
    </row>
    <row r="6270" spans="7:11" ht="15.75" x14ac:dyDescent="0.25">
      <c r="G6270" s="12"/>
      <c r="H6270" s="12"/>
      <c r="J6270" s="9"/>
      <c r="K6270" s="12"/>
    </row>
    <row r="6271" spans="7:11" ht="15.75" x14ac:dyDescent="0.25">
      <c r="G6271" s="12"/>
      <c r="H6271" s="12"/>
      <c r="J6271" s="9"/>
      <c r="K6271" s="12"/>
    </row>
    <row r="6272" spans="7:11" ht="15.75" x14ac:dyDescent="0.25">
      <c r="G6272" s="12"/>
      <c r="H6272" s="12"/>
      <c r="J6272" s="9"/>
      <c r="K6272" s="12"/>
    </row>
    <row r="6273" spans="7:11" ht="15.75" x14ac:dyDescent="0.25">
      <c r="G6273" s="12"/>
      <c r="H6273" s="12"/>
      <c r="J6273" s="9"/>
      <c r="K6273" s="12"/>
    </row>
    <row r="6274" spans="7:11" ht="15.75" x14ac:dyDescent="0.25">
      <c r="G6274" s="12"/>
      <c r="H6274" s="12"/>
      <c r="J6274" s="9"/>
      <c r="K6274" s="12"/>
    </row>
    <row r="6275" spans="7:11" ht="15.75" x14ac:dyDescent="0.25">
      <c r="G6275" s="12"/>
      <c r="H6275" s="12"/>
      <c r="J6275" s="9"/>
      <c r="K6275" s="12"/>
    </row>
    <row r="6276" spans="7:11" ht="15.75" x14ac:dyDescent="0.25">
      <c r="G6276" s="12"/>
      <c r="H6276" s="12"/>
      <c r="J6276" s="9"/>
      <c r="K6276" s="12"/>
    </row>
    <row r="6277" spans="7:11" ht="15.75" x14ac:dyDescent="0.25">
      <c r="G6277" s="12"/>
      <c r="H6277" s="12"/>
      <c r="J6277" s="9"/>
      <c r="K6277" s="12"/>
    </row>
    <row r="6278" spans="7:11" ht="15.75" x14ac:dyDescent="0.25">
      <c r="G6278" s="12"/>
      <c r="H6278" s="12"/>
      <c r="J6278" s="9"/>
      <c r="K6278" s="12"/>
    </row>
    <row r="6279" spans="7:11" ht="15.75" x14ac:dyDescent="0.25">
      <c r="G6279" s="12"/>
      <c r="H6279" s="12"/>
      <c r="J6279" s="9"/>
      <c r="K6279" s="12"/>
    </row>
    <row r="6280" spans="7:11" ht="15.75" x14ac:dyDescent="0.25">
      <c r="G6280" s="12"/>
      <c r="H6280" s="12"/>
      <c r="J6280" s="9"/>
      <c r="K6280" s="12"/>
    </row>
    <row r="6281" spans="7:11" ht="15.75" x14ac:dyDescent="0.25">
      <c r="G6281" s="12"/>
      <c r="H6281" s="12"/>
      <c r="J6281" s="9"/>
      <c r="K6281" s="12"/>
    </row>
    <row r="6282" spans="7:11" ht="15.75" x14ac:dyDescent="0.25">
      <c r="G6282" s="12"/>
      <c r="H6282" s="12"/>
      <c r="J6282" s="9"/>
      <c r="K6282" s="12"/>
    </row>
    <row r="6283" spans="7:11" ht="15.75" x14ac:dyDescent="0.25">
      <c r="G6283" s="12"/>
      <c r="H6283" s="12"/>
      <c r="J6283" s="9"/>
      <c r="K6283" s="12"/>
    </row>
    <row r="6284" spans="7:11" ht="15.75" x14ac:dyDescent="0.25">
      <c r="G6284" s="12"/>
      <c r="H6284" s="12"/>
      <c r="J6284" s="9"/>
      <c r="K6284" s="12"/>
    </row>
    <row r="6285" spans="7:11" ht="15.75" x14ac:dyDescent="0.25">
      <c r="G6285" s="12"/>
      <c r="H6285" s="12"/>
      <c r="J6285" s="9"/>
      <c r="K6285" s="12"/>
    </row>
    <row r="6286" spans="7:11" ht="15.75" x14ac:dyDescent="0.25">
      <c r="G6286" s="12"/>
      <c r="H6286" s="12"/>
      <c r="J6286" s="9"/>
      <c r="K6286" s="12"/>
    </row>
    <row r="6287" spans="7:11" ht="15.75" x14ac:dyDescent="0.25">
      <c r="G6287" s="12"/>
      <c r="H6287" s="12"/>
      <c r="J6287" s="9"/>
      <c r="K6287" s="12"/>
    </row>
    <row r="6288" spans="7:11" ht="15.75" x14ac:dyDescent="0.25">
      <c r="G6288" s="12"/>
      <c r="H6288" s="12"/>
      <c r="J6288" s="9"/>
      <c r="K6288" s="12"/>
    </row>
    <row r="6289" spans="7:11" ht="15.75" x14ac:dyDescent="0.25">
      <c r="G6289" s="12"/>
      <c r="H6289" s="12"/>
      <c r="J6289" s="9"/>
      <c r="K6289" s="12"/>
    </row>
    <row r="6290" spans="7:11" ht="15.75" x14ac:dyDescent="0.25">
      <c r="G6290" s="12"/>
      <c r="H6290" s="12"/>
      <c r="J6290" s="9"/>
      <c r="K6290" s="12"/>
    </row>
    <row r="6291" spans="7:11" ht="15.75" x14ac:dyDescent="0.25">
      <c r="G6291" s="12"/>
      <c r="H6291" s="12"/>
      <c r="J6291" s="9"/>
      <c r="K6291" s="12"/>
    </row>
    <row r="6292" spans="7:11" ht="15.75" x14ac:dyDescent="0.25">
      <c r="G6292" s="12"/>
      <c r="H6292" s="12"/>
      <c r="J6292" s="9"/>
      <c r="K6292" s="12"/>
    </row>
    <row r="6293" spans="7:11" ht="15.75" x14ac:dyDescent="0.25">
      <c r="G6293" s="12"/>
      <c r="H6293" s="12"/>
      <c r="J6293" s="9"/>
      <c r="K6293" s="12"/>
    </row>
    <row r="6294" spans="7:11" ht="15.75" x14ac:dyDescent="0.25">
      <c r="G6294" s="12"/>
      <c r="H6294" s="12"/>
      <c r="J6294" s="9"/>
      <c r="K6294" s="12"/>
    </row>
    <row r="6295" spans="7:11" ht="15.75" x14ac:dyDescent="0.25">
      <c r="G6295" s="12"/>
      <c r="H6295" s="12"/>
      <c r="J6295" s="9"/>
      <c r="K6295" s="12"/>
    </row>
    <row r="6296" spans="7:11" ht="15.75" x14ac:dyDescent="0.25">
      <c r="G6296" s="12"/>
      <c r="H6296" s="12"/>
      <c r="J6296" s="9"/>
      <c r="K6296" s="12"/>
    </row>
    <row r="6297" spans="7:11" ht="15.75" x14ac:dyDescent="0.25">
      <c r="G6297" s="12"/>
      <c r="H6297" s="12"/>
      <c r="J6297" s="9"/>
      <c r="K6297" s="12"/>
    </row>
    <row r="6298" spans="7:11" ht="15.75" x14ac:dyDescent="0.25">
      <c r="G6298" s="12"/>
      <c r="H6298" s="12"/>
      <c r="J6298" s="9"/>
      <c r="K6298" s="12"/>
    </row>
    <row r="6299" spans="7:11" ht="15.75" x14ac:dyDescent="0.25">
      <c r="G6299" s="12"/>
      <c r="H6299" s="12"/>
      <c r="J6299" s="9"/>
      <c r="K6299" s="12"/>
    </row>
    <row r="6300" spans="7:11" ht="15.75" x14ac:dyDescent="0.25">
      <c r="G6300" s="12"/>
      <c r="H6300" s="12"/>
      <c r="J6300" s="9"/>
      <c r="K6300" s="12"/>
    </row>
    <row r="6301" spans="7:11" ht="15.75" x14ac:dyDescent="0.25">
      <c r="G6301" s="12"/>
      <c r="H6301" s="12"/>
      <c r="J6301" s="9"/>
      <c r="K6301" s="12"/>
    </row>
    <row r="6302" spans="7:11" ht="15.75" x14ac:dyDescent="0.25">
      <c r="G6302" s="12"/>
      <c r="H6302" s="12"/>
      <c r="J6302" s="9"/>
      <c r="K6302" s="12"/>
    </row>
    <row r="6303" spans="7:11" ht="15.75" x14ac:dyDescent="0.25">
      <c r="G6303" s="12"/>
      <c r="H6303" s="12"/>
      <c r="J6303" s="9"/>
      <c r="K6303" s="12"/>
    </row>
    <row r="6304" spans="7:11" ht="15.75" x14ac:dyDescent="0.25">
      <c r="G6304" s="12"/>
      <c r="H6304" s="12"/>
      <c r="J6304" s="9"/>
      <c r="K6304" s="12"/>
    </row>
    <row r="6305" spans="7:11" ht="15.75" x14ac:dyDescent="0.25">
      <c r="G6305" s="12"/>
      <c r="H6305" s="12"/>
      <c r="J6305" s="9"/>
      <c r="K6305" s="12"/>
    </row>
    <row r="6306" spans="7:11" ht="15.75" x14ac:dyDescent="0.25">
      <c r="G6306" s="12"/>
      <c r="H6306" s="12"/>
      <c r="J6306" s="9"/>
      <c r="K6306" s="12"/>
    </row>
    <row r="6307" spans="7:11" ht="15.75" x14ac:dyDescent="0.25">
      <c r="G6307" s="12"/>
      <c r="H6307" s="12"/>
      <c r="J6307" s="9"/>
      <c r="K6307" s="12"/>
    </row>
    <row r="6308" spans="7:11" ht="15.75" x14ac:dyDescent="0.25">
      <c r="G6308" s="12"/>
      <c r="H6308" s="12"/>
      <c r="J6308" s="9"/>
      <c r="K6308" s="12"/>
    </row>
    <row r="6309" spans="7:11" ht="15.75" x14ac:dyDescent="0.25">
      <c r="G6309" s="12"/>
      <c r="H6309" s="12"/>
      <c r="J6309" s="9"/>
      <c r="K6309" s="12"/>
    </row>
    <row r="6310" spans="7:11" ht="15.75" x14ac:dyDescent="0.25">
      <c r="G6310" s="12"/>
      <c r="H6310" s="12"/>
      <c r="J6310" s="9"/>
      <c r="K6310" s="12"/>
    </row>
    <row r="6311" spans="7:11" ht="15.75" x14ac:dyDescent="0.25">
      <c r="G6311" s="12"/>
      <c r="H6311" s="12"/>
      <c r="J6311" s="9"/>
      <c r="K6311" s="12"/>
    </row>
    <row r="6312" spans="7:11" ht="15.75" x14ac:dyDescent="0.25">
      <c r="G6312" s="12"/>
      <c r="H6312" s="12"/>
      <c r="J6312" s="9"/>
      <c r="K6312" s="12"/>
    </row>
    <row r="6313" spans="7:11" ht="15.75" x14ac:dyDescent="0.25">
      <c r="G6313" s="12"/>
      <c r="H6313" s="12"/>
      <c r="J6313" s="10"/>
      <c r="K6313" s="12"/>
    </row>
    <row r="6314" spans="7:11" ht="15.75" x14ac:dyDescent="0.25">
      <c r="G6314" s="12"/>
      <c r="H6314" s="12"/>
      <c r="J6314" s="10"/>
      <c r="K6314" s="12"/>
    </row>
    <row r="6315" spans="7:11" ht="15.75" x14ac:dyDescent="0.25">
      <c r="G6315" s="12"/>
      <c r="H6315" s="12"/>
      <c r="J6315" s="11"/>
      <c r="K6315" s="12"/>
    </row>
    <row r="6316" spans="7:11" ht="15.75" x14ac:dyDescent="0.25">
      <c r="G6316" s="12"/>
      <c r="H6316" s="12"/>
      <c r="J6316" s="11"/>
      <c r="K6316" s="12"/>
    </row>
    <row r="6317" spans="7:11" ht="15.75" x14ac:dyDescent="0.25">
      <c r="G6317" s="12"/>
      <c r="H6317" s="12"/>
      <c r="J6317" s="11"/>
      <c r="K6317" s="12"/>
    </row>
    <row r="6318" spans="7:11" ht="15.75" x14ac:dyDescent="0.25">
      <c r="G6318" s="12"/>
      <c r="H6318" s="12"/>
      <c r="J6318" s="11"/>
      <c r="K6318" s="12"/>
    </row>
    <row r="6319" spans="7:11" ht="15.75" x14ac:dyDescent="0.25">
      <c r="G6319" s="12"/>
      <c r="H6319" s="12"/>
      <c r="J6319" s="11"/>
      <c r="K6319" s="12"/>
    </row>
    <row r="6320" spans="7:11" ht="15.75" x14ac:dyDescent="0.25">
      <c r="G6320" s="12"/>
      <c r="H6320" s="12"/>
      <c r="J6320" s="11"/>
      <c r="K6320" s="12"/>
    </row>
    <row r="6321" spans="7:11" ht="15.75" x14ac:dyDescent="0.25">
      <c r="G6321" s="12"/>
      <c r="H6321" s="12"/>
      <c r="J6321" s="11"/>
      <c r="K6321" s="12"/>
    </row>
    <row r="6322" spans="7:11" ht="15.75" x14ac:dyDescent="0.25">
      <c r="G6322" s="12"/>
      <c r="H6322" s="12"/>
      <c r="J6322" s="11"/>
      <c r="K6322" s="12"/>
    </row>
    <row r="6323" spans="7:11" ht="15.75" x14ac:dyDescent="0.25">
      <c r="G6323" s="12"/>
      <c r="H6323" s="12"/>
      <c r="J6323" s="11"/>
      <c r="K6323" s="12"/>
    </row>
    <row r="6324" spans="7:11" ht="15.75" x14ac:dyDescent="0.25">
      <c r="G6324" s="12"/>
      <c r="H6324" s="12"/>
      <c r="J6324" s="11"/>
      <c r="K6324" s="12"/>
    </row>
    <row r="6325" spans="7:11" ht="15.75" x14ac:dyDescent="0.25">
      <c r="G6325" s="12"/>
      <c r="H6325" s="12"/>
      <c r="J6325" s="11"/>
      <c r="K6325" s="12"/>
    </row>
    <row r="6326" spans="7:11" ht="15.75" x14ac:dyDescent="0.25">
      <c r="G6326" s="12"/>
      <c r="H6326" s="12"/>
      <c r="J6326" s="7"/>
      <c r="K6326" s="12"/>
    </row>
    <row r="6327" spans="7:11" ht="15.75" x14ac:dyDescent="0.25">
      <c r="G6327" s="12"/>
      <c r="H6327" s="12"/>
      <c r="J6327" s="7"/>
      <c r="K6327" s="12"/>
    </row>
    <row r="6328" spans="7:11" ht="15.75" x14ac:dyDescent="0.25">
      <c r="G6328" s="12"/>
      <c r="H6328" s="12"/>
      <c r="J6328" s="7"/>
      <c r="K6328" s="12"/>
    </row>
    <row r="6329" spans="7:11" ht="15.75" x14ac:dyDescent="0.25">
      <c r="G6329" s="12"/>
      <c r="H6329" s="12"/>
      <c r="J6329" s="11"/>
      <c r="K6329" s="12"/>
    </row>
    <row r="6330" spans="7:11" ht="15.75" x14ac:dyDescent="0.25">
      <c r="G6330" s="12"/>
      <c r="H6330" s="12"/>
      <c r="J6330" s="11"/>
      <c r="K6330" s="12"/>
    </row>
    <row r="6331" spans="7:11" ht="15.75" x14ac:dyDescent="0.25">
      <c r="G6331" s="12"/>
      <c r="H6331" s="12"/>
      <c r="J6331" s="11"/>
      <c r="K6331" s="12"/>
    </row>
    <row r="6332" spans="7:11" ht="15.75" x14ac:dyDescent="0.25">
      <c r="G6332" s="12"/>
      <c r="H6332" s="12"/>
      <c r="J6332" s="10"/>
      <c r="K6332" s="12"/>
    </row>
    <row r="6333" spans="7:11" ht="15.75" x14ac:dyDescent="0.25">
      <c r="G6333" s="12"/>
      <c r="H6333" s="12"/>
      <c r="J6333" s="7"/>
      <c r="K6333" s="12"/>
    </row>
    <row r="6334" spans="7:11" ht="15.75" x14ac:dyDescent="0.25">
      <c r="G6334" s="12"/>
      <c r="H6334" s="12"/>
      <c r="J6334" s="7"/>
      <c r="K6334" s="12"/>
    </row>
    <row r="6335" spans="7:11" ht="15.75" x14ac:dyDescent="0.25">
      <c r="G6335" s="12"/>
      <c r="H6335" s="12"/>
      <c r="J6335" s="7"/>
      <c r="K6335" s="12"/>
    </row>
    <row r="6336" spans="7:11" ht="15.75" x14ac:dyDescent="0.25">
      <c r="G6336" s="12"/>
      <c r="H6336" s="12"/>
      <c r="J6336" s="11"/>
      <c r="K6336" s="12"/>
    </row>
    <row r="6337" spans="7:11" ht="15.75" x14ac:dyDescent="0.25">
      <c r="G6337" s="12"/>
      <c r="H6337" s="12"/>
      <c r="J6337" s="7"/>
      <c r="K6337" s="12"/>
    </row>
    <row r="6338" spans="7:11" ht="15.75" x14ac:dyDescent="0.25">
      <c r="G6338" s="12"/>
      <c r="H6338" s="12"/>
      <c r="J6338" s="11"/>
      <c r="K6338" s="12"/>
    </row>
    <row r="6339" spans="7:11" ht="15.75" x14ac:dyDescent="0.25">
      <c r="G6339" s="12"/>
      <c r="H6339" s="12"/>
      <c r="J6339" s="7"/>
      <c r="K6339" s="12"/>
    </row>
    <row r="6340" spans="7:11" ht="15.75" x14ac:dyDescent="0.25">
      <c r="G6340" s="12"/>
      <c r="H6340" s="12"/>
      <c r="J6340" s="7"/>
      <c r="K6340" s="12"/>
    </row>
    <row r="6341" spans="7:11" ht="15.75" x14ac:dyDescent="0.25">
      <c r="G6341" s="12"/>
      <c r="H6341" s="12"/>
      <c r="J6341" s="7"/>
      <c r="K6341" s="12"/>
    </row>
    <row r="6342" spans="7:11" ht="15.75" x14ac:dyDescent="0.25">
      <c r="G6342" s="12"/>
      <c r="H6342" s="12"/>
      <c r="J6342" s="11"/>
      <c r="K6342" s="12"/>
    </row>
    <row r="6343" spans="7:11" ht="15.75" x14ac:dyDescent="0.25">
      <c r="G6343" s="12"/>
      <c r="H6343" s="12"/>
      <c r="J6343" s="7"/>
      <c r="K6343" s="12"/>
    </row>
    <row r="6344" spans="7:11" ht="15.75" x14ac:dyDescent="0.25">
      <c r="G6344" s="12"/>
      <c r="H6344" s="12"/>
      <c r="J6344" s="11"/>
      <c r="K6344" s="12"/>
    </row>
    <row r="6345" spans="7:11" ht="15.75" x14ac:dyDescent="0.25">
      <c r="G6345" s="12"/>
      <c r="H6345" s="12"/>
      <c r="K6345" s="12"/>
    </row>
    <row r="6346" spans="7:11" ht="15.75" x14ac:dyDescent="0.25">
      <c r="G6346" s="12"/>
      <c r="H6346" s="12"/>
      <c r="K6346" s="12"/>
    </row>
    <row r="6347" spans="7:11" ht="15.75" x14ac:dyDescent="0.25">
      <c r="G6347" s="12"/>
      <c r="H6347" s="12"/>
      <c r="K6347" s="12"/>
    </row>
    <row r="6348" spans="7:11" ht="15.75" x14ac:dyDescent="0.25">
      <c r="G6348" s="12"/>
      <c r="H6348" s="12"/>
      <c r="K6348" s="12"/>
    </row>
    <row r="6349" spans="7:11" ht="15.75" x14ac:dyDescent="0.25">
      <c r="G6349" s="12"/>
      <c r="H6349" s="12"/>
      <c r="K6349" s="12"/>
    </row>
    <row r="6350" spans="7:11" ht="15.75" x14ac:dyDescent="0.25">
      <c r="G6350" s="12"/>
      <c r="H6350" s="12"/>
      <c r="J6350" s="9"/>
      <c r="K6350" s="12"/>
    </row>
    <row r="6351" spans="7:11" ht="15.75" x14ac:dyDescent="0.25">
      <c r="G6351" s="12"/>
      <c r="H6351" s="12"/>
      <c r="J6351" s="9"/>
      <c r="K6351" s="12"/>
    </row>
    <row r="6352" spans="7:11" ht="15.75" x14ac:dyDescent="0.25">
      <c r="G6352" s="12"/>
      <c r="H6352" s="12"/>
      <c r="J6352" s="9"/>
      <c r="K6352" s="12"/>
    </row>
    <row r="6353" spans="7:11" ht="15.75" x14ac:dyDescent="0.25">
      <c r="G6353" s="12"/>
      <c r="H6353" s="12"/>
      <c r="J6353" s="9"/>
      <c r="K6353" s="12"/>
    </row>
    <row r="6354" spans="7:11" ht="15.75" x14ac:dyDescent="0.25">
      <c r="G6354" s="12"/>
      <c r="H6354" s="12"/>
      <c r="J6354" s="9"/>
      <c r="K6354" s="12"/>
    </row>
    <row r="6355" spans="7:11" ht="15.75" x14ac:dyDescent="0.25">
      <c r="G6355" s="12"/>
      <c r="H6355" s="12"/>
      <c r="J6355" s="9"/>
      <c r="K6355" s="12"/>
    </row>
    <row r="6356" spans="7:11" ht="15.75" x14ac:dyDescent="0.25">
      <c r="G6356" s="12"/>
      <c r="H6356" s="12"/>
      <c r="J6356" s="9"/>
      <c r="K6356" s="12"/>
    </row>
    <row r="6357" spans="7:11" ht="15.75" x14ac:dyDescent="0.25">
      <c r="G6357" s="12"/>
      <c r="H6357" s="12"/>
      <c r="J6357" s="9"/>
      <c r="K6357" s="12"/>
    </row>
    <row r="6358" spans="7:11" ht="15.75" x14ac:dyDescent="0.25">
      <c r="G6358" s="12"/>
      <c r="H6358" s="12"/>
      <c r="J6358" s="9"/>
      <c r="K6358" s="12"/>
    </row>
    <row r="6359" spans="7:11" ht="15.75" x14ac:dyDescent="0.25">
      <c r="G6359" s="12"/>
      <c r="H6359" s="12"/>
      <c r="J6359" s="9"/>
      <c r="K6359" s="12"/>
    </row>
    <row r="6360" spans="7:11" ht="15.75" x14ac:dyDescent="0.25">
      <c r="G6360" s="12"/>
      <c r="H6360" s="12"/>
      <c r="J6360" s="9"/>
      <c r="K6360" s="12"/>
    </row>
    <row r="6361" spans="7:11" ht="15.75" x14ac:dyDescent="0.25">
      <c r="G6361" s="12"/>
      <c r="H6361" s="12"/>
      <c r="J6361" s="9"/>
      <c r="K6361" s="12"/>
    </row>
    <row r="6362" spans="7:11" ht="15.75" x14ac:dyDescent="0.25">
      <c r="G6362" s="12"/>
      <c r="H6362" s="12"/>
      <c r="J6362" s="9"/>
      <c r="K6362" s="12"/>
    </row>
    <row r="6363" spans="7:11" ht="15.75" x14ac:dyDescent="0.25">
      <c r="G6363" s="12"/>
      <c r="H6363" s="12"/>
      <c r="J6363" s="9"/>
      <c r="K6363" s="12"/>
    </row>
    <row r="6364" spans="7:11" ht="15.75" x14ac:dyDescent="0.25">
      <c r="G6364" s="12"/>
      <c r="H6364" s="12"/>
      <c r="J6364" s="9"/>
      <c r="K6364" s="12"/>
    </row>
    <row r="6365" spans="7:11" ht="15.75" x14ac:dyDescent="0.25">
      <c r="G6365" s="12"/>
      <c r="H6365" s="12"/>
      <c r="J6365" s="9"/>
      <c r="K6365" s="12"/>
    </row>
    <row r="6366" spans="7:11" ht="15.75" x14ac:dyDescent="0.25">
      <c r="G6366" s="12"/>
      <c r="H6366" s="12"/>
      <c r="J6366" s="9"/>
      <c r="K6366" s="12"/>
    </row>
    <row r="6367" spans="7:11" ht="15.75" x14ac:dyDescent="0.25">
      <c r="G6367" s="12"/>
      <c r="H6367" s="12"/>
      <c r="J6367" s="9"/>
      <c r="K6367" s="12"/>
    </row>
    <row r="6368" spans="7:11" ht="15.75" x14ac:dyDescent="0.25">
      <c r="G6368" s="12"/>
      <c r="H6368" s="12"/>
      <c r="J6368" s="9"/>
      <c r="K6368" s="12"/>
    </row>
    <row r="6369" spans="7:11" ht="15.75" x14ac:dyDescent="0.25">
      <c r="G6369" s="12"/>
      <c r="H6369" s="12"/>
      <c r="J6369" s="9"/>
      <c r="K6369" s="12"/>
    </row>
    <row r="6370" spans="7:11" ht="15.75" x14ac:dyDescent="0.25">
      <c r="G6370" s="12"/>
      <c r="H6370" s="12"/>
      <c r="J6370" s="9"/>
      <c r="K6370" s="12"/>
    </row>
    <row r="6371" spans="7:11" ht="15.75" x14ac:dyDescent="0.25">
      <c r="G6371" s="12"/>
      <c r="H6371" s="12"/>
      <c r="J6371" s="9"/>
      <c r="K6371" s="12"/>
    </row>
    <row r="6372" spans="7:11" ht="15.75" x14ac:dyDescent="0.25">
      <c r="G6372" s="12"/>
      <c r="H6372" s="12"/>
      <c r="J6372" s="9"/>
      <c r="K6372" s="12"/>
    </row>
    <row r="6373" spans="7:11" ht="15.75" x14ac:dyDescent="0.25">
      <c r="G6373" s="12"/>
      <c r="H6373" s="12"/>
      <c r="J6373" s="9"/>
      <c r="K6373" s="12"/>
    </row>
    <row r="6374" spans="7:11" ht="15.75" x14ac:dyDescent="0.25">
      <c r="G6374" s="12"/>
      <c r="H6374" s="12"/>
      <c r="J6374" s="9"/>
      <c r="K6374" s="12"/>
    </row>
    <row r="6375" spans="7:11" ht="15.75" x14ac:dyDescent="0.25">
      <c r="G6375" s="12"/>
      <c r="H6375" s="12"/>
      <c r="J6375" s="9"/>
      <c r="K6375" s="12"/>
    </row>
    <row r="6376" spans="7:11" ht="15.75" x14ac:dyDescent="0.25">
      <c r="G6376" s="12"/>
      <c r="H6376" s="12"/>
      <c r="J6376" s="9"/>
      <c r="K6376" s="12"/>
    </row>
    <row r="6377" spans="7:11" ht="15.75" x14ac:dyDescent="0.25">
      <c r="G6377" s="12"/>
      <c r="H6377" s="12"/>
      <c r="J6377" s="9"/>
      <c r="K6377" s="12"/>
    </row>
    <row r="6378" spans="7:11" ht="15.75" x14ac:dyDescent="0.25">
      <c r="G6378" s="12"/>
      <c r="H6378" s="12"/>
      <c r="J6378" s="9"/>
      <c r="K6378" s="12"/>
    </row>
    <row r="6379" spans="7:11" ht="15.75" x14ac:dyDescent="0.25">
      <c r="G6379" s="12"/>
      <c r="H6379" s="12"/>
      <c r="J6379" s="9"/>
      <c r="K6379" s="12"/>
    </row>
    <row r="6380" spans="7:11" ht="15.75" x14ac:dyDescent="0.25">
      <c r="G6380" s="12"/>
      <c r="H6380" s="12"/>
      <c r="J6380" s="9"/>
      <c r="K6380" s="12"/>
    </row>
    <row r="6381" spans="7:11" ht="15.75" x14ac:dyDescent="0.25">
      <c r="G6381" s="12"/>
      <c r="H6381" s="12"/>
      <c r="J6381" s="9"/>
      <c r="K6381" s="12"/>
    </row>
    <row r="6382" spans="7:11" ht="15.75" x14ac:dyDescent="0.25">
      <c r="G6382" s="12"/>
      <c r="H6382" s="12"/>
      <c r="J6382" s="9"/>
      <c r="K6382" s="12"/>
    </row>
    <row r="6383" spans="7:11" ht="15.75" x14ac:dyDescent="0.25">
      <c r="G6383" s="12"/>
      <c r="H6383" s="12"/>
      <c r="J6383" s="9"/>
      <c r="K6383" s="12"/>
    </row>
    <row r="6384" spans="7:11" ht="15.75" x14ac:dyDescent="0.25">
      <c r="G6384" s="12"/>
      <c r="H6384" s="12"/>
      <c r="J6384" s="9"/>
      <c r="K6384" s="12"/>
    </row>
    <row r="6385" spans="7:11" ht="15.75" x14ac:dyDescent="0.25">
      <c r="G6385" s="12"/>
      <c r="H6385" s="12"/>
      <c r="J6385" s="9"/>
      <c r="K6385" s="12"/>
    </row>
    <row r="6386" spans="7:11" ht="15.75" x14ac:dyDescent="0.25">
      <c r="G6386" s="12"/>
      <c r="H6386" s="12"/>
      <c r="J6386" s="9"/>
      <c r="K6386" s="12"/>
    </row>
    <row r="6387" spans="7:11" ht="15.75" x14ac:dyDescent="0.25">
      <c r="G6387" s="12"/>
      <c r="H6387" s="12"/>
      <c r="J6387" s="9"/>
      <c r="K6387" s="12"/>
    </row>
    <row r="6388" spans="7:11" ht="15.75" x14ac:dyDescent="0.25">
      <c r="G6388" s="12"/>
      <c r="H6388" s="12"/>
      <c r="J6388" s="9"/>
      <c r="K6388" s="12"/>
    </row>
    <row r="6389" spans="7:11" ht="15.75" x14ac:dyDescent="0.25">
      <c r="G6389" s="12"/>
      <c r="H6389" s="12"/>
      <c r="J6389" s="9"/>
      <c r="K6389" s="12"/>
    </row>
    <row r="6390" spans="7:11" ht="15.75" x14ac:dyDescent="0.25">
      <c r="G6390" s="12"/>
      <c r="H6390" s="12"/>
      <c r="J6390" s="9"/>
      <c r="K6390" s="12"/>
    </row>
    <row r="6391" spans="7:11" ht="15.75" x14ac:dyDescent="0.25">
      <c r="G6391" s="12"/>
      <c r="H6391" s="12"/>
      <c r="J6391" s="9"/>
      <c r="K6391" s="12"/>
    </row>
    <row r="6392" spans="7:11" ht="15.75" x14ac:dyDescent="0.25">
      <c r="G6392" s="12"/>
      <c r="H6392" s="12"/>
      <c r="J6392" s="9"/>
      <c r="K6392" s="12"/>
    </row>
    <row r="6393" spans="7:11" ht="15.75" x14ac:dyDescent="0.25">
      <c r="G6393" s="12"/>
      <c r="H6393" s="12"/>
      <c r="J6393" s="9"/>
      <c r="K6393" s="12"/>
    </row>
    <row r="6394" spans="7:11" ht="15.75" x14ac:dyDescent="0.25">
      <c r="G6394" s="12"/>
      <c r="H6394" s="12"/>
      <c r="J6394" s="9"/>
      <c r="K6394" s="12"/>
    </row>
    <row r="6395" spans="7:11" ht="15.75" x14ac:dyDescent="0.25">
      <c r="G6395" s="12"/>
      <c r="H6395" s="12"/>
      <c r="J6395" s="9"/>
      <c r="K6395" s="12"/>
    </row>
    <row r="6396" spans="7:11" ht="15.75" x14ac:dyDescent="0.25">
      <c r="G6396" s="12"/>
      <c r="H6396" s="12"/>
      <c r="J6396" s="9"/>
      <c r="K6396" s="12"/>
    </row>
    <row r="6397" spans="7:11" ht="15.75" x14ac:dyDescent="0.25">
      <c r="G6397" s="12"/>
      <c r="H6397" s="12"/>
      <c r="J6397" s="9"/>
      <c r="K6397" s="12"/>
    </row>
    <row r="6398" spans="7:11" ht="15.75" x14ac:dyDescent="0.25">
      <c r="G6398" s="12"/>
      <c r="H6398" s="12"/>
      <c r="J6398" s="9"/>
      <c r="K6398" s="12"/>
    </row>
    <row r="6399" spans="7:11" ht="15.75" x14ac:dyDescent="0.25">
      <c r="G6399" s="12"/>
      <c r="H6399" s="12"/>
      <c r="J6399" s="9"/>
      <c r="K6399" s="12"/>
    </row>
    <row r="6400" spans="7:11" ht="15.75" x14ac:dyDescent="0.25">
      <c r="G6400" s="12"/>
      <c r="H6400" s="12"/>
      <c r="J6400" s="9"/>
      <c r="K6400" s="12"/>
    </row>
    <row r="6401" spans="7:11" ht="15.75" x14ac:dyDescent="0.25">
      <c r="G6401" s="12"/>
      <c r="H6401" s="12"/>
      <c r="J6401" s="9"/>
      <c r="K6401" s="12"/>
    </row>
    <row r="6402" spans="7:11" ht="15.75" x14ac:dyDescent="0.25">
      <c r="G6402" s="12"/>
      <c r="H6402" s="12"/>
      <c r="J6402" s="9"/>
      <c r="K6402" s="12"/>
    </row>
    <row r="6403" spans="7:11" ht="15.75" x14ac:dyDescent="0.25">
      <c r="G6403" s="12"/>
      <c r="H6403" s="12"/>
      <c r="J6403" s="9"/>
      <c r="K6403" s="12"/>
    </row>
    <row r="6404" spans="7:11" ht="15.75" x14ac:dyDescent="0.25">
      <c r="G6404" s="12"/>
      <c r="H6404" s="12"/>
      <c r="J6404" s="9"/>
      <c r="K6404" s="12"/>
    </row>
    <row r="6405" spans="7:11" ht="15.75" x14ac:dyDescent="0.25">
      <c r="G6405" s="12"/>
      <c r="H6405" s="12"/>
      <c r="J6405" s="9"/>
      <c r="K6405" s="12"/>
    </row>
    <row r="6406" spans="7:11" ht="15.75" x14ac:dyDescent="0.25">
      <c r="G6406" s="12"/>
      <c r="H6406" s="12"/>
      <c r="J6406" s="9"/>
      <c r="K6406" s="12"/>
    </row>
    <row r="6407" spans="7:11" ht="15.75" x14ac:dyDescent="0.25">
      <c r="G6407" s="12"/>
      <c r="H6407" s="12"/>
      <c r="J6407" s="9"/>
      <c r="K6407" s="12"/>
    </row>
    <row r="6408" spans="7:11" ht="15.75" x14ac:dyDescent="0.25">
      <c r="G6408" s="12"/>
      <c r="H6408" s="12"/>
      <c r="J6408" s="9"/>
      <c r="K6408" s="12"/>
    </row>
    <row r="6409" spans="7:11" ht="15.75" x14ac:dyDescent="0.25">
      <c r="G6409" s="12"/>
      <c r="H6409" s="12"/>
      <c r="J6409" s="9"/>
      <c r="K6409" s="12"/>
    </row>
    <row r="6410" spans="7:11" ht="15.75" x14ac:dyDescent="0.25">
      <c r="G6410" s="12"/>
      <c r="H6410" s="12"/>
      <c r="J6410" s="9"/>
      <c r="K6410" s="12"/>
    </row>
    <row r="6411" spans="7:11" ht="15.75" x14ac:dyDescent="0.25">
      <c r="G6411" s="12"/>
      <c r="H6411" s="12"/>
      <c r="J6411" s="9"/>
      <c r="K6411" s="12"/>
    </row>
    <row r="6412" spans="7:11" ht="15.75" x14ac:dyDescent="0.25">
      <c r="G6412" s="12"/>
      <c r="H6412" s="12"/>
      <c r="J6412" s="9"/>
      <c r="K6412" s="12"/>
    </row>
    <row r="6413" spans="7:11" ht="15.75" x14ac:dyDescent="0.25">
      <c r="G6413" s="12"/>
      <c r="H6413" s="12"/>
      <c r="J6413" s="9"/>
      <c r="K6413" s="12"/>
    </row>
    <row r="6414" spans="7:11" ht="15.75" x14ac:dyDescent="0.25">
      <c r="G6414" s="12"/>
      <c r="H6414" s="12"/>
      <c r="J6414" s="9"/>
      <c r="K6414" s="12"/>
    </row>
    <row r="6415" spans="7:11" ht="15.75" x14ac:dyDescent="0.25">
      <c r="G6415" s="12"/>
      <c r="H6415" s="12"/>
      <c r="J6415" s="9"/>
      <c r="K6415" s="12"/>
    </row>
    <row r="6416" spans="7:11" ht="15.75" x14ac:dyDescent="0.25">
      <c r="G6416" s="12"/>
      <c r="H6416" s="12"/>
      <c r="J6416" s="9"/>
      <c r="K6416" s="12"/>
    </row>
    <row r="6417" spans="7:11" ht="15.75" x14ac:dyDescent="0.25">
      <c r="G6417" s="12"/>
      <c r="H6417" s="12"/>
      <c r="J6417" s="9"/>
      <c r="K6417" s="12"/>
    </row>
    <row r="6418" spans="7:11" ht="15.75" x14ac:dyDescent="0.25">
      <c r="G6418" s="12"/>
      <c r="H6418" s="12"/>
      <c r="J6418" s="9"/>
      <c r="K6418" s="12"/>
    </row>
    <row r="6419" spans="7:11" ht="15.75" x14ac:dyDescent="0.25">
      <c r="G6419" s="12"/>
      <c r="H6419" s="12"/>
      <c r="J6419" s="9"/>
      <c r="K6419" s="12"/>
    </row>
    <row r="6420" spans="7:11" ht="15.75" x14ac:dyDescent="0.25">
      <c r="G6420" s="12"/>
      <c r="H6420" s="12"/>
      <c r="J6420" s="9"/>
      <c r="K6420" s="12"/>
    </row>
    <row r="6421" spans="7:11" ht="15.75" x14ac:dyDescent="0.25">
      <c r="G6421" s="12"/>
      <c r="H6421" s="12"/>
      <c r="J6421" s="9"/>
      <c r="K6421" s="12"/>
    </row>
    <row r="6422" spans="7:11" ht="15.75" x14ac:dyDescent="0.25">
      <c r="G6422" s="12"/>
      <c r="H6422" s="12"/>
      <c r="J6422" s="9"/>
      <c r="K6422" s="12"/>
    </row>
    <row r="6423" spans="7:11" ht="15.75" x14ac:dyDescent="0.25">
      <c r="G6423" s="12"/>
      <c r="H6423" s="12"/>
      <c r="J6423" s="9"/>
      <c r="K6423" s="12"/>
    </row>
    <row r="6424" spans="7:11" ht="15.75" x14ac:dyDescent="0.25">
      <c r="G6424" s="12"/>
      <c r="H6424" s="12"/>
      <c r="J6424" s="9"/>
      <c r="K6424" s="12"/>
    </row>
    <row r="6425" spans="7:11" ht="15.75" x14ac:dyDescent="0.25">
      <c r="G6425" s="12"/>
      <c r="H6425" s="12"/>
      <c r="J6425" s="9"/>
      <c r="K6425" s="12"/>
    </row>
    <row r="6426" spans="7:11" ht="15.75" x14ac:dyDescent="0.25">
      <c r="G6426" s="12"/>
      <c r="H6426" s="12"/>
      <c r="J6426" s="9"/>
      <c r="K6426" s="12"/>
    </row>
    <row r="6427" spans="7:11" ht="15.75" x14ac:dyDescent="0.25">
      <c r="G6427" s="12"/>
      <c r="H6427" s="12"/>
      <c r="J6427" s="9"/>
      <c r="K6427" s="12"/>
    </row>
    <row r="6428" spans="7:11" ht="15.75" x14ac:dyDescent="0.25">
      <c r="G6428" s="12"/>
      <c r="H6428" s="12"/>
      <c r="J6428" s="9"/>
      <c r="K6428" s="12"/>
    </row>
    <row r="6429" spans="7:11" ht="15.75" x14ac:dyDescent="0.25">
      <c r="G6429" s="12"/>
      <c r="H6429" s="12"/>
      <c r="J6429" s="9"/>
      <c r="K6429" s="12"/>
    </row>
    <row r="6430" spans="7:11" ht="15.75" x14ac:dyDescent="0.25">
      <c r="G6430" s="12"/>
      <c r="H6430" s="12"/>
      <c r="J6430" s="9"/>
      <c r="K6430" s="12"/>
    </row>
    <row r="6431" spans="7:11" ht="15.75" x14ac:dyDescent="0.25">
      <c r="G6431" s="12"/>
      <c r="H6431" s="12"/>
      <c r="J6431" s="9"/>
      <c r="K6431" s="12"/>
    </row>
    <row r="6432" spans="7:11" ht="15.75" x14ac:dyDescent="0.25">
      <c r="G6432" s="12"/>
      <c r="H6432" s="12"/>
      <c r="J6432" s="9"/>
      <c r="K6432" s="12"/>
    </row>
    <row r="6433" spans="7:11" ht="15.75" x14ac:dyDescent="0.25">
      <c r="G6433" s="12"/>
      <c r="H6433" s="12"/>
      <c r="J6433" s="9"/>
      <c r="K6433" s="12"/>
    </row>
    <row r="6434" spans="7:11" ht="15.75" x14ac:dyDescent="0.25">
      <c r="G6434" s="12"/>
      <c r="H6434" s="12"/>
      <c r="J6434" s="9"/>
      <c r="K6434" s="12"/>
    </row>
    <row r="6435" spans="7:11" ht="15.75" x14ac:dyDescent="0.25">
      <c r="G6435" s="12"/>
      <c r="H6435" s="12"/>
      <c r="J6435" s="9"/>
      <c r="K6435" s="12"/>
    </row>
    <row r="6436" spans="7:11" ht="15.75" x14ac:dyDescent="0.25">
      <c r="G6436" s="12"/>
      <c r="H6436" s="12"/>
      <c r="J6436" s="9"/>
      <c r="K6436" s="12"/>
    </row>
    <row r="6437" spans="7:11" ht="15.75" x14ac:dyDescent="0.25">
      <c r="G6437" s="12"/>
      <c r="H6437" s="12"/>
      <c r="J6437" s="9"/>
      <c r="K6437" s="12"/>
    </row>
    <row r="6438" spans="7:11" ht="15.75" x14ac:dyDescent="0.25">
      <c r="G6438" s="12"/>
      <c r="H6438" s="12"/>
      <c r="J6438" s="9"/>
      <c r="K6438" s="12"/>
    </row>
    <row r="6439" spans="7:11" ht="15.75" x14ac:dyDescent="0.25">
      <c r="G6439" s="12"/>
      <c r="H6439" s="12"/>
      <c r="J6439" s="9"/>
      <c r="K6439" s="12"/>
    </row>
    <row r="6440" spans="7:11" ht="15.75" x14ac:dyDescent="0.25">
      <c r="G6440" s="12"/>
      <c r="H6440" s="12"/>
      <c r="J6440" s="9"/>
      <c r="K6440" s="12"/>
    </row>
    <row r="6441" spans="7:11" ht="15.75" x14ac:dyDescent="0.25">
      <c r="G6441" s="12"/>
      <c r="H6441" s="12"/>
      <c r="J6441" s="9"/>
      <c r="K6441" s="12"/>
    </row>
    <row r="6442" spans="7:11" ht="15.75" x14ac:dyDescent="0.25">
      <c r="G6442" s="12"/>
      <c r="H6442" s="12"/>
      <c r="J6442" s="9"/>
      <c r="K6442" s="12"/>
    </row>
    <row r="6443" spans="7:11" ht="15.75" x14ac:dyDescent="0.25">
      <c r="G6443" s="12"/>
      <c r="H6443" s="12"/>
      <c r="J6443" s="9"/>
      <c r="K6443" s="12"/>
    </row>
    <row r="6444" spans="7:11" ht="15.75" x14ac:dyDescent="0.25">
      <c r="G6444" s="12"/>
      <c r="H6444" s="12"/>
      <c r="J6444" s="9"/>
      <c r="K6444" s="12"/>
    </row>
    <row r="6445" spans="7:11" ht="15.75" x14ac:dyDescent="0.25">
      <c r="G6445" s="12"/>
      <c r="H6445" s="12"/>
      <c r="J6445" s="9"/>
      <c r="K6445" s="12"/>
    </row>
    <row r="6446" spans="7:11" ht="15.75" x14ac:dyDescent="0.25">
      <c r="G6446" s="12"/>
      <c r="H6446" s="12"/>
      <c r="J6446" s="9"/>
      <c r="K6446" s="12"/>
    </row>
    <row r="6447" spans="7:11" ht="15.75" x14ac:dyDescent="0.25">
      <c r="G6447" s="12"/>
      <c r="H6447" s="12"/>
      <c r="J6447" s="9"/>
      <c r="K6447" s="12"/>
    </row>
    <row r="6448" spans="7:11" ht="15.75" x14ac:dyDescent="0.25">
      <c r="G6448" s="12"/>
      <c r="H6448" s="12"/>
      <c r="J6448" s="9"/>
      <c r="K6448" s="12"/>
    </row>
    <row r="6449" spans="7:11" ht="15.75" x14ac:dyDescent="0.25">
      <c r="G6449" s="12"/>
      <c r="H6449" s="12"/>
      <c r="J6449" s="9"/>
      <c r="K6449" s="12"/>
    </row>
    <row r="6450" spans="7:11" ht="15.75" x14ac:dyDescent="0.25">
      <c r="G6450" s="12"/>
      <c r="H6450" s="12"/>
      <c r="J6450" s="9"/>
      <c r="K6450" s="12"/>
    </row>
    <row r="6451" spans="7:11" ht="15.75" x14ac:dyDescent="0.25">
      <c r="G6451" s="12"/>
      <c r="H6451" s="12"/>
      <c r="J6451" s="9"/>
      <c r="K6451" s="12"/>
    </row>
    <row r="6452" spans="7:11" ht="15.75" x14ac:dyDescent="0.25">
      <c r="G6452" s="12"/>
      <c r="H6452" s="12"/>
      <c r="J6452" s="9"/>
      <c r="K6452" s="12"/>
    </row>
    <row r="6453" spans="7:11" ht="15.75" x14ac:dyDescent="0.25">
      <c r="G6453" s="12"/>
      <c r="H6453" s="12"/>
      <c r="J6453" s="9"/>
      <c r="K6453" s="12"/>
    </row>
    <row r="6454" spans="7:11" ht="15.75" x14ac:dyDescent="0.25">
      <c r="G6454" s="12"/>
      <c r="H6454" s="12"/>
      <c r="J6454" s="9"/>
      <c r="K6454" s="12"/>
    </row>
    <row r="6455" spans="7:11" ht="15.75" x14ac:dyDescent="0.25">
      <c r="G6455" s="12"/>
      <c r="H6455" s="12"/>
      <c r="J6455" s="9"/>
      <c r="K6455" s="12"/>
    </row>
    <row r="6456" spans="7:11" ht="15.75" x14ac:dyDescent="0.25">
      <c r="G6456" s="12"/>
      <c r="H6456" s="12"/>
      <c r="J6456" s="9"/>
      <c r="K6456" s="12"/>
    </row>
    <row r="6457" spans="7:11" ht="15.75" x14ac:dyDescent="0.25">
      <c r="G6457" s="12"/>
      <c r="H6457" s="12"/>
      <c r="J6457" s="9"/>
      <c r="K6457" s="12"/>
    </row>
    <row r="6458" spans="7:11" ht="15.75" x14ac:dyDescent="0.25">
      <c r="G6458" s="12"/>
      <c r="H6458" s="12"/>
      <c r="J6458" s="9"/>
      <c r="K6458" s="12"/>
    </row>
    <row r="6459" spans="7:11" ht="15.75" x14ac:dyDescent="0.25">
      <c r="G6459" s="12"/>
      <c r="H6459" s="12"/>
      <c r="J6459" s="9"/>
      <c r="K6459" s="12"/>
    </row>
    <row r="6460" spans="7:11" ht="15.75" x14ac:dyDescent="0.25">
      <c r="G6460" s="12"/>
      <c r="H6460" s="12"/>
      <c r="J6460" s="9"/>
      <c r="K6460" s="12"/>
    </row>
    <row r="6461" spans="7:11" ht="15.75" x14ac:dyDescent="0.25">
      <c r="G6461" s="12"/>
      <c r="H6461" s="12"/>
      <c r="J6461" s="9"/>
      <c r="K6461" s="12"/>
    </row>
    <row r="6462" spans="7:11" ht="15.75" x14ac:dyDescent="0.25">
      <c r="G6462" s="12"/>
      <c r="H6462" s="12"/>
      <c r="J6462" s="9"/>
      <c r="K6462" s="12"/>
    </row>
    <row r="6463" spans="7:11" ht="15.75" x14ac:dyDescent="0.25">
      <c r="G6463" s="12"/>
      <c r="H6463" s="12"/>
      <c r="J6463" s="9"/>
      <c r="K6463" s="12"/>
    </row>
    <row r="6464" spans="7:11" ht="15.75" x14ac:dyDescent="0.25">
      <c r="G6464" s="12"/>
      <c r="H6464" s="12"/>
      <c r="J6464" s="9"/>
      <c r="K6464" s="12"/>
    </row>
    <row r="6465" spans="7:11" ht="15.75" x14ac:dyDescent="0.25">
      <c r="G6465" s="12"/>
      <c r="H6465" s="12"/>
      <c r="J6465" s="9"/>
      <c r="K6465" s="12"/>
    </row>
    <row r="6466" spans="7:11" ht="15.75" x14ac:dyDescent="0.25">
      <c r="G6466" s="12"/>
      <c r="H6466" s="12"/>
      <c r="J6466" s="9"/>
      <c r="K6466" s="12"/>
    </row>
    <row r="6467" spans="7:11" ht="15.75" x14ac:dyDescent="0.25">
      <c r="G6467" s="12"/>
      <c r="H6467" s="12"/>
      <c r="J6467" s="9"/>
      <c r="K6467" s="12"/>
    </row>
    <row r="6468" spans="7:11" ht="15.75" x14ac:dyDescent="0.25">
      <c r="G6468" s="12"/>
      <c r="H6468" s="12"/>
      <c r="J6468" s="9"/>
      <c r="K6468" s="12"/>
    </row>
    <row r="6469" spans="7:11" ht="15.75" x14ac:dyDescent="0.25">
      <c r="G6469" s="12"/>
      <c r="H6469" s="12"/>
      <c r="J6469" s="9"/>
      <c r="K6469" s="12"/>
    </row>
    <row r="6470" spans="7:11" ht="15.75" x14ac:dyDescent="0.25">
      <c r="G6470" s="12"/>
      <c r="H6470" s="12"/>
      <c r="J6470" s="9"/>
      <c r="K6470" s="12"/>
    </row>
    <row r="6471" spans="7:11" ht="15.75" x14ac:dyDescent="0.25">
      <c r="G6471" s="12"/>
      <c r="H6471" s="12"/>
      <c r="J6471" s="9"/>
      <c r="K6471" s="12"/>
    </row>
    <row r="6472" spans="7:11" ht="15.75" x14ac:dyDescent="0.25">
      <c r="G6472" s="12"/>
      <c r="H6472" s="12"/>
      <c r="J6472" s="9"/>
      <c r="K6472" s="12"/>
    </row>
    <row r="6473" spans="7:11" ht="15.75" x14ac:dyDescent="0.25">
      <c r="G6473" s="12"/>
      <c r="H6473" s="12"/>
      <c r="J6473" s="9"/>
      <c r="K6473" s="12"/>
    </row>
    <row r="6474" spans="7:11" ht="15.75" x14ac:dyDescent="0.25">
      <c r="G6474" s="12"/>
      <c r="H6474" s="12"/>
      <c r="J6474" s="9"/>
      <c r="K6474" s="12"/>
    </row>
    <row r="6475" spans="7:11" ht="15.75" x14ac:dyDescent="0.25">
      <c r="G6475" s="12"/>
      <c r="H6475" s="12"/>
      <c r="J6475" s="9"/>
      <c r="K6475" s="12"/>
    </row>
    <row r="6476" spans="7:11" ht="15.75" x14ac:dyDescent="0.25">
      <c r="G6476" s="12"/>
      <c r="H6476" s="12"/>
      <c r="J6476" s="9"/>
      <c r="K6476" s="12"/>
    </row>
    <row r="6477" spans="7:11" ht="15.75" x14ac:dyDescent="0.25">
      <c r="G6477" s="12"/>
      <c r="H6477" s="12"/>
      <c r="J6477" s="9"/>
      <c r="K6477" s="12"/>
    </row>
    <row r="6478" spans="7:11" ht="15.75" x14ac:dyDescent="0.25">
      <c r="G6478" s="12"/>
      <c r="H6478" s="12"/>
      <c r="J6478" s="9"/>
      <c r="K6478" s="12"/>
    </row>
    <row r="6479" spans="7:11" ht="15.75" x14ac:dyDescent="0.25">
      <c r="G6479" s="12"/>
      <c r="H6479" s="12"/>
      <c r="J6479" s="9"/>
      <c r="K6479" s="12"/>
    </row>
    <row r="6480" spans="7:11" ht="15.75" x14ac:dyDescent="0.25">
      <c r="G6480" s="12"/>
      <c r="H6480" s="12"/>
      <c r="J6480" s="10"/>
      <c r="K6480" s="12"/>
    </row>
    <row r="6481" spans="7:11" ht="15.75" x14ac:dyDescent="0.25">
      <c r="G6481" s="12"/>
      <c r="H6481" s="12"/>
      <c r="J6481" s="10"/>
      <c r="K6481" s="12"/>
    </row>
    <row r="6482" spans="7:11" ht="15.75" x14ac:dyDescent="0.25">
      <c r="G6482" s="12"/>
      <c r="H6482" s="12"/>
      <c r="J6482" s="11"/>
      <c r="K6482" s="12"/>
    </row>
    <row r="6483" spans="7:11" ht="15.75" x14ac:dyDescent="0.25">
      <c r="G6483" s="12"/>
      <c r="H6483" s="12"/>
      <c r="J6483" s="11"/>
      <c r="K6483" s="12"/>
    </row>
    <row r="6484" spans="7:11" ht="15.75" x14ac:dyDescent="0.25">
      <c r="G6484" s="12"/>
      <c r="H6484" s="12"/>
      <c r="J6484" s="11"/>
      <c r="K6484" s="12"/>
    </row>
    <row r="6485" spans="7:11" ht="15.75" x14ac:dyDescent="0.25">
      <c r="G6485" s="12"/>
      <c r="H6485" s="12"/>
      <c r="J6485" s="11"/>
      <c r="K6485" s="12"/>
    </row>
    <row r="6486" spans="7:11" ht="15.75" x14ac:dyDescent="0.25">
      <c r="G6486" s="12"/>
      <c r="H6486" s="12"/>
      <c r="J6486" s="11"/>
      <c r="K6486" s="12"/>
    </row>
    <row r="6487" spans="7:11" ht="15.75" x14ac:dyDescent="0.25">
      <c r="G6487" s="12"/>
      <c r="H6487" s="12"/>
      <c r="J6487" s="11"/>
      <c r="K6487" s="12"/>
    </row>
    <row r="6488" spans="7:11" ht="15.75" x14ac:dyDescent="0.25">
      <c r="G6488" s="12"/>
      <c r="H6488" s="12"/>
      <c r="J6488" s="11"/>
      <c r="K6488" s="12"/>
    </row>
    <row r="6489" spans="7:11" ht="15.75" x14ac:dyDescent="0.25">
      <c r="G6489" s="12"/>
      <c r="H6489" s="12"/>
      <c r="J6489" s="11"/>
      <c r="K6489" s="12"/>
    </row>
    <row r="6490" spans="7:11" ht="15.75" x14ac:dyDescent="0.25">
      <c r="G6490" s="12"/>
      <c r="H6490" s="12"/>
      <c r="J6490" s="11"/>
      <c r="K6490" s="12"/>
    </row>
    <row r="6491" spans="7:11" ht="15.75" x14ac:dyDescent="0.25">
      <c r="G6491" s="12"/>
      <c r="H6491" s="12"/>
      <c r="J6491" s="11"/>
      <c r="K6491" s="12"/>
    </row>
    <row r="6492" spans="7:11" ht="15.75" x14ac:dyDescent="0.25">
      <c r="G6492" s="12"/>
      <c r="H6492" s="12"/>
      <c r="J6492" s="11"/>
      <c r="K6492" s="12"/>
    </row>
    <row r="6493" spans="7:11" ht="15.75" x14ac:dyDescent="0.25">
      <c r="G6493" s="12"/>
      <c r="H6493" s="12"/>
      <c r="J6493" s="7"/>
      <c r="K6493" s="12"/>
    </row>
    <row r="6494" spans="7:11" ht="15.75" x14ac:dyDescent="0.25">
      <c r="G6494" s="12"/>
      <c r="H6494" s="12"/>
      <c r="J6494" s="7"/>
      <c r="K6494" s="12"/>
    </row>
    <row r="6495" spans="7:11" ht="15.75" x14ac:dyDescent="0.25">
      <c r="G6495" s="12"/>
      <c r="H6495" s="12"/>
      <c r="J6495" s="7"/>
      <c r="K6495" s="12"/>
    </row>
    <row r="6496" spans="7:11" ht="15.75" x14ac:dyDescent="0.25">
      <c r="G6496" s="12"/>
      <c r="H6496" s="12"/>
      <c r="J6496" s="11"/>
      <c r="K6496" s="12"/>
    </row>
    <row r="6497" spans="7:11" ht="15.75" x14ac:dyDescent="0.25">
      <c r="G6497" s="12"/>
      <c r="H6497" s="12"/>
      <c r="J6497" s="11"/>
      <c r="K6497" s="12"/>
    </row>
    <row r="6498" spans="7:11" ht="15.75" x14ac:dyDescent="0.25">
      <c r="G6498" s="12"/>
      <c r="H6498" s="12"/>
      <c r="J6498" s="11"/>
      <c r="K6498" s="12"/>
    </row>
    <row r="6499" spans="7:11" ht="15.75" x14ac:dyDescent="0.25">
      <c r="G6499" s="12"/>
      <c r="H6499" s="12"/>
      <c r="J6499" s="10"/>
      <c r="K6499" s="12"/>
    </row>
    <row r="6500" spans="7:11" ht="15.75" x14ac:dyDescent="0.25">
      <c r="G6500" s="12"/>
      <c r="H6500" s="12"/>
      <c r="J6500" s="7"/>
      <c r="K6500" s="12"/>
    </row>
    <row r="6501" spans="7:11" ht="15.75" x14ac:dyDescent="0.25">
      <c r="G6501" s="12"/>
      <c r="H6501" s="12"/>
      <c r="J6501" s="7"/>
      <c r="K6501" s="12"/>
    </row>
    <row r="6502" spans="7:11" ht="15.75" x14ac:dyDescent="0.25">
      <c r="G6502" s="12"/>
      <c r="H6502" s="12"/>
      <c r="J6502" s="7"/>
      <c r="K6502" s="12"/>
    </row>
    <row r="6503" spans="7:11" ht="15.75" x14ac:dyDescent="0.25">
      <c r="G6503" s="12"/>
      <c r="H6503" s="12"/>
      <c r="J6503" s="11"/>
      <c r="K6503" s="12"/>
    </row>
    <row r="6504" spans="7:11" ht="15.75" x14ac:dyDescent="0.25">
      <c r="G6504" s="12"/>
      <c r="H6504" s="12"/>
      <c r="J6504" s="7"/>
      <c r="K6504" s="12"/>
    </row>
    <row r="6505" spans="7:11" ht="15.75" x14ac:dyDescent="0.25">
      <c r="G6505" s="12"/>
      <c r="H6505" s="12"/>
      <c r="J6505" s="11"/>
      <c r="K6505" s="12"/>
    </row>
    <row r="6506" spans="7:11" ht="15.75" x14ac:dyDescent="0.25">
      <c r="G6506" s="12"/>
      <c r="H6506" s="12"/>
      <c r="J6506" s="7"/>
      <c r="K6506" s="12"/>
    </row>
    <row r="6507" spans="7:11" ht="15.75" x14ac:dyDescent="0.25">
      <c r="G6507" s="12"/>
      <c r="H6507" s="12"/>
      <c r="J6507" s="7"/>
      <c r="K6507" s="12"/>
    </row>
    <row r="6508" spans="7:11" ht="15.75" x14ac:dyDescent="0.25">
      <c r="G6508" s="12"/>
      <c r="H6508" s="12"/>
      <c r="J6508" s="7"/>
      <c r="K6508" s="12"/>
    </row>
    <row r="6509" spans="7:11" ht="15.75" x14ac:dyDescent="0.25">
      <c r="G6509" s="12"/>
      <c r="H6509" s="12"/>
      <c r="J6509" s="11"/>
      <c r="K6509" s="12"/>
    </row>
    <row r="6510" spans="7:11" ht="15.75" x14ac:dyDescent="0.25">
      <c r="G6510" s="12"/>
      <c r="H6510" s="12"/>
      <c r="J6510" s="7"/>
      <c r="K6510" s="12"/>
    </row>
    <row r="6511" spans="7:11" ht="15.75" x14ac:dyDescent="0.25">
      <c r="G6511" s="12"/>
      <c r="H6511" s="12"/>
      <c r="J6511" s="11"/>
      <c r="K6511" s="12"/>
    </row>
    <row r="6512" spans="7:11" ht="15.75" x14ac:dyDescent="0.25">
      <c r="G6512" s="12"/>
      <c r="H6512" s="12"/>
      <c r="K6512" s="12"/>
    </row>
    <row r="6513" spans="7:11" ht="15.75" x14ac:dyDescent="0.25">
      <c r="G6513" s="12"/>
      <c r="H6513" s="12"/>
      <c r="K6513" s="12"/>
    </row>
    <row r="6514" spans="7:11" ht="15.75" x14ac:dyDescent="0.25">
      <c r="G6514" s="12"/>
      <c r="H6514" s="12"/>
      <c r="K6514" s="12"/>
    </row>
    <row r="6515" spans="7:11" ht="15.75" x14ac:dyDescent="0.25">
      <c r="G6515" s="12"/>
      <c r="H6515" s="12"/>
      <c r="K6515" s="12"/>
    </row>
    <row r="6516" spans="7:11" ht="15.75" x14ac:dyDescent="0.25">
      <c r="G6516" s="12"/>
      <c r="H6516" s="12"/>
      <c r="K6516" s="12"/>
    </row>
    <row r="6517" spans="7:11" ht="15.75" x14ac:dyDescent="0.25">
      <c r="G6517" s="12"/>
      <c r="H6517" s="12"/>
      <c r="J6517" s="9"/>
      <c r="K6517" s="12"/>
    </row>
    <row r="6518" spans="7:11" ht="15.75" x14ac:dyDescent="0.25">
      <c r="G6518" s="12"/>
      <c r="H6518" s="12"/>
      <c r="J6518" s="9"/>
      <c r="K6518" s="12"/>
    </row>
    <row r="6519" spans="7:11" ht="15.75" x14ac:dyDescent="0.25">
      <c r="G6519" s="12"/>
      <c r="H6519" s="12"/>
      <c r="J6519" s="9"/>
      <c r="K6519" s="12"/>
    </row>
    <row r="6520" spans="7:11" ht="15.75" x14ac:dyDescent="0.25">
      <c r="G6520" s="12"/>
      <c r="H6520" s="12"/>
      <c r="J6520" s="9"/>
      <c r="K6520" s="12"/>
    </row>
    <row r="6521" spans="7:11" ht="15.75" x14ac:dyDescent="0.25">
      <c r="G6521" s="12"/>
      <c r="H6521" s="12"/>
      <c r="J6521" s="9"/>
      <c r="K6521" s="12"/>
    </row>
    <row r="6522" spans="7:11" ht="15.75" x14ac:dyDescent="0.25">
      <c r="G6522" s="12"/>
      <c r="H6522" s="12"/>
      <c r="J6522" s="9"/>
      <c r="K6522" s="12"/>
    </row>
    <row r="6523" spans="7:11" ht="15.75" x14ac:dyDescent="0.25">
      <c r="G6523" s="12"/>
      <c r="H6523" s="12"/>
      <c r="J6523" s="9"/>
      <c r="K6523" s="12"/>
    </row>
    <row r="6524" spans="7:11" ht="15.75" x14ac:dyDescent="0.25">
      <c r="G6524" s="12"/>
      <c r="H6524" s="12"/>
      <c r="J6524" s="9"/>
      <c r="K6524" s="12"/>
    </row>
    <row r="6525" spans="7:11" ht="15.75" x14ac:dyDescent="0.25">
      <c r="G6525" s="12"/>
      <c r="H6525" s="12"/>
      <c r="J6525" s="9"/>
      <c r="K6525" s="12"/>
    </row>
    <row r="6526" spans="7:11" ht="15.75" x14ac:dyDescent="0.25">
      <c r="G6526" s="12"/>
      <c r="H6526" s="12"/>
      <c r="J6526" s="9"/>
      <c r="K6526" s="12"/>
    </row>
    <row r="6527" spans="7:11" ht="15.75" x14ac:dyDescent="0.25">
      <c r="G6527" s="12"/>
      <c r="H6527" s="12"/>
      <c r="J6527" s="9"/>
      <c r="K6527" s="12"/>
    </row>
    <row r="6528" spans="7:11" ht="15.75" x14ac:dyDescent="0.25">
      <c r="G6528" s="12"/>
      <c r="H6528" s="12"/>
      <c r="J6528" s="9"/>
      <c r="K6528" s="12"/>
    </row>
    <row r="6529" spans="7:11" ht="15.75" x14ac:dyDescent="0.25">
      <c r="G6529" s="12"/>
      <c r="H6529" s="12"/>
      <c r="J6529" s="9"/>
      <c r="K6529" s="12"/>
    </row>
    <row r="6530" spans="7:11" ht="15.75" x14ac:dyDescent="0.25">
      <c r="G6530" s="12"/>
      <c r="H6530" s="12"/>
      <c r="J6530" s="9"/>
      <c r="K6530" s="12"/>
    </row>
    <row r="6531" spans="7:11" ht="15.75" x14ac:dyDescent="0.25">
      <c r="G6531" s="12"/>
      <c r="H6531" s="12"/>
      <c r="J6531" s="9"/>
      <c r="K6531" s="12"/>
    </row>
    <row r="6532" spans="7:11" ht="15.75" x14ac:dyDescent="0.25">
      <c r="G6532" s="12"/>
      <c r="H6532" s="12"/>
      <c r="J6532" s="9"/>
      <c r="K6532" s="12"/>
    </row>
    <row r="6533" spans="7:11" ht="15.75" x14ac:dyDescent="0.25">
      <c r="G6533" s="12"/>
      <c r="H6533" s="12"/>
      <c r="J6533" s="9"/>
      <c r="K6533" s="12"/>
    </row>
    <row r="6534" spans="7:11" ht="15.75" x14ac:dyDescent="0.25">
      <c r="G6534" s="12"/>
      <c r="H6534" s="12"/>
      <c r="J6534" s="9"/>
      <c r="K6534" s="12"/>
    </row>
    <row r="6535" spans="7:11" ht="15.75" x14ac:dyDescent="0.25">
      <c r="G6535" s="12"/>
      <c r="H6535" s="12"/>
      <c r="J6535" s="9"/>
      <c r="K6535" s="12"/>
    </row>
    <row r="6536" spans="7:11" ht="15.75" x14ac:dyDescent="0.25">
      <c r="G6536" s="12"/>
      <c r="H6536" s="12"/>
      <c r="J6536" s="9"/>
      <c r="K6536" s="12"/>
    </row>
    <row r="6537" spans="7:11" ht="15.75" x14ac:dyDescent="0.25">
      <c r="G6537" s="12"/>
      <c r="H6537" s="12"/>
      <c r="J6537" s="9"/>
      <c r="K6537" s="12"/>
    </row>
    <row r="6538" spans="7:11" ht="15.75" x14ac:dyDescent="0.25">
      <c r="G6538" s="12"/>
      <c r="H6538" s="12"/>
      <c r="J6538" s="9"/>
      <c r="K6538" s="12"/>
    </row>
    <row r="6539" spans="7:11" ht="15.75" x14ac:dyDescent="0.25">
      <c r="G6539" s="12"/>
      <c r="H6539" s="12"/>
      <c r="J6539" s="9"/>
      <c r="K6539" s="12"/>
    </row>
    <row r="6540" spans="7:11" ht="15.75" x14ac:dyDescent="0.25">
      <c r="G6540" s="12"/>
      <c r="H6540" s="12"/>
      <c r="J6540" s="9"/>
      <c r="K6540" s="12"/>
    </row>
    <row r="6541" spans="7:11" ht="15.75" x14ac:dyDescent="0.25">
      <c r="G6541" s="12"/>
      <c r="H6541" s="12"/>
      <c r="J6541" s="9"/>
      <c r="K6541" s="12"/>
    </row>
    <row r="6542" spans="7:11" ht="15.75" x14ac:dyDescent="0.25">
      <c r="G6542" s="12"/>
      <c r="H6542" s="12"/>
      <c r="J6542" s="9"/>
      <c r="K6542" s="12"/>
    </row>
    <row r="6543" spans="7:11" ht="15.75" x14ac:dyDescent="0.25">
      <c r="G6543" s="12"/>
      <c r="H6543" s="12"/>
      <c r="J6543" s="9"/>
      <c r="K6543" s="12"/>
    </row>
    <row r="6544" spans="7:11" ht="15.75" x14ac:dyDescent="0.25">
      <c r="G6544" s="12"/>
      <c r="H6544" s="12"/>
      <c r="J6544" s="9"/>
      <c r="K6544" s="12"/>
    </row>
    <row r="6545" spans="7:11" ht="15.75" x14ac:dyDescent="0.25">
      <c r="G6545" s="12"/>
      <c r="H6545" s="12"/>
      <c r="J6545" s="9"/>
      <c r="K6545" s="12"/>
    </row>
    <row r="6546" spans="7:11" ht="15.75" x14ac:dyDescent="0.25">
      <c r="G6546" s="12"/>
      <c r="H6546" s="12"/>
      <c r="J6546" s="9"/>
      <c r="K6546" s="12"/>
    </row>
    <row r="6547" spans="7:11" ht="15.75" x14ac:dyDescent="0.25">
      <c r="G6547" s="12"/>
      <c r="H6547" s="12"/>
      <c r="J6547" s="9"/>
      <c r="K6547" s="12"/>
    </row>
    <row r="6548" spans="7:11" ht="15.75" x14ac:dyDescent="0.25">
      <c r="G6548" s="12"/>
      <c r="H6548" s="12"/>
      <c r="J6548" s="9"/>
      <c r="K6548" s="12"/>
    </row>
    <row r="6549" spans="7:11" ht="15.75" x14ac:dyDescent="0.25">
      <c r="G6549" s="12"/>
      <c r="H6549" s="12"/>
      <c r="J6549" s="9"/>
      <c r="K6549" s="12"/>
    </row>
    <row r="6550" spans="7:11" ht="15.75" x14ac:dyDescent="0.25">
      <c r="G6550" s="12"/>
      <c r="H6550" s="12"/>
      <c r="J6550" s="9"/>
      <c r="K6550" s="12"/>
    </row>
    <row r="6551" spans="7:11" ht="15.75" x14ac:dyDescent="0.25">
      <c r="G6551" s="12"/>
      <c r="H6551" s="12"/>
      <c r="J6551" s="9"/>
      <c r="K6551" s="12"/>
    </row>
    <row r="6552" spans="7:11" ht="15.75" x14ac:dyDescent="0.25">
      <c r="G6552" s="12"/>
      <c r="H6552" s="12"/>
      <c r="J6552" s="9"/>
      <c r="K6552" s="12"/>
    </row>
    <row r="6553" spans="7:11" ht="15.75" x14ac:dyDescent="0.25">
      <c r="G6553" s="12"/>
      <c r="H6553" s="12"/>
      <c r="J6553" s="9"/>
      <c r="K6553" s="12"/>
    </row>
    <row r="6554" spans="7:11" ht="15.75" x14ac:dyDescent="0.25">
      <c r="G6554" s="12"/>
      <c r="H6554" s="12"/>
      <c r="J6554" s="9"/>
      <c r="K6554" s="12"/>
    </row>
    <row r="6555" spans="7:11" ht="15.75" x14ac:dyDescent="0.25">
      <c r="G6555" s="12"/>
      <c r="H6555" s="12"/>
      <c r="J6555" s="9"/>
      <c r="K6555" s="12"/>
    </row>
    <row r="6556" spans="7:11" ht="15.75" x14ac:dyDescent="0.25">
      <c r="G6556" s="12"/>
      <c r="H6556" s="12"/>
      <c r="J6556" s="9"/>
      <c r="K6556" s="12"/>
    </row>
    <row r="6557" spans="7:11" ht="15.75" x14ac:dyDescent="0.25">
      <c r="G6557" s="12"/>
      <c r="H6557" s="12"/>
      <c r="J6557" s="9"/>
      <c r="K6557" s="12"/>
    </row>
    <row r="6558" spans="7:11" ht="15.75" x14ac:dyDescent="0.25">
      <c r="G6558" s="12"/>
      <c r="H6558" s="12"/>
      <c r="J6558" s="9"/>
      <c r="K6558" s="12"/>
    </row>
    <row r="6559" spans="7:11" ht="15.75" x14ac:dyDescent="0.25">
      <c r="G6559" s="12"/>
      <c r="H6559" s="12"/>
      <c r="J6559" s="9"/>
      <c r="K6559" s="12"/>
    </row>
    <row r="6560" spans="7:11" ht="15.75" x14ac:dyDescent="0.25">
      <c r="G6560" s="12"/>
      <c r="H6560" s="12"/>
      <c r="J6560" s="9"/>
      <c r="K6560" s="12"/>
    </row>
    <row r="6561" spans="7:11" ht="15.75" x14ac:dyDescent="0.25">
      <c r="G6561" s="12"/>
      <c r="H6561" s="12"/>
      <c r="J6561" s="9"/>
      <c r="K6561" s="12"/>
    </row>
    <row r="6562" spans="7:11" ht="15.75" x14ac:dyDescent="0.25">
      <c r="G6562" s="12"/>
      <c r="H6562" s="12"/>
      <c r="J6562" s="9"/>
      <c r="K6562" s="12"/>
    </row>
    <row r="6563" spans="7:11" ht="15.75" x14ac:dyDescent="0.25">
      <c r="G6563" s="12"/>
      <c r="H6563" s="12"/>
      <c r="J6563" s="9"/>
      <c r="K6563" s="12"/>
    </row>
    <row r="6564" spans="7:11" ht="15.75" x14ac:dyDescent="0.25">
      <c r="G6564" s="12"/>
      <c r="H6564" s="12"/>
      <c r="J6564" s="9"/>
      <c r="K6564" s="12"/>
    </row>
    <row r="6565" spans="7:11" ht="15.75" x14ac:dyDescent="0.25">
      <c r="G6565" s="12"/>
      <c r="H6565" s="12"/>
      <c r="J6565" s="9"/>
      <c r="K6565" s="12"/>
    </row>
    <row r="6566" spans="7:11" ht="15.75" x14ac:dyDescent="0.25">
      <c r="G6566" s="12"/>
      <c r="H6566" s="12"/>
      <c r="J6566" s="9"/>
      <c r="K6566" s="12"/>
    </row>
    <row r="6567" spans="7:11" ht="15.75" x14ac:dyDescent="0.25">
      <c r="G6567" s="12"/>
      <c r="H6567" s="12"/>
      <c r="J6567" s="9"/>
      <c r="K6567" s="12"/>
    </row>
    <row r="6568" spans="7:11" ht="15.75" x14ac:dyDescent="0.25">
      <c r="G6568" s="12"/>
      <c r="H6568" s="12"/>
      <c r="J6568" s="9"/>
      <c r="K6568" s="12"/>
    </row>
    <row r="6569" spans="7:11" ht="15.75" x14ac:dyDescent="0.25">
      <c r="G6569" s="12"/>
      <c r="H6569" s="12"/>
      <c r="J6569" s="9"/>
      <c r="K6569" s="12"/>
    </row>
    <row r="6570" spans="7:11" ht="15.75" x14ac:dyDescent="0.25">
      <c r="G6570" s="12"/>
      <c r="H6570" s="12"/>
      <c r="J6570" s="9"/>
      <c r="K6570" s="12"/>
    </row>
    <row r="6571" spans="7:11" ht="15.75" x14ac:dyDescent="0.25">
      <c r="G6571" s="12"/>
      <c r="H6571" s="12"/>
      <c r="J6571" s="9"/>
      <c r="K6571" s="12"/>
    </row>
    <row r="6572" spans="7:11" ht="15.75" x14ac:dyDescent="0.25">
      <c r="G6572" s="12"/>
      <c r="H6572" s="12"/>
      <c r="J6572" s="9"/>
      <c r="K6572" s="12"/>
    </row>
    <row r="6573" spans="7:11" ht="15.75" x14ac:dyDescent="0.25">
      <c r="G6573" s="12"/>
      <c r="H6573" s="12"/>
      <c r="J6573" s="9"/>
      <c r="K6573" s="12"/>
    </row>
    <row r="6574" spans="7:11" ht="15.75" x14ac:dyDescent="0.25">
      <c r="G6574" s="12"/>
      <c r="H6574" s="12"/>
      <c r="J6574" s="9"/>
      <c r="K6574" s="12"/>
    </row>
    <row r="6575" spans="7:11" ht="15.75" x14ac:dyDescent="0.25">
      <c r="G6575" s="12"/>
      <c r="H6575" s="12"/>
      <c r="J6575" s="9"/>
      <c r="K6575" s="12"/>
    </row>
    <row r="6576" spans="7:11" ht="15.75" x14ac:dyDescent="0.25">
      <c r="G6576" s="12"/>
      <c r="H6576" s="12"/>
      <c r="J6576" s="9"/>
      <c r="K6576" s="12"/>
    </row>
    <row r="6577" spans="7:11" ht="15.75" x14ac:dyDescent="0.25">
      <c r="G6577" s="12"/>
      <c r="H6577" s="12"/>
      <c r="J6577" s="9"/>
      <c r="K6577" s="12"/>
    </row>
    <row r="6578" spans="7:11" ht="15.75" x14ac:dyDescent="0.25">
      <c r="G6578" s="12"/>
      <c r="H6578" s="12"/>
      <c r="J6578" s="9"/>
      <c r="K6578" s="12"/>
    </row>
    <row r="6579" spans="7:11" ht="15.75" x14ac:dyDescent="0.25">
      <c r="G6579" s="12"/>
      <c r="H6579" s="12"/>
      <c r="J6579" s="9"/>
      <c r="K6579" s="12"/>
    </row>
    <row r="6580" spans="7:11" ht="15.75" x14ac:dyDescent="0.25">
      <c r="G6580" s="12"/>
      <c r="H6580" s="12"/>
      <c r="J6580" s="9"/>
      <c r="K6580" s="12"/>
    </row>
    <row r="6581" spans="7:11" ht="15.75" x14ac:dyDescent="0.25">
      <c r="G6581" s="12"/>
      <c r="H6581" s="12"/>
      <c r="J6581" s="9"/>
      <c r="K6581" s="12"/>
    </row>
    <row r="6582" spans="7:11" ht="15.75" x14ac:dyDescent="0.25">
      <c r="G6582" s="12"/>
      <c r="H6582" s="12"/>
      <c r="J6582" s="9"/>
      <c r="K6582" s="12"/>
    </row>
    <row r="6583" spans="7:11" ht="15.75" x14ac:dyDescent="0.25">
      <c r="G6583" s="12"/>
      <c r="H6583" s="12"/>
      <c r="J6583" s="9"/>
      <c r="K6583" s="12"/>
    </row>
    <row r="6584" spans="7:11" ht="15.75" x14ac:dyDescent="0.25">
      <c r="G6584" s="12"/>
      <c r="H6584" s="12"/>
      <c r="J6584" s="9"/>
      <c r="K6584" s="12"/>
    </row>
    <row r="6585" spans="7:11" ht="15.75" x14ac:dyDescent="0.25">
      <c r="G6585" s="12"/>
      <c r="H6585" s="12"/>
      <c r="J6585" s="9"/>
      <c r="K6585" s="12"/>
    </row>
    <row r="6586" spans="7:11" ht="15.75" x14ac:dyDescent="0.25">
      <c r="G6586" s="12"/>
      <c r="H6586" s="12"/>
      <c r="J6586" s="9"/>
      <c r="K6586" s="12"/>
    </row>
    <row r="6587" spans="7:11" ht="15.75" x14ac:dyDescent="0.25">
      <c r="G6587" s="12"/>
      <c r="H6587" s="12"/>
      <c r="J6587" s="9"/>
      <c r="K6587" s="12"/>
    </row>
    <row r="6588" spans="7:11" ht="15.75" x14ac:dyDescent="0.25">
      <c r="G6588" s="12"/>
      <c r="H6588" s="12"/>
      <c r="J6588" s="9"/>
      <c r="K6588" s="12"/>
    </row>
    <row r="6589" spans="7:11" ht="15.75" x14ac:dyDescent="0.25">
      <c r="G6589" s="12"/>
      <c r="H6589" s="12"/>
      <c r="J6589" s="9"/>
      <c r="K6589" s="12"/>
    </row>
    <row r="6590" spans="7:11" ht="15.75" x14ac:dyDescent="0.25">
      <c r="G6590" s="12"/>
      <c r="H6590" s="12"/>
      <c r="J6590" s="9"/>
      <c r="K6590" s="12"/>
    </row>
    <row r="6591" spans="7:11" ht="15.75" x14ac:dyDescent="0.25">
      <c r="G6591" s="12"/>
      <c r="H6591" s="12"/>
      <c r="J6591" s="9"/>
      <c r="K6591" s="12"/>
    </row>
    <row r="6592" spans="7:11" ht="15.75" x14ac:dyDescent="0.25">
      <c r="G6592" s="12"/>
      <c r="H6592" s="12"/>
      <c r="J6592" s="9"/>
      <c r="K6592" s="12"/>
    </row>
    <row r="6593" spans="7:11" ht="15.75" x14ac:dyDescent="0.25">
      <c r="G6593" s="12"/>
      <c r="H6593" s="12"/>
      <c r="J6593" s="9"/>
      <c r="K6593" s="12"/>
    </row>
    <row r="6594" spans="7:11" ht="15.75" x14ac:dyDescent="0.25">
      <c r="G6594" s="12"/>
      <c r="H6594" s="12"/>
      <c r="J6594" s="9"/>
      <c r="K6594" s="12"/>
    </row>
    <row r="6595" spans="7:11" ht="15.75" x14ac:dyDescent="0.25">
      <c r="G6595" s="12"/>
      <c r="H6595" s="12"/>
      <c r="J6595" s="9"/>
      <c r="K6595" s="12"/>
    </row>
    <row r="6596" spans="7:11" ht="15.75" x14ac:dyDescent="0.25">
      <c r="G6596" s="12"/>
      <c r="H6596" s="12"/>
      <c r="J6596" s="9"/>
      <c r="K6596" s="12"/>
    </row>
    <row r="6597" spans="7:11" ht="15.75" x14ac:dyDescent="0.25">
      <c r="G6597" s="12"/>
      <c r="H6597" s="12"/>
      <c r="J6597" s="9"/>
      <c r="K6597" s="12"/>
    </row>
    <row r="6598" spans="7:11" ht="15.75" x14ac:dyDescent="0.25">
      <c r="G6598" s="12"/>
      <c r="H6598" s="12"/>
      <c r="J6598" s="9"/>
      <c r="K6598" s="12"/>
    </row>
    <row r="6599" spans="7:11" ht="15.75" x14ac:dyDescent="0.25">
      <c r="G6599" s="12"/>
      <c r="H6599" s="12"/>
      <c r="J6599" s="9"/>
      <c r="K6599" s="12"/>
    </row>
    <row r="6600" spans="7:11" ht="15.75" x14ac:dyDescent="0.25">
      <c r="G6600" s="12"/>
      <c r="H6600" s="12"/>
      <c r="J6600" s="9"/>
      <c r="K6600" s="12"/>
    </row>
    <row r="6601" spans="7:11" ht="15.75" x14ac:dyDescent="0.25">
      <c r="G6601" s="12"/>
      <c r="H6601" s="12"/>
      <c r="J6601" s="9"/>
      <c r="K6601" s="12"/>
    </row>
    <row r="6602" spans="7:11" ht="15.75" x14ac:dyDescent="0.25">
      <c r="G6602" s="12"/>
      <c r="H6602" s="12"/>
      <c r="J6602" s="9"/>
      <c r="K6602" s="12"/>
    </row>
    <row r="6603" spans="7:11" ht="15.75" x14ac:dyDescent="0.25">
      <c r="G6603" s="12"/>
      <c r="H6603" s="12"/>
      <c r="J6603" s="9"/>
      <c r="K6603" s="12"/>
    </row>
    <row r="6604" spans="7:11" ht="15.75" x14ac:dyDescent="0.25">
      <c r="G6604" s="12"/>
      <c r="H6604" s="12"/>
      <c r="J6604" s="9"/>
      <c r="K6604" s="12"/>
    </row>
    <row r="6605" spans="7:11" ht="15.75" x14ac:dyDescent="0.25">
      <c r="G6605" s="12"/>
      <c r="H6605" s="12"/>
      <c r="J6605" s="9"/>
      <c r="K6605" s="12"/>
    </row>
    <row r="6606" spans="7:11" ht="15.75" x14ac:dyDescent="0.25">
      <c r="G6606" s="12"/>
      <c r="H6606" s="12"/>
      <c r="J6606" s="9"/>
      <c r="K6606" s="12"/>
    </row>
    <row r="6607" spans="7:11" ht="15.75" x14ac:dyDescent="0.25">
      <c r="G6607" s="12"/>
      <c r="H6607" s="12"/>
      <c r="J6607" s="9"/>
      <c r="K6607" s="12"/>
    </row>
    <row r="6608" spans="7:11" ht="15.75" x14ac:dyDescent="0.25">
      <c r="G6608" s="12"/>
      <c r="H6608" s="12"/>
      <c r="J6608" s="9"/>
      <c r="K6608" s="12"/>
    </row>
    <row r="6609" spans="7:11" ht="15.75" x14ac:dyDescent="0.25">
      <c r="G6609" s="12"/>
      <c r="H6609" s="12"/>
      <c r="J6609" s="9"/>
      <c r="K6609" s="12"/>
    </row>
    <row r="6610" spans="7:11" ht="15.75" x14ac:dyDescent="0.25">
      <c r="G6610" s="12"/>
      <c r="H6610" s="12"/>
      <c r="J6610" s="9"/>
      <c r="K6610" s="12"/>
    </row>
    <row r="6611" spans="7:11" ht="15.75" x14ac:dyDescent="0.25">
      <c r="G6611" s="12"/>
      <c r="H6611" s="12"/>
      <c r="J6611" s="9"/>
      <c r="K6611" s="12"/>
    </row>
    <row r="6612" spans="7:11" ht="15.75" x14ac:dyDescent="0.25">
      <c r="G6612" s="12"/>
      <c r="H6612" s="12"/>
      <c r="J6612" s="9"/>
      <c r="K6612" s="12"/>
    </row>
    <row r="6613" spans="7:11" ht="15.75" x14ac:dyDescent="0.25">
      <c r="G6613" s="12"/>
      <c r="H6613" s="12"/>
      <c r="J6613" s="9"/>
      <c r="K6613" s="12"/>
    </row>
    <row r="6614" spans="7:11" ht="15.75" x14ac:dyDescent="0.25">
      <c r="G6614" s="12"/>
      <c r="H6614" s="12"/>
      <c r="J6614" s="9"/>
      <c r="K6614" s="12"/>
    </row>
    <row r="6615" spans="7:11" ht="15.75" x14ac:dyDescent="0.25">
      <c r="G6615" s="12"/>
      <c r="H6615" s="12"/>
      <c r="J6615" s="9"/>
      <c r="K6615" s="12"/>
    </row>
    <row r="6616" spans="7:11" ht="15.75" x14ac:dyDescent="0.25">
      <c r="G6616" s="12"/>
      <c r="H6616" s="12"/>
      <c r="J6616" s="9"/>
      <c r="K6616" s="12"/>
    </row>
    <row r="6617" spans="7:11" ht="15.75" x14ac:dyDescent="0.25">
      <c r="G6617" s="12"/>
      <c r="H6617" s="12"/>
      <c r="J6617" s="9"/>
      <c r="K6617" s="12"/>
    </row>
    <row r="6618" spans="7:11" ht="15.75" x14ac:dyDescent="0.25">
      <c r="G6618" s="12"/>
      <c r="H6618" s="12"/>
      <c r="J6618" s="9"/>
      <c r="K6618" s="12"/>
    </row>
    <row r="6619" spans="7:11" ht="15.75" x14ac:dyDescent="0.25">
      <c r="G6619" s="12"/>
      <c r="H6619" s="12"/>
      <c r="J6619" s="9"/>
      <c r="K6619" s="12"/>
    </row>
    <row r="6620" spans="7:11" ht="15.75" x14ac:dyDescent="0.25">
      <c r="G6620" s="12"/>
      <c r="H6620" s="12"/>
      <c r="J6620" s="9"/>
      <c r="K6620" s="12"/>
    </row>
    <row r="6621" spans="7:11" ht="15.75" x14ac:dyDescent="0.25">
      <c r="G6621" s="12"/>
      <c r="H6621" s="12"/>
      <c r="J6621" s="9"/>
      <c r="K6621" s="12"/>
    </row>
    <row r="6622" spans="7:11" ht="15.75" x14ac:dyDescent="0.25">
      <c r="G6622" s="12"/>
      <c r="H6622" s="12"/>
      <c r="J6622" s="9"/>
      <c r="K6622" s="12"/>
    </row>
    <row r="6623" spans="7:11" ht="15.75" x14ac:dyDescent="0.25">
      <c r="G6623" s="12"/>
      <c r="H6623" s="12"/>
      <c r="J6623" s="9"/>
      <c r="K6623" s="12"/>
    </row>
    <row r="6624" spans="7:11" ht="15.75" x14ac:dyDescent="0.25">
      <c r="G6624" s="12"/>
      <c r="H6624" s="12"/>
      <c r="J6624" s="9"/>
      <c r="K6624" s="12"/>
    </row>
    <row r="6625" spans="7:11" ht="15.75" x14ac:dyDescent="0.25">
      <c r="G6625" s="12"/>
      <c r="H6625" s="12"/>
      <c r="J6625" s="9"/>
      <c r="K6625" s="12"/>
    </row>
    <row r="6626" spans="7:11" ht="15.75" x14ac:dyDescent="0.25">
      <c r="G6626" s="12"/>
      <c r="H6626" s="12"/>
      <c r="J6626" s="9"/>
      <c r="K6626" s="12"/>
    </row>
    <row r="6627" spans="7:11" ht="15.75" x14ac:dyDescent="0.25">
      <c r="G6627" s="12"/>
      <c r="H6627" s="12"/>
      <c r="J6627" s="9"/>
      <c r="K6627" s="12"/>
    </row>
    <row r="6628" spans="7:11" ht="15.75" x14ac:dyDescent="0.25">
      <c r="G6628" s="12"/>
      <c r="H6628" s="12"/>
      <c r="J6628" s="9"/>
      <c r="K6628" s="12"/>
    </row>
    <row r="6629" spans="7:11" ht="15.75" x14ac:dyDescent="0.25">
      <c r="G6629" s="12"/>
      <c r="H6629" s="12"/>
      <c r="J6629" s="9"/>
      <c r="K6629" s="12"/>
    </row>
    <row r="6630" spans="7:11" ht="15.75" x14ac:dyDescent="0.25">
      <c r="G6630" s="12"/>
      <c r="H6630" s="12"/>
      <c r="J6630" s="9"/>
      <c r="K6630" s="12"/>
    </row>
    <row r="6631" spans="7:11" ht="15.75" x14ac:dyDescent="0.25">
      <c r="G6631" s="12"/>
      <c r="H6631" s="12"/>
      <c r="J6631" s="9"/>
      <c r="K6631" s="12"/>
    </row>
    <row r="6632" spans="7:11" ht="15.75" x14ac:dyDescent="0.25">
      <c r="G6632" s="12"/>
      <c r="H6632" s="12"/>
      <c r="J6632" s="9"/>
      <c r="K6632" s="12"/>
    </row>
    <row r="6633" spans="7:11" ht="15.75" x14ac:dyDescent="0.25">
      <c r="G6633" s="12"/>
      <c r="H6633" s="12"/>
      <c r="J6633" s="9"/>
      <c r="K6633" s="12"/>
    </row>
    <row r="6634" spans="7:11" ht="15.75" x14ac:dyDescent="0.25">
      <c r="G6634" s="12"/>
      <c r="H6634" s="12"/>
      <c r="J6634" s="9"/>
      <c r="K6634" s="12"/>
    </row>
    <row r="6635" spans="7:11" ht="15.75" x14ac:dyDescent="0.25">
      <c r="G6635" s="12"/>
      <c r="H6635" s="12"/>
      <c r="J6635" s="9"/>
      <c r="K6635" s="12"/>
    </row>
    <row r="6636" spans="7:11" ht="15.75" x14ac:dyDescent="0.25">
      <c r="G6636" s="12"/>
      <c r="H6636" s="12"/>
      <c r="J6636" s="9"/>
      <c r="K6636" s="12"/>
    </row>
    <row r="6637" spans="7:11" ht="15.75" x14ac:dyDescent="0.25">
      <c r="G6637" s="12"/>
      <c r="H6637" s="12"/>
      <c r="J6637" s="9"/>
      <c r="K6637" s="12"/>
    </row>
    <row r="6638" spans="7:11" ht="15.75" x14ac:dyDescent="0.25">
      <c r="G6638" s="12"/>
      <c r="H6638" s="12"/>
      <c r="J6638" s="9"/>
      <c r="K6638" s="12"/>
    </row>
    <row r="6639" spans="7:11" ht="15.75" x14ac:dyDescent="0.25">
      <c r="G6639" s="12"/>
      <c r="H6639" s="12"/>
      <c r="J6639" s="9"/>
      <c r="K6639" s="12"/>
    </row>
    <row r="6640" spans="7:11" ht="15.75" x14ac:dyDescent="0.25">
      <c r="G6640" s="12"/>
      <c r="H6640" s="12"/>
      <c r="J6640" s="9"/>
      <c r="K6640" s="12"/>
    </row>
    <row r="6641" spans="7:11" ht="15.75" x14ac:dyDescent="0.25">
      <c r="G6641" s="12"/>
      <c r="H6641" s="12"/>
      <c r="J6641" s="9"/>
      <c r="K6641" s="12"/>
    </row>
    <row r="6642" spans="7:11" ht="15.75" x14ac:dyDescent="0.25">
      <c r="G6642" s="12"/>
      <c r="H6642" s="12"/>
      <c r="J6642" s="9"/>
      <c r="K6642" s="12"/>
    </row>
    <row r="6643" spans="7:11" ht="15.75" x14ac:dyDescent="0.25">
      <c r="G6643" s="12"/>
      <c r="H6643" s="12"/>
      <c r="J6643" s="9"/>
      <c r="K6643" s="12"/>
    </row>
    <row r="6644" spans="7:11" ht="15.75" x14ac:dyDescent="0.25">
      <c r="G6644" s="12"/>
      <c r="H6644" s="12"/>
      <c r="J6644" s="9"/>
      <c r="K6644" s="12"/>
    </row>
    <row r="6645" spans="7:11" ht="15.75" x14ac:dyDescent="0.25">
      <c r="G6645" s="12"/>
      <c r="H6645" s="12"/>
      <c r="J6645" s="9"/>
      <c r="K6645" s="12"/>
    </row>
    <row r="6646" spans="7:11" ht="15.75" x14ac:dyDescent="0.25">
      <c r="G6646" s="12"/>
      <c r="H6646" s="12"/>
      <c r="J6646" s="9"/>
      <c r="K6646" s="12"/>
    </row>
    <row r="6647" spans="7:11" ht="15.75" x14ac:dyDescent="0.25">
      <c r="G6647" s="12"/>
      <c r="H6647" s="12"/>
      <c r="J6647" s="10"/>
      <c r="K6647" s="12"/>
    </row>
    <row r="6648" spans="7:11" ht="15.75" x14ac:dyDescent="0.25">
      <c r="G6648" s="12"/>
      <c r="H6648" s="12"/>
      <c r="J6648" s="10"/>
      <c r="K6648" s="12"/>
    </row>
    <row r="6649" spans="7:11" ht="15.75" x14ac:dyDescent="0.25">
      <c r="G6649" s="12"/>
      <c r="H6649" s="12"/>
      <c r="J6649" s="11"/>
      <c r="K6649" s="12"/>
    </row>
    <row r="6650" spans="7:11" ht="15.75" x14ac:dyDescent="0.25">
      <c r="G6650" s="12"/>
      <c r="H6650" s="12"/>
      <c r="J6650" s="11"/>
      <c r="K6650" s="12"/>
    </row>
    <row r="6651" spans="7:11" ht="15.75" x14ac:dyDescent="0.25">
      <c r="G6651" s="12"/>
      <c r="H6651" s="12"/>
      <c r="J6651" s="11"/>
      <c r="K6651" s="12"/>
    </row>
    <row r="6652" spans="7:11" ht="15.75" x14ac:dyDescent="0.25">
      <c r="G6652" s="12"/>
      <c r="H6652" s="12"/>
      <c r="J6652" s="11"/>
      <c r="K6652" s="12"/>
    </row>
    <row r="6653" spans="7:11" ht="15.75" x14ac:dyDescent="0.25">
      <c r="G6653" s="12"/>
      <c r="H6653" s="12"/>
      <c r="J6653" s="11"/>
      <c r="K6653" s="12"/>
    </row>
    <row r="6654" spans="7:11" ht="15.75" x14ac:dyDescent="0.25">
      <c r="G6654" s="12"/>
      <c r="H6654" s="12"/>
      <c r="J6654" s="11"/>
      <c r="K6654" s="12"/>
    </row>
    <row r="6655" spans="7:11" ht="15.75" x14ac:dyDescent="0.25">
      <c r="G6655" s="12"/>
      <c r="H6655" s="12"/>
      <c r="J6655" s="11"/>
      <c r="K6655" s="12"/>
    </row>
    <row r="6656" spans="7:11" ht="15.75" x14ac:dyDescent="0.25">
      <c r="G6656" s="12"/>
      <c r="H6656" s="12"/>
      <c r="J6656" s="11"/>
      <c r="K6656" s="12"/>
    </row>
    <row r="6657" spans="7:11" ht="15.75" x14ac:dyDescent="0.25">
      <c r="G6657" s="12"/>
      <c r="H6657" s="12"/>
      <c r="J6657" s="11"/>
      <c r="K6657" s="12"/>
    </row>
    <row r="6658" spans="7:11" ht="15.75" x14ac:dyDescent="0.25">
      <c r="G6658" s="12"/>
      <c r="H6658" s="12"/>
      <c r="J6658" s="11"/>
      <c r="K6658" s="12"/>
    </row>
    <row r="6659" spans="7:11" ht="15.75" x14ac:dyDescent="0.25">
      <c r="G6659" s="12"/>
      <c r="H6659" s="12"/>
      <c r="J6659" s="11"/>
      <c r="K6659" s="12"/>
    </row>
    <row r="6660" spans="7:11" ht="15.75" x14ac:dyDescent="0.25">
      <c r="G6660" s="12"/>
      <c r="H6660" s="12"/>
      <c r="J6660" s="7"/>
      <c r="K6660" s="12"/>
    </row>
    <row r="6661" spans="7:11" ht="15.75" x14ac:dyDescent="0.25">
      <c r="G6661" s="12"/>
      <c r="H6661" s="12"/>
      <c r="J6661" s="7"/>
      <c r="K6661" s="12"/>
    </row>
    <row r="6662" spans="7:11" ht="15.75" x14ac:dyDescent="0.25">
      <c r="G6662" s="12"/>
      <c r="H6662" s="12"/>
      <c r="J6662" s="7"/>
      <c r="K6662" s="12"/>
    </row>
    <row r="6663" spans="7:11" ht="15.75" x14ac:dyDescent="0.25">
      <c r="G6663" s="12"/>
      <c r="H6663" s="12"/>
      <c r="J6663" s="11"/>
      <c r="K6663" s="12"/>
    </row>
    <row r="6664" spans="7:11" ht="15.75" x14ac:dyDescent="0.25">
      <c r="G6664" s="12"/>
      <c r="H6664" s="12"/>
      <c r="J6664" s="11"/>
      <c r="K6664" s="12"/>
    </row>
    <row r="6665" spans="7:11" ht="15.75" x14ac:dyDescent="0.25">
      <c r="G6665" s="12"/>
      <c r="H6665" s="12"/>
      <c r="J6665" s="11"/>
      <c r="K6665" s="12"/>
    </row>
    <row r="6666" spans="7:11" ht="15.75" x14ac:dyDescent="0.25">
      <c r="G6666" s="12"/>
      <c r="H6666" s="12"/>
      <c r="J6666" s="10"/>
      <c r="K6666" s="12"/>
    </row>
    <row r="6667" spans="7:11" ht="15.75" x14ac:dyDescent="0.25">
      <c r="G6667" s="12"/>
      <c r="H6667" s="12"/>
      <c r="J6667" s="7"/>
      <c r="K6667" s="12"/>
    </row>
    <row r="6668" spans="7:11" ht="15.75" x14ac:dyDescent="0.25">
      <c r="G6668" s="12"/>
      <c r="H6668" s="12"/>
      <c r="J6668" s="7"/>
      <c r="K6668" s="12"/>
    </row>
    <row r="6669" spans="7:11" ht="15.75" x14ac:dyDescent="0.25">
      <c r="G6669" s="12"/>
      <c r="H6669" s="12"/>
      <c r="J6669" s="7"/>
      <c r="K6669" s="12"/>
    </row>
    <row r="6670" spans="7:11" ht="15.75" x14ac:dyDescent="0.25">
      <c r="G6670" s="12"/>
      <c r="H6670" s="12"/>
      <c r="J6670" s="11"/>
      <c r="K6670" s="12"/>
    </row>
    <row r="6671" spans="7:11" ht="15.75" x14ac:dyDescent="0.25">
      <c r="G6671" s="12"/>
      <c r="H6671" s="12"/>
      <c r="J6671" s="7"/>
      <c r="K6671" s="12"/>
    </row>
    <row r="6672" spans="7:11" ht="15.75" x14ac:dyDescent="0.25">
      <c r="G6672" s="12"/>
      <c r="H6672" s="12"/>
      <c r="J6672" s="11"/>
      <c r="K6672" s="12"/>
    </row>
    <row r="6673" spans="7:11" ht="15.75" x14ac:dyDescent="0.25">
      <c r="G6673" s="12"/>
      <c r="H6673" s="12"/>
      <c r="J6673" s="7"/>
      <c r="K6673" s="12"/>
    </row>
    <row r="6674" spans="7:11" ht="15.75" x14ac:dyDescent="0.25">
      <c r="G6674" s="12"/>
      <c r="H6674" s="12"/>
      <c r="J6674" s="7"/>
      <c r="K6674" s="12"/>
    </row>
    <row r="6675" spans="7:11" ht="15.75" x14ac:dyDescent="0.25">
      <c r="G6675" s="12"/>
      <c r="H6675" s="12"/>
      <c r="J6675" s="7"/>
      <c r="K6675" s="12"/>
    </row>
    <row r="6676" spans="7:11" ht="15.75" x14ac:dyDescent="0.25">
      <c r="G6676" s="12"/>
      <c r="H6676" s="12"/>
      <c r="J6676" s="11"/>
      <c r="K6676" s="12"/>
    </row>
    <row r="6677" spans="7:11" ht="15.75" x14ac:dyDescent="0.25">
      <c r="G6677" s="12"/>
      <c r="H6677" s="12"/>
      <c r="J6677" s="7"/>
      <c r="K6677" s="12"/>
    </row>
    <row r="6678" spans="7:11" ht="15.75" x14ac:dyDescent="0.25">
      <c r="G6678" s="12"/>
      <c r="H6678" s="12"/>
      <c r="J6678" s="11"/>
      <c r="K6678" s="12"/>
    </row>
    <row r="6679" spans="7:11" ht="15.75" x14ac:dyDescent="0.25">
      <c r="G6679" s="12"/>
      <c r="H6679" s="12"/>
      <c r="K6679" s="12"/>
    </row>
    <row r="6680" spans="7:11" ht="15.75" x14ac:dyDescent="0.25">
      <c r="G6680" s="12"/>
      <c r="H6680" s="12"/>
      <c r="K6680" s="12"/>
    </row>
    <row r="6681" spans="7:11" ht="15.75" x14ac:dyDescent="0.25">
      <c r="G6681" s="12"/>
      <c r="H6681" s="12"/>
      <c r="K6681" s="12"/>
    </row>
    <row r="6682" spans="7:11" ht="15.75" x14ac:dyDescent="0.25">
      <c r="G6682" s="12"/>
      <c r="H6682" s="12"/>
      <c r="K6682" s="12"/>
    </row>
    <row r="6683" spans="7:11" ht="15.75" x14ac:dyDescent="0.25">
      <c r="G6683" s="12"/>
      <c r="H6683" s="12"/>
      <c r="K6683" s="12"/>
    </row>
    <row r="6684" spans="7:11" ht="15.75" x14ac:dyDescent="0.25">
      <c r="G6684" s="12"/>
      <c r="H6684" s="12"/>
      <c r="J6684" s="9"/>
      <c r="K6684" s="12"/>
    </row>
    <row r="6685" spans="7:11" ht="15.75" x14ac:dyDescent="0.25">
      <c r="G6685" s="12"/>
      <c r="H6685" s="12"/>
      <c r="J6685" s="9"/>
      <c r="K6685" s="12"/>
    </row>
    <row r="6686" spans="7:11" ht="15.75" x14ac:dyDescent="0.25">
      <c r="G6686" s="12"/>
      <c r="H6686" s="12"/>
      <c r="J6686" s="9"/>
      <c r="K6686" s="12"/>
    </row>
    <row r="6687" spans="7:11" ht="15.75" x14ac:dyDescent="0.25">
      <c r="G6687" s="12"/>
      <c r="H6687" s="12"/>
      <c r="J6687" s="9"/>
      <c r="K6687" s="12"/>
    </row>
    <row r="6688" spans="7:11" ht="15.75" x14ac:dyDescent="0.25">
      <c r="G6688" s="12"/>
      <c r="H6688" s="12"/>
      <c r="J6688" s="9"/>
      <c r="K6688" s="12"/>
    </row>
    <row r="6689" spans="7:11" ht="15.75" x14ac:dyDescent="0.25">
      <c r="G6689" s="12"/>
      <c r="H6689" s="12"/>
      <c r="J6689" s="9"/>
      <c r="K6689" s="12"/>
    </row>
    <row r="6690" spans="7:11" ht="15.75" x14ac:dyDescent="0.25">
      <c r="G6690" s="12"/>
      <c r="H6690" s="12"/>
      <c r="J6690" s="9"/>
      <c r="K6690" s="12"/>
    </row>
    <row r="6691" spans="7:11" ht="15.75" x14ac:dyDescent="0.25">
      <c r="G6691" s="12"/>
      <c r="H6691" s="12"/>
      <c r="J6691" s="9"/>
      <c r="K6691" s="12"/>
    </row>
    <row r="6692" spans="7:11" ht="15.75" x14ac:dyDescent="0.25">
      <c r="G6692" s="12"/>
      <c r="H6692" s="12"/>
      <c r="J6692" s="9"/>
      <c r="K6692" s="12"/>
    </row>
    <row r="6693" spans="7:11" ht="15.75" x14ac:dyDescent="0.25">
      <c r="G6693" s="12"/>
      <c r="H6693" s="12"/>
      <c r="J6693" s="9"/>
      <c r="K6693" s="12"/>
    </row>
    <row r="6694" spans="7:11" ht="15.75" x14ac:dyDescent="0.25">
      <c r="G6694" s="12"/>
      <c r="H6694" s="12"/>
      <c r="J6694" s="9"/>
      <c r="K6694" s="12"/>
    </row>
    <row r="6695" spans="7:11" ht="15.75" x14ac:dyDescent="0.25">
      <c r="G6695" s="12"/>
      <c r="H6695" s="12"/>
      <c r="J6695" s="9"/>
      <c r="K6695" s="12"/>
    </row>
    <row r="6696" spans="7:11" ht="15.75" x14ac:dyDescent="0.25">
      <c r="G6696" s="12"/>
      <c r="H6696" s="12"/>
      <c r="J6696" s="9"/>
      <c r="K6696" s="12"/>
    </row>
    <row r="6697" spans="7:11" ht="15.75" x14ac:dyDescent="0.25">
      <c r="G6697" s="12"/>
      <c r="H6697" s="12"/>
      <c r="J6697" s="9"/>
      <c r="K6697" s="12"/>
    </row>
    <row r="6698" spans="7:11" ht="15.75" x14ac:dyDescent="0.25">
      <c r="G6698" s="12"/>
      <c r="H6698" s="12"/>
      <c r="J6698" s="9"/>
      <c r="K6698" s="12"/>
    </row>
    <row r="6699" spans="7:11" ht="15.75" x14ac:dyDescent="0.25">
      <c r="G6699" s="12"/>
      <c r="H6699" s="12"/>
      <c r="J6699" s="9"/>
      <c r="K6699" s="12"/>
    </row>
    <row r="6700" spans="7:11" ht="15.75" x14ac:dyDescent="0.25">
      <c r="G6700" s="12"/>
      <c r="H6700" s="12"/>
      <c r="J6700" s="9"/>
      <c r="K6700" s="12"/>
    </row>
    <row r="6701" spans="7:11" ht="15.75" x14ac:dyDescent="0.25">
      <c r="G6701" s="12"/>
      <c r="H6701" s="12"/>
      <c r="J6701" s="9"/>
      <c r="K6701" s="12"/>
    </row>
    <row r="6702" spans="7:11" ht="15.75" x14ac:dyDescent="0.25">
      <c r="G6702" s="12"/>
      <c r="H6702" s="12"/>
      <c r="J6702" s="9"/>
      <c r="K6702" s="12"/>
    </row>
    <row r="6703" spans="7:11" ht="15.75" x14ac:dyDescent="0.25">
      <c r="G6703" s="12"/>
      <c r="H6703" s="12"/>
      <c r="J6703" s="9"/>
      <c r="K6703" s="12"/>
    </row>
    <row r="6704" spans="7:11" ht="15.75" x14ac:dyDescent="0.25">
      <c r="G6704" s="12"/>
      <c r="H6704" s="12"/>
      <c r="J6704" s="9"/>
      <c r="K6704" s="12"/>
    </row>
    <row r="6705" spans="7:11" ht="15.75" x14ac:dyDescent="0.25">
      <c r="G6705" s="12"/>
      <c r="H6705" s="12"/>
      <c r="J6705" s="9"/>
      <c r="K6705" s="12"/>
    </row>
    <row r="6706" spans="7:11" ht="15.75" x14ac:dyDescent="0.25">
      <c r="G6706" s="12"/>
      <c r="H6706" s="12"/>
      <c r="J6706" s="9"/>
      <c r="K6706" s="12"/>
    </row>
    <row r="6707" spans="7:11" ht="15.75" x14ac:dyDescent="0.25">
      <c r="G6707" s="12"/>
      <c r="H6707" s="12"/>
      <c r="J6707" s="9"/>
      <c r="K6707" s="12"/>
    </row>
    <row r="6708" spans="7:11" ht="15.75" x14ac:dyDescent="0.25">
      <c r="G6708" s="12"/>
      <c r="H6708" s="12"/>
      <c r="J6708" s="9"/>
      <c r="K6708" s="12"/>
    </row>
    <row r="6709" spans="7:11" ht="15.75" x14ac:dyDescent="0.25">
      <c r="G6709" s="12"/>
      <c r="H6709" s="12"/>
      <c r="J6709" s="9"/>
      <c r="K6709" s="12"/>
    </row>
    <row r="6710" spans="7:11" ht="15.75" x14ac:dyDescent="0.25">
      <c r="G6710" s="12"/>
      <c r="H6710" s="12"/>
      <c r="J6710" s="9"/>
      <c r="K6710" s="12"/>
    </row>
    <row r="6711" spans="7:11" ht="15.75" x14ac:dyDescent="0.25">
      <c r="G6711" s="12"/>
      <c r="H6711" s="12"/>
      <c r="J6711" s="9"/>
      <c r="K6711" s="12"/>
    </row>
    <row r="6712" spans="7:11" ht="15.75" x14ac:dyDescent="0.25">
      <c r="G6712" s="12"/>
      <c r="H6712" s="12"/>
      <c r="J6712" s="9"/>
      <c r="K6712" s="12"/>
    </row>
    <row r="6713" spans="7:11" ht="15.75" x14ac:dyDescent="0.25">
      <c r="G6713" s="12"/>
      <c r="H6713" s="12"/>
      <c r="J6713" s="9"/>
      <c r="K6713" s="12"/>
    </row>
    <row r="6714" spans="7:11" ht="15.75" x14ac:dyDescent="0.25">
      <c r="G6714" s="12"/>
      <c r="H6714" s="12"/>
      <c r="J6714" s="9"/>
      <c r="K6714" s="12"/>
    </row>
    <row r="6715" spans="7:11" ht="15.75" x14ac:dyDescent="0.25">
      <c r="G6715" s="12"/>
      <c r="H6715" s="12"/>
      <c r="J6715" s="9"/>
      <c r="K6715" s="12"/>
    </row>
    <row r="6716" spans="7:11" ht="15.75" x14ac:dyDescent="0.25">
      <c r="G6716" s="12"/>
      <c r="H6716" s="12"/>
      <c r="J6716" s="9"/>
      <c r="K6716" s="12"/>
    </row>
    <row r="6717" spans="7:11" ht="15.75" x14ac:dyDescent="0.25">
      <c r="G6717" s="12"/>
      <c r="H6717" s="12"/>
      <c r="J6717" s="9"/>
      <c r="K6717" s="12"/>
    </row>
    <row r="6718" spans="7:11" ht="15.75" x14ac:dyDescent="0.25">
      <c r="G6718" s="12"/>
      <c r="H6718" s="12"/>
      <c r="J6718" s="9"/>
      <c r="K6718" s="12"/>
    </row>
    <row r="6719" spans="7:11" ht="15.75" x14ac:dyDescent="0.25">
      <c r="G6719" s="12"/>
      <c r="H6719" s="12"/>
      <c r="J6719" s="9"/>
      <c r="K6719" s="12"/>
    </row>
    <row r="6720" spans="7:11" ht="15.75" x14ac:dyDescent="0.25">
      <c r="G6720" s="12"/>
      <c r="H6720" s="12"/>
      <c r="J6720" s="9"/>
      <c r="K6720" s="12"/>
    </row>
    <row r="6721" spans="7:11" ht="15.75" x14ac:dyDescent="0.25">
      <c r="G6721" s="12"/>
      <c r="H6721" s="12"/>
      <c r="J6721" s="9"/>
      <c r="K6721" s="12"/>
    </row>
    <row r="6722" spans="7:11" ht="15.75" x14ac:dyDescent="0.25">
      <c r="G6722" s="12"/>
      <c r="H6722" s="12"/>
      <c r="J6722" s="9"/>
      <c r="K6722" s="12"/>
    </row>
    <row r="6723" spans="7:11" ht="15.75" x14ac:dyDescent="0.25">
      <c r="G6723" s="12"/>
      <c r="H6723" s="12"/>
      <c r="J6723" s="9"/>
      <c r="K6723" s="12"/>
    </row>
    <row r="6724" spans="7:11" ht="15.75" x14ac:dyDescent="0.25">
      <c r="G6724" s="12"/>
      <c r="H6724" s="12"/>
      <c r="J6724" s="9"/>
      <c r="K6724" s="12"/>
    </row>
    <row r="6725" spans="7:11" ht="15.75" x14ac:dyDescent="0.25">
      <c r="G6725" s="12"/>
      <c r="H6725" s="12"/>
      <c r="J6725" s="9"/>
      <c r="K6725" s="12"/>
    </row>
    <row r="6726" spans="7:11" ht="15.75" x14ac:dyDescent="0.25">
      <c r="G6726" s="12"/>
      <c r="H6726" s="12"/>
      <c r="J6726" s="9"/>
      <c r="K6726" s="12"/>
    </row>
    <row r="6727" spans="7:11" ht="15.75" x14ac:dyDescent="0.25">
      <c r="G6727" s="12"/>
      <c r="H6727" s="12"/>
      <c r="J6727" s="9"/>
      <c r="K6727" s="12"/>
    </row>
    <row r="6728" spans="7:11" ht="15.75" x14ac:dyDescent="0.25">
      <c r="G6728" s="12"/>
      <c r="H6728" s="12"/>
      <c r="J6728" s="9"/>
      <c r="K6728" s="12"/>
    </row>
    <row r="6729" spans="7:11" ht="15.75" x14ac:dyDescent="0.25">
      <c r="G6729" s="12"/>
      <c r="H6729" s="12"/>
      <c r="J6729" s="9"/>
      <c r="K6729" s="12"/>
    </row>
    <row r="6730" spans="7:11" ht="15.75" x14ac:dyDescent="0.25">
      <c r="G6730" s="12"/>
      <c r="H6730" s="12"/>
      <c r="J6730" s="9"/>
      <c r="K6730" s="12"/>
    </row>
    <row r="6731" spans="7:11" ht="15.75" x14ac:dyDescent="0.25">
      <c r="G6731" s="12"/>
      <c r="H6731" s="12"/>
      <c r="J6731" s="9"/>
      <c r="K6731" s="12"/>
    </row>
    <row r="6732" spans="7:11" ht="15.75" x14ac:dyDescent="0.25">
      <c r="G6732" s="12"/>
      <c r="H6732" s="12"/>
      <c r="J6732" s="9"/>
      <c r="K6732" s="12"/>
    </row>
    <row r="6733" spans="7:11" ht="15.75" x14ac:dyDescent="0.25">
      <c r="G6733" s="12"/>
      <c r="H6733" s="12"/>
      <c r="J6733" s="9"/>
      <c r="K6733" s="12"/>
    </row>
    <row r="6734" spans="7:11" ht="15.75" x14ac:dyDescent="0.25">
      <c r="G6734" s="12"/>
      <c r="H6734" s="12"/>
      <c r="J6734" s="9"/>
      <c r="K6734" s="12"/>
    </row>
    <row r="6735" spans="7:11" ht="15.75" x14ac:dyDescent="0.25">
      <c r="G6735" s="12"/>
      <c r="H6735" s="12"/>
      <c r="J6735" s="9"/>
      <c r="K6735" s="12"/>
    </row>
    <row r="6736" spans="7:11" ht="15.75" x14ac:dyDescent="0.25">
      <c r="G6736" s="12"/>
      <c r="H6736" s="12"/>
      <c r="J6736" s="9"/>
      <c r="K6736" s="12"/>
    </row>
    <row r="6737" spans="7:11" ht="15.75" x14ac:dyDescent="0.25">
      <c r="G6737" s="12"/>
      <c r="H6737" s="12"/>
      <c r="J6737" s="9"/>
      <c r="K6737" s="12"/>
    </row>
    <row r="6738" spans="7:11" ht="15.75" x14ac:dyDescent="0.25">
      <c r="G6738" s="12"/>
      <c r="H6738" s="12"/>
      <c r="J6738" s="9"/>
      <c r="K6738" s="12"/>
    </row>
    <row r="6739" spans="7:11" ht="15.75" x14ac:dyDescent="0.25">
      <c r="G6739" s="12"/>
      <c r="H6739" s="12"/>
      <c r="J6739" s="9"/>
      <c r="K6739" s="12"/>
    </row>
    <row r="6740" spans="7:11" ht="15.75" x14ac:dyDescent="0.25">
      <c r="G6740" s="12"/>
      <c r="H6740" s="12"/>
      <c r="J6740" s="9"/>
      <c r="K6740" s="12"/>
    </row>
    <row r="6741" spans="7:11" ht="15.75" x14ac:dyDescent="0.25">
      <c r="G6741" s="12"/>
      <c r="H6741" s="12"/>
      <c r="J6741" s="9"/>
      <c r="K6741" s="12"/>
    </row>
    <row r="6742" spans="7:11" ht="15.75" x14ac:dyDescent="0.25">
      <c r="G6742" s="12"/>
      <c r="H6742" s="12"/>
      <c r="J6742" s="9"/>
      <c r="K6742" s="12"/>
    </row>
    <row r="6743" spans="7:11" ht="15.75" x14ac:dyDescent="0.25">
      <c r="G6743" s="12"/>
      <c r="H6743" s="12"/>
      <c r="J6743" s="9"/>
      <c r="K6743" s="12"/>
    </row>
    <row r="6744" spans="7:11" ht="15.75" x14ac:dyDescent="0.25">
      <c r="G6744" s="12"/>
      <c r="H6744" s="12"/>
      <c r="J6744" s="9"/>
      <c r="K6744" s="12"/>
    </row>
    <row r="6745" spans="7:11" ht="15.75" x14ac:dyDescent="0.25">
      <c r="G6745" s="12"/>
      <c r="H6745" s="12"/>
      <c r="J6745" s="9"/>
      <c r="K6745" s="12"/>
    </row>
    <row r="6746" spans="7:11" ht="15.75" x14ac:dyDescent="0.25">
      <c r="G6746" s="12"/>
      <c r="H6746" s="12"/>
      <c r="J6746" s="9"/>
      <c r="K6746" s="12"/>
    </row>
    <row r="6747" spans="7:11" ht="15.75" x14ac:dyDescent="0.25">
      <c r="G6747" s="12"/>
      <c r="H6747" s="12"/>
      <c r="J6747" s="9"/>
      <c r="K6747" s="12"/>
    </row>
    <row r="6748" spans="7:11" ht="15.75" x14ac:dyDescent="0.25">
      <c r="G6748" s="12"/>
      <c r="H6748" s="12"/>
      <c r="J6748" s="9"/>
      <c r="K6748" s="12"/>
    </row>
    <row r="6749" spans="7:11" ht="15.75" x14ac:dyDescent="0.25">
      <c r="G6749" s="12"/>
      <c r="H6749" s="12"/>
      <c r="J6749" s="9"/>
      <c r="K6749" s="12"/>
    </row>
    <row r="6750" spans="7:11" ht="15.75" x14ac:dyDescent="0.25">
      <c r="G6750" s="12"/>
      <c r="H6750" s="12"/>
      <c r="J6750" s="9"/>
      <c r="K6750" s="12"/>
    </row>
    <row r="6751" spans="7:11" ht="15.75" x14ac:dyDescent="0.25">
      <c r="G6751" s="12"/>
      <c r="H6751" s="12"/>
      <c r="J6751" s="9"/>
      <c r="K6751" s="12"/>
    </row>
    <row r="6752" spans="7:11" ht="15.75" x14ac:dyDescent="0.25">
      <c r="G6752" s="12"/>
      <c r="H6752" s="12"/>
      <c r="J6752" s="9"/>
      <c r="K6752" s="12"/>
    </row>
    <row r="6753" spans="7:11" ht="15.75" x14ac:dyDescent="0.25">
      <c r="G6753" s="12"/>
      <c r="H6753" s="12"/>
      <c r="J6753" s="9"/>
      <c r="K6753" s="12"/>
    </row>
    <row r="6754" spans="7:11" ht="15.75" x14ac:dyDescent="0.25">
      <c r="G6754" s="12"/>
      <c r="H6754" s="12"/>
      <c r="J6754" s="9"/>
      <c r="K6754" s="12"/>
    </row>
    <row r="6755" spans="7:11" ht="15.75" x14ac:dyDescent="0.25">
      <c r="G6755" s="12"/>
      <c r="H6755" s="12"/>
      <c r="J6755" s="9"/>
      <c r="K6755" s="12"/>
    </row>
    <row r="6756" spans="7:11" ht="15.75" x14ac:dyDescent="0.25">
      <c r="G6756" s="12"/>
      <c r="H6756" s="12"/>
      <c r="J6756" s="9"/>
      <c r="K6756" s="12"/>
    </row>
    <row r="6757" spans="7:11" ht="15.75" x14ac:dyDescent="0.25">
      <c r="G6757" s="12"/>
      <c r="H6757" s="12"/>
      <c r="J6757" s="9"/>
      <c r="K6757" s="12"/>
    </row>
    <row r="6758" spans="7:11" ht="15.75" x14ac:dyDescent="0.25">
      <c r="G6758" s="12"/>
      <c r="H6758" s="12"/>
      <c r="J6758" s="9"/>
      <c r="K6758" s="12"/>
    </row>
    <row r="6759" spans="7:11" ht="15.75" x14ac:dyDescent="0.25">
      <c r="G6759" s="12"/>
      <c r="H6759" s="12"/>
      <c r="J6759" s="9"/>
      <c r="K6759" s="12"/>
    </row>
    <row r="6760" spans="7:11" ht="15.75" x14ac:dyDescent="0.25">
      <c r="G6760" s="12"/>
      <c r="H6760" s="12"/>
      <c r="J6760" s="9"/>
      <c r="K6760" s="12"/>
    </row>
    <row r="6761" spans="7:11" ht="15.75" x14ac:dyDescent="0.25">
      <c r="G6761" s="12"/>
      <c r="H6761" s="12"/>
      <c r="J6761" s="9"/>
      <c r="K6761" s="12"/>
    </row>
    <row r="6762" spans="7:11" ht="15.75" x14ac:dyDescent="0.25">
      <c r="G6762" s="12"/>
      <c r="H6762" s="12"/>
      <c r="J6762" s="9"/>
      <c r="K6762" s="12"/>
    </row>
    <row r="6763" spans="7:11" ht="15.75" x14ac:dyDescent="0.25">
      <c r="G6763" s="12"/>
      <c r="H6763" s="12"/>
      <c r="J6763" s="9"/>
      <c r="K6763" s="12"/>
    </row>
    <row r="6764" spans="7:11" ht="15.75" x14ac:dyDescent="0.25">
      <c r="G6764" s="12"/>
      <c r="H6764" s="12"/>
      <c r="J6764" s="9"/>
      <c r="K6764" s="12"/>
    </row>
    <row r="6765" spans="7:11" ht="15.75" x14ac:dyDescent="0.25">
      <c r="G6765" s="12"/>
      <c r="H6765" s="12"/>
      <c r="J6765" s="9"/>
      <c r="K6765" s="12"/>
    </row>
    <row r="6766" spans="7:11" ht="15.75" x14ac:dyDescent="0.25">
      <c r="G6766" s="12"/>
      <c r="H6766" s="12"/>
      <c r="J6766" s="9"/>
      <c r="K6766" s="12"/>
    </row>
    <row r="6767" spans="7:11" ht="15.75" x14ac:dyDescent="0.25">
      <c r="G6767" s="12"/>
      <c r="H6767" s="12"/>
      <c r="J6767" s="9"/>
      <c r="K6767" s="12"/>
    </row>
    <row r="6768" spans="7:11" ht="15.75" x14ac:dyDescent="0.25">
      <c r="G6768" s="12"/>
      <c r="H6768" s="12"/>
      <c r="J6768" s="9"/>
      <c r="K6768" s="12"/>
    </row>
    <row r="6769" spans="7:11" ht="15.75" x14ac:dyDescent="0.25">
      <c r="G6769" s="12"/>
      <c r="H6769" s="12"/>
      <c r="J6769" s="9"/>
      <c r="K6769" s="12"/>
    </row>
    <row r="6770" spans="7:11" ht="15.75" x14ac:dyDescent="0.25">
      <c r="G6770" s="12"/>
      <c r="H6770" s="12"/>
      <c r="J6770" s="9"/>
      <c r="K6770" s="12"/>
    </row>
    <row r="6771" spans="7:11" ht="15.75" x14ac:dyDescent="0.25">
      <c r="G6771" s="12"/>
      <c r="H6771" s="12"/>
      <c r="J6771" s="9"/>
      <c r="K6771" s="12"/>
    </row>
    <row r="6772" spans="7:11" ht="15.75" x14ac:dyDescent="0.25">
      <c r="G6772" s="12"/>
      <c r="H6772" s="12"/>
      <c r="J6772" s="9"/>
      <c r="K6772" s="12"/>
    </row>
    <row r="6773" spans="7:11" ht="15.75" x14ac:dyDescent="0.25">
      <c r="G6773" s="12"/>
      <c r="H6773" s="12"/>
      <c r="J6773" s="9"/>
      <c r="K6773" s="12"/>
    </row>
    <row r="6774" spans="7:11" ht="15.75" x14ac:dyDescent="0.25">
      <c r="G6774" s="12"/>
      <c r="H6774" s="12"/>
      <c r="J6774" s="9"/>
      <c r="K6774" s="12"/>
    </row>
    <row r="6775" spans="7:11" ht="15.75" x14ac:dyDescent="0.25">
      <c r="G6775" s="12"/>
      <c r="H6775" s="12"/>
      <c r="J6775" s="9"/>
      <c r="K6775" s="12"/>
    </row>
    <row r="6776" spans="7:11" ht="15.75" x14ac:dyDescent="0.25">
      <c r="G6776" s="12"/>
      <c r="H6776" s="12"/>
      <c r="J6776" s="9"/>
      <c r="K6776" s="12"/>
    </row>
    <row r="6777" spans="7:11" ht="15.75" x14ac:dyDescent="0.25">
      <c r="G6777" s="12"/>
      <c r="H6777" s="12"/>
      <c r="J6777" s="9"/>
      <c r="K6777" s="12"/>
    </row>
    <row r="6778" spans="7:11" ht="15.75" x14ac:dyDescent="0.25">
      <c r="G6778" s="12"/>
      <c r="H6778" s="12"/>
      <c r="J6778" s="9"/>
      <c r="K6778" s="12"/>
    </row>
    <row r="6779" spans="7:11" ht="15.75" x14ac:dyDescent="0.25">
      <c r="G6779" s="12"/>
      <c r="H6779" s="12"/>
      <c r="J6779" s="9"/>
      <c r="K6779" s="12"/>
    </row>
    <row r="6780" spans="7:11" ht="15.75" x14ac:dyDescent="0.25">
      <c r="G6780" s="12"/>
      <c r="H6780" s="12"/>
      <c r="J6780" s="9"/>
      <c r="K6780" s="12"/>
    </row>
    <row r="6781" spans="7:11" ht="15.75" x14ac:dyDescent="0.25">
      <c r="G6781" s="12"/>
      <c r="H6781" s="12"/>
      <c r="J6781" s="9"/>
      <c r="K6781" s="12"/>
    </row>
    <row r="6782" spans="7:11" ht="15.75" x14ac:dyDescent="0.25">
      <c r="G6782" s="12"/>
      <c r="H6782" s="12"/>
      <c r="J6782" s="9"/>
      <c r="K6782" s="12"/>
    </row>
    <row r="6783" spans="7:11" ht="15.75" x14ac:dyDescent="0.25">
      <c r="G6783" s="12"/>
      <c r="H6783" s="12"/>
      <c r="J6783" s="9"/>
      <c r="K6783" s="12"/>
    </row>
    <row r="6784" spans="7:11" ht="15.75" x14ac:dyDescent="0.25">
      <c r="G6784" s="12"/>
      <c r="H6784" s="12"/>
      <c r="J6784" s="9"/>
      <c r="K6784" s="12"/>
    </row>
    <row r="6785" spans="7:11" ht="15.75" x14ac:dyDescent="0.25">
      <c r="G6785" s="12"/>
      <c r="H6785" s="12"/>
      <c r="J6785" s="9"/>
      <c r="K6785" s="12"/>
    </row>
    <row r="6786" spans="7:11" ht="15.75" x14ac:dyDescent="0.25">
      <c r="G6786" s="12"/>
      <c r="H6786" s="12"/>
      <c r="J6786" s="9"/>
      <c r="K6786" s="12"/>
    </row>
    <row r="6787" spans="7:11" ht="15.75" x14ac:dyDescent="0.25">
      <c r="G6787" s="12"/>
      <c r="H6787" s="12"/>
      <c r="J6787" s="9"/>
      <c r="K6787" s="12"/>
    </row>
    <row r="6788" spans="7:11" ht="15.75" x14ac:dyDescent="0.25">
      <c r="G6788" s="12"/>
      <c r="H6788" s="12"/>
      <c r="J6788" s="9"/>
      <c r="K6788" s="12"/>
    </row>
    <row r="6789" spans="7:11" ht="15.75" x14ac:dyDescent="0.25">
      <c r="G6789" s="12"/>
      <c r="H6789" s="12"/>
      <c r="J6789" s="9"/>
      <c r="K6789" s="12"/>
    </row>
    <row r="6790" spans="7:11" ht="15.75" x14ac:dyDescent="0.25">
      <c r="G6790" s="12"/>
      <c r="H6790" s="12"/>
      <c r="J6790" s="9"/>
      <c r="K6790" s="12"/>
    </row>
    <row r="6791" spans="7:11" ht="15.75" x14ac:dyDescent="0.25">
      <c r="G6791" s="12"/>
      <c r="H6791" s="12"/>
      <c r="J6791" s="9"/>
      <c r="K6791" s="12"/>
    </row>
    <row r="6792" spans="7:11" ht="15.75" x14ac:dyDescent="0.25">
      <c r="G6792" s="12"/>
      <c r="H6792" s="12"/>
      <c r="J6792" s="9"/>
      <c r="K6792" s="12"/>
    </row>
    <row r="6793" spans="7:11" ht="15.75" x14ac:dyDescent="0.25">
      <c r="G6793" s="12"/>
      <c r="H6793" s="12"/>
      <c r="J6793" s="9"/>
      <c r="K6793" s="12"/>
    </row>
    <row r="6794" spans="7:11" ht="15.75" x14ac:dyDescent="0.25">
      <c r="G6794" s="12"/>
      <c r="H6794" s="12"/>
      <c r="J6794" s="9"/>
      <c r="K6794" s="12"/>
    </row>
    <row r="6795" spans="7:11" ht="15.75" x14ac:dyDescent="0.25">
      <c r="G6795" s="12"/>
      <c r="H6795" s="12"/>
      <c r="J6795" s="9"/>
      <c r="K6795" s="12"/>
    </row>
    <row r="6796" spans="7:11" ht="15.75" x14ac:dyDescent="0.25">
      <c r="G6796" s="12"/>
      <c r="H6796" s="12"/>
      <c r="J6796" s="9"/>
      <c r="K6796" s="12"/>
    </row>
    <row r="6797" spans="7:11" ht="15.75" x14ac:dyDescent="0.25">
      <c r="G6797" s="12"/>
      <c r="H6797" s="12"/>
      <c r="J6797" s="9"/>
      <c r="K6797" s="12"/>
    </row>
    <row r="6798" spans="7:11" ht="15.75" x14ac:dyDescent="0.25">
      <c r="G6798" s="12"/>
      <c r="H6798" s="12"/>
      <c r="J6798" s="9"/>
      <c r="K6798" s="12"/>
    </row>
    <row r="6799" spans="7:11" ht="15.75" x14ac:dyDescent="0.25">
      <c r="G6799" s="12"/>
      <c r="H6799" s="12"/>
      <c r="J6799" s="9"/>
      <c r="K6799" s="12"/>
    </row>
    <row r="6800" spans="7:11" ht="15.75" x14ac:dyDescent="0.25">
      <c r="G6800" s="12"/>
      <c r="H6800" s="12"/>
      <c r="J6800" s="9"/>
      <c r="K6800" s="12"/>
    </row>
    <row r="6801" spans="7:11" ht="15.75" x14ac:dyDescent="0.25">
      <c r="G6801" s="12"/>
      <c r="H6801" s="12"/>
      <c r="J6801" s="9"/>
      <c r="K6801" s="12"/>
    </row>
    <row r="6802" spans="7:11" ht="15.75" x14ac:dyDescent="0.25">
      <c r="G6802" s="12"/>
      <c r="H6802" s="12"/>
      <c r="J6802" s="9"/>
      <c r="K6802" s="12"/>
    </row>
    <row r="6803" spans="7:11" ht="15.75" x14ac:dyDescent="0.25">
      <c r="G6803" s="12"/>
      <c r="H6803" s="12"/>
      <c r="J6803" s="9"/>
      <c r="K6803" s="12"/>
    </row>
    <row r="6804" spans="7:11" ht="15.75" x14ac:dyDescent="0.25">
      <c r="G6804" s="12"/>
      <c r="H6804" s="12"/>
      <c r="J6804" s="9"/>
      <c r="K6804" s="12"/>
    </row>
    <row r="6805" spans="7:11" ht="15.75" x14ac:dyDescent="0.25">
      <c r="G6805" s="12"/>
      <c r="H6805" s="12"/>
      <c r="J6805" s="9"/>
      <c r="K6805" s="12"/>
    </row>
    <row r="6806" spans="7:11" ht="15.75" x14ac:dyDescent="0.25">
      <c r="G6806" s="12"/>
      <c r="H6806" s="12"/>
      <c r="J6806" s="9"/>
      <c r="K6806" s="12"/>
    </row>
    <row r="6807" spans="7:11" ht="15.75" x14ac:dyDescent="0.25">
      <c r="G6807" s="12"/>
      <c r="H6807" s="12"/>
      <c r="J6807" s="9"/>
      <c r="K6807" s="12"/>
    </row>
    <row r="6808" spans="7:11" ht="15.75" x14ac:dyDescent="0.25">
      <c r="G6808" s="12"/>
      <c r="H6808" s="12"/>
      <c r="J6808" s="9"/>
      <c r="K6808" s="12"/>
    </row>
    <row r="6809" spans="7:11" ht="15.75" x14ac:dyDescent="0.25">
      <c r="G6809" s="12"/>
      <c r="H6809" s="12"/>
      <c r="J6809" s="9"/>
      <c r="K6809" s="12"/>
    </row>
    <row r="6810" spans="7:11" ht="15.75" x14ac:dyDescent="0.25">
      <c r="G6810" s="12"/>
      <c r="H6810" s="12"/>
      <c r="J6810" s="9"/>
      <c r="K6810" s="12"/>
    </row>
    <row r="6811" spans="7:11" ht="15.75" x14ac:dyDescent="0.25">
      <c r="G6811" s="12"/>
      <c r="H6811" s="12"/>
      <c r="J6811" s="9"/>
      <c r="K6811" s="12"/>
    </row>
    <row r="6812" spans="7:11" ht="15.75" x14ac:dyDescent="0.25">
      <c r="G6812" s="12"/>
      <c r="H6812" s="12"/>
      <c r="J6812" s="9"/>
      <c r="K6812" s="12"/>
    </row>
    <row r="6813" spans="7:11" ht="15.75" x14ac:dyDescent="0.25">
      <c r="G6813" s="12"/>
      <c r="H6813" s="12"/>
      <c r="J6813" s="9"/>
      <c r="K6813" s="12"/>
    </row>
    <row r="6814" spans="7:11" ht="15.75" x14ac:dyDescent="0.25">
      <c r="G6814" s="12"/>
      <c r="H6814" s="12"/>
      <c r="J6814" s="10"/>
      <c r="K6814" s="12"/>
    </row>
    <row r="6815" spans="7:11" ht="15.75" x14ac:dyDescent="0.25">
      <c r="G6815" s="12"/>
      <c r="H6815" s="12"/>
      <c r="J6815" s="10"/>
      <c r="K6815" s="12"/>
    </row>
    <row r="6816" spans="7:11" ht="15.75" x14ac:dyDescent="0.25">
      <c r="G6816" s="12"/>
      <c r="H6816" s="12"/>
      <c r="J6816" s="11"/>
      <c r="K6816" s="12"/>
    </row>
    <row r="6817" spans="7:11" ht="15.75" x14ac:dyDescent="0.25">
      <c r="G6817" s="12"/>
      <c r="H6817" s="12"/>
      <c r="J6817" s="11"/>
      <c r="K6817" s="12"/>
    </row>
    <row r="6818" spans="7:11" ht="15.75" x14ac:dyDescent="0.25">
      <c r="G6818" s="12"/>
      <c r="H6818" s="12"/>
      <c r="J6818" s="11"/>
      <c r="K6818" s="12"/>
    </row>
    <row r="6819" spans="7:11" ht="15.75" x14ac:dyDescent="0.25">
      <c r="G6819" s="12"/>
      <c r="H6819" s="12"/>
      <c r="J6819" s="11"/>
      <c r="K6819" s="12"/>
    </row>
    <row r="6820" spans="7:11" ht="15.75" x14ac:dyDescent="0.25">
      <c r="G6820" s="12"/>
      <c r="H6820" s="12"/>
      <c r="J6820" s="11"/>
      <c r="K6820" s="12"/>
    </row>
    <row r="6821" spans="7:11" ht="15.75" x14ac:dyDescent="0.25">
      <c r="G6821" s="12"/>
      <c r="H6821" s="12"/>
      <c r="J6821" s="11"/>
      <c r="K6821" s="12"/>
    </row>
    <row r="6822" spans="7:11" ht="15.75" x14ac:dyDescent="0.25">
      <c r="G6822" s="12"/>
      <c r="H6822" s="12"/>
      <c r="J6822" s="11"/>
      <c r="K6822" s="12"/>
    </row>
    <row r="6823" spans="7:11" ht="15.75" x14ac:dyDescent="0.25">
      <c r="G6823" s="12"/>
      <c r="H6823" s="12"/>
      <c r="J6823" s="11"/>
      <c r="K6823" s="12"/>
    </row>
    <row r="6824" spans="7:11" ht="15.75" x14ac:dyDescent="0.25">
      <c r="G6824" s="12"/>
      <c r="H6824" s="12"/>
      <c r="J6824" s="11"/>
      <c r="K6824" s="12"/>
    </row>
    <row r="6825" spans="7:11" ht="15.75" x14ac:dyDescent="0.25">
      <c r="G6825" s="12"/>
      <c r="H6825" s="12"/>
      <c r="J6825" s="11"/>
      <c r="K6825" s="12"/>
    </row>
    <row r="6826" spans="7:11" ht="15.75" x14ac:dyDescent="0.25">
      <c r="G6826" s="12"/>
      <c r="H6826" s="12"/>
      <c r="J6826" s="11"/>
      <c r="K6826" s="12"/>
    </row>
    <row r="6827" spans="7:11" ht="15.75" x14ac:dyDescent="0.25">
      <c r="G6827" s="12"/>
      <c r="H6827" s="12"/>
      <c r="J6827" s="7"/>
      <c r="K6827" s="12"/>
    </row>
    <row r="6828" spans="7:11" ht="15.75" x14ac:dyDescent="0.25">
      <c r="G6828" s="12"/>
      <c r="H6828" s="12"/>
      <c r="J6828" s="7"/>
      <c r="K6828" s="12"/>
    </row>
    <row r="6829" spans="7:11" ht="15.75" x14ac:dyDescent="0.25">
      <c r="G6829" s="12"/>
      <c r="H6829" s="12"/>
      <c r="J6829" s="7"/>
      <c r="K6829" s="12"/>
    </row>
    <row r="6830" spans="7:11" ht="15.75" x14ac:dyDescent="0.25">
      <c r="G6830" s="12"/>
      <c r="H6830" s="12"/>
      <c r="J6830" s="11"/>
      <c r="K6830" s="12"/>
    </row>
    <row r="6831" spans="7:11" ht="15.75" x14ac:dyDescent="0.25">
      <c r="G6831" s="12"/>
      <c r="H6831" s="12"/>
      <c r="J6831" s="11"/>
      <c r="K6831" s="12"/>
    </row>
    <row r="6832" spans="7:11" ht="15.75" x14ac:dyDescent="0.25">
      <c r="G6832" s="12"/>
      <c r="H6832" s="12"/>
      <c r="J6832" s="11"/>
      <c r="K6832" s="12"/>
    </row>
    <row r="6833" spans="7:11" ht="15.75" x14ac:dyDescent="0.25">
      <c r="G6833" s="12"/>
      <c r="H6833" s="12"/>
      <c r="J6833" s="10"/>
      <c r="K6833" s="12"/>
    </row>
    <row r="6834" spans="7:11" ht="15.75" x14ac:dyDescent="0.25">
      <c r="G6834" s="12"/>
      <c r="H6834" s="12"/>
      <c r="J6834" s="7"/>
      <c r="K6834" s="12"/>
    </row>
    <row r="6835" spans="7:11" ht="15.75" x14ac:dyDescent="0.25">
      <c r="G6835" s="12"/>
      <c r="H6835" s="12"/>
      <c r="J6835" s="7"/>
      <c r="K6835" s="12"/>
    </row>
    <row r="6836" spans="7:11" ht="15.75" x14ac:dyDescent="0.25">
      <c r="G6836" s="12"/>
      <c r="H6836" s="12"/>
      <c r="J6836" s="7"/>
      <c r="K6836" s="12"/>
    </row>
    <row r="6837" spans="7:11" ht="15.75" x14ac:dyDescent="0.25">
      <c r="G6837" s="12"/>
      <c r="H6837" s="12"/>
      <c r="J6837" s="11"/>
      <c r="K6837" s="12"/>
    </row>
    <row r="6838" spans="7:11" ht="15.75" x14ac:dyDescent="0.25">
      <c r="G6838" s="12"/>
      <c r="H6838" s="12"/>
      <c r="J6838" s="7"/>
      <c r="K6838" s="12"/>
    </row>
    <row r="6839" spans="7:11" ht="15.75" x14ac:dyDescent="0.25">
      <c r="G6839" s="12"/>
      <c r="H6839" s="12"/>
      <c r="J6839" s="11"/>
      <c r="K6839" s="12"/>
    </row>
    <row r="6840" spans="7:11" ht="15.75" x14ac:dyDescent="0.25">
      <c r="G6840" s="12"/>
      <c r="H6840" s="12"/>
      <c r="J6840" s="7"/>
      <c r="K6840" s="12"/>
    </row>
    <row r="6841" spans="7:11" ht="15.75" x14ac:dyDescent="0.25">
      <c r="G6841" s="12"/>
      <c r="H6841" s="12"/>
      <c r="J6841" s="7"/>
      <c r="K6841" s="12"/>
    </row>
    <row r="6842" spans="7:11" ht="15.75" x14ac:dyDescent="0.25">
      <c r="G6842" s="12"/>
      <c r="H6842" s="12"/>
      <c r="J6842" s="7"/>
      <c r="K6842" s="12"/>
    </row>
    <row r="6843" spans="7:11" ht="15.75" x14ac:dyDescent="0.25">
      <c r="G6843" s="12"/>
      <c r="H6843" s="12"/>
      <c r="J6843" s="11"/>
      <c r="K6843" s="12"/>
    </row>
    <row r="6844" spans="7:11" ht="15.75" x14ac:dyDescent="0.25">
      <c r="G6844" s="12"/>
      <c r="H6844" s="12"/>
      <c r="J6844" s="7"/>
      <c r="K6844" s="12"/>
    </row>
    <row r="6845" spans="7:11" ht="15.75" x14ac:dyDescent="0.25">
      <c r="G6845" s="12"/>
      <c r="H6845" s="12"/>
      <c r="J6845" s="11"/>
      <c r="K6845" s="12"/>
    </row>
    <row r="6846" spans="7:11" ht="15.75" x14ac:dyDescent="0.25">
      <c r="G6846" s="12"/>
      <c r="H6846" s="12"/>
      <c r="K6846" s="12"/>
    </row>
    <row r="6847" spans="7:11" ht="15.75" x14ac:dyDescent="0.25">
      <c r="G6847" s="12"/>
      <c r="H6847" s="12"/>
      <c r="K6847" s="12"/>
    </row>
    <row r="6848" spans="7:11" ht="15.75" x14ac:dyDescent="0.25">
      <c r="G6848" s="12"/>
      <c r="H6848" s="12"/>
      <c r="K6848" s="12"/>
    </row>
    <row r="6849" spans="7:11" ht="15.75" x14ac:dyDescent="0.25">
      <c r="G6849" s="12"/>
      <c r="H6849" s="12"/>
      <c r="K6849" s="12"/>
    </row>
    <row r="6850" spans="7:11" ht="15.75" x14ac:dyDescent="0.25">
      <c r="G6850" s="12"/>
      <c r="H6850" s="12"/>
      <c r="K6850" s="12"/>
    </row>
    <row r="6851" spans="7:11" ht="15.75" x14ac:dyDescent="0.25">
      <c r="G6851" s="12"/>
      <c r="H6851" s="12"/>
      <c r="J6851" s="9"/>
      <c r="K6851" s="12"/>
    </row>
    <row r="6852" spans="7:11" ht="15.75" x14ac:dyDescent="0.25">
      <c r="G6852" s="12"/>
      <c r="H6852" s="12"/>
      <c r="J6852" s="9"/>
      <c r="K6852" s="12"/>
    </row>
    <row r="6853" spans="7:11" ht="15.75" x14ac:dyDescent="0.25">
      <c r="G6853" s="12"/>
      <c r="H6853" s="12"/>
      <c r="J6853" s="9"/>
      <c r="K6853" s="12"/>
    </row>
    <row r="6854" spans="7:11" ht="15.75" x14ac:dyDescent="0.25">
      <c r="G6854" s="12"/>
      <c r="H6854" s="12"/>
      <c r="J6854" s="9"/>
      <c r="K6854" s="12"/>
    </row>
    <row r="6855" spans="7:11" ht="15.75" x14ac:dyDescent="0.25">
      <c r="G6855" s="12"/>
      <c r="H6855" s="12"/>
      <c r="J6855" s="9"/>
      <c r="K6855" s="12"/>
    </row>
    <row r="6856" spans="7:11" ht="15.75" x14ac:dyDescent="0.25">
      <c r="G6856" s="12"/>
      <c r="H6856" s="12"/>
      <c r="J6856" s="9"/>
      <c r="K6856" s="12"/>
    </row>
    <row r="6857" spans="7:11" ht="15.75" x14ac:dyDescent="0.25">
      <c r="G6857" s="12"/>
      <c r="H6857" s="12"/>
      <c r="J6857" s="9"/>
      <c r="K6857" s="12"/>
    </row>
    <row r="6858" spans="7:11" ht="15.75" x14ac:dyDescent="0.25">
      <c r="G6858" s="12"/>
      <c r="H6858" s="12"/>
      <c r="J6858" s="9"/>
      <c r="K6858" s="12"/>
    </row>
    <row r="6859" spans="7:11" ht="15.75" x14ac:dyDescent="0.25">
      <c r="G6859" s="12"/>
      <c r="H6859" s="12"/>
      <c r="J6859" s="9"/>
      <c r="K6859" s="12"/>
    </row>
    <row r="6860" spans="7:11" ht="15.75" x14ac:dyDescent="0.25">
      <c r="G6860" s="12"/>
      <c r="H6860" s="12"/>
      <c r="J6860" s="9"/>
      <c r="K6860" s="12"/>
    </row>
    <row r="6861" spans="7:11" ht="15.75" x14ac:dyDescent="0.25">
      <c r="G6861" s="12"/>
      <c r="H6861" s="12"/>
      <c r="J6861" s="9"/>
      <c r="K6861" s="12"/>
    </row>
    <row r="6862" spans="7:11" ht="15.75" x14ac:dyDescent="0.25">
      <c r="G6862" s="12"/>
      <c r="H6862" s="12"/>
      <c r="J6862" s="9"/>
      <c r="K6862" s="12"/>
    </row>
    <row r="6863" spans="7:11" ht="15.75" x14ac:dyDescent="0.25">
      <c r="G6863" s="12"/>
      <c r="H6863" s="12"/>
      <c r="J6863" s="9"/>
      <c r="K6863" s="12"/>
    </row>
    <row r="6864" spans="7:11" ht="15.75" x14ac:dyDescent="0.25">
      <c r="G6864" s="12"/>
      <c r="H6864" s="12"/>
      <c r="J6864" s="9"/>
      <c r="K6864" s="12"/>
    </row>
    <row r="6865" spans="7:11" ht="15.75" x14ac:dyDescent="0.25">
      <c r="G6865" s="12"/>
      <c r="H6865" s="12"/>
      <c r="J6865" s="9"/>
      <c r="K6865" s="12"/>
    </row>
    <row r="6866" spans="7:11" ht="15.75" x14ac:dyDescent="0.25">
      <c r="G6866" s="12"/>
      <c r="H6866" s="12"/>
      <c r="J6866" s="9"/>
      <c r="K6866" s="12"/>
    </row>
    <row r="6867" spans="7:11" ht="15.75" x14ac:dyDescent="0.25">
      <c r="G6867" s="12"/>
      <c r="H6867" s="12"/>
      <c r="J6867" s="9"/>
      <c r="K6867" s="12"/>
    </row>
    <row r="6868" spans="7:11" ht="15.75" x14ac:dyDescent="0.25">
      <c r="G6868" s="12"/>
      <c r="H6868" s="12"/>
      <c r="J6868" s="9"/>
      <c r="K6868" s="12"/>
    </row>
    <row r="6869" spans="7:11" ht="15.75" x14ac:dyDescent="0.25">
      <c r="G6869" s="12"/>
      <c r="H6869" s="12"/>
      <c r="J6869" s="9"/>
      <c r="K6869" s="12"/>
    </row>
    <row r="6870" spans="7:11" ht="15.75" x14ac:dyDescent="0.25">
      <c r="G6870" s="12"/>
      <c r="H6870" s="12"/>
      <c r="J6870" s="9"/>
      <c r="K6870" s="12"/>
    </row>
    <row r="6871" spans="7:11" ht="15.75" x14ac:dyDescent="0.25">
      <c r="G6871" s="12"/>
      <c r="H6871" s="12"/>
      <c r="J6871" s="9"/>
      <c r="K6871" s="12"/>
    </row>
    <row r="6872" spans="7:11" ht="15.75" x14ac:dyDescent="0.25">
      <c r="G6872" s="12"/>
      <c r="H6872" s="12"/>
      <c r="J6872" s="9"/>
      <c r="K6872" s="12"/>
    </row>
    <row r="6873" spans="7:11" ht="15.75" x14ac:dyDescent="0.25">
      <c r="G6873" s="12"/>
      <c r="H6873" s="12"/>
      <c r="J6873" s="9"/>
      <c r="K6873" s="12"/>
    </row>
    <row r="6874" spans="7:11" ht="15.75" x14ac:dyDescent="0.25">
      <c r="G6874" s="12"/>
      <c r="H6874" s="12"/>
      <c r="J6874" s="9"/>
      <c r="K6874" s="12"/>
    </row>
    <row r="6875" spans="7:11" ht="15.75" x14ac:dyDescent="0.25">
      <c r="G6875" s="12"/>
      <c r="H6875" s="12"/>
      <c r="J6875" s="9"/>
      <c r="K6875" s="12"/>
    </row>
    <row r="6876" spans="7:11" ht="15.75" x14ac:dyDescent="0.25">
      <c r="G6876" s="12"/>
      <c r="H6876" s="12"/>
      <c r="J6876" s="9"/>
      <c r="K6876" s="12"/>
    </row>
    <row r="6877" spans="7:11" ht="15.75" x14ac:dyDescent="0.25">
      <c r="G6877" s="12"/>
      <c r="H6877" s="12"/>
      <c r="J6877" s="9"/>
      <c r="K6877" s="12"/>
    </row>
    <row r="6878" spans="7:11" ht="15.75" x14ac:dyDescent="0.25">
      <c r="G6878" s="12"/>
      <c r="H6878" s="12"/>
      <c r="J6878" s="9"/>
      <c r="K6878" s="12"/>
    </row>
    <row r="6879" spans="7:11" ht="15.75" x14ac:dyDescent="0.25">
      <c r="G6879" s="12"/>
      <c r="H6879" s="12"/>
      <c r="J6879" s="9"/>
      <c r="K6879" s="12"/>
    </row>
    <row r="6880" spans="7:11" ht="15.75" x14ac:dyDescent="0.25">
      <c r="G6880" s="12"/>
      <c r="H6880" s="12"/>
      <c r="J6880" s="9"/>
      <c r="K6880" s="12"/>
    </row>
    <row r="6881" spans="7:11" ht="15.75" x14ac:dyDescent="0.25">
      <c r="G6881" s="12"/>
      <c r="H6881" s="12"/>
      <c r="J6881" s="9"/>
      <c r="K6881" s="12"/>
    </row>
    <row r="6882" spans="7:11" ht="15.75" x14ac:dyDescent="0.25">
      <c r="G6882" s="12"/>
      <c r="H6882" s="12"/>
      <c r="J6882" s="9"/>
      <c r="K6882" s="12"/>
    </row>
    <row r="6883" spans="7:11" ht="15.75" x14ac:dyDescent="0.25">
      <c r="G6883" s="12"/>
      <c r="H6883" s="12"/>
      <c r="J6883" s="9"/>
      <c r="K6883" s="12"/>
    </row>
    <row r="6884" spans="7:11" ht="15.75" x14ac:dyDescent="0.25">
      <c r="G6884" s="12"/>
      <c r="H6884" s="12"/>
      <c r="J6884" s="9"/>
      <c r="K6884" s="12"/>
    </row>
    <row r="6885" spans="7:11" ht="15.75" x14ac:dyDescent="0.25">
      <c r="G6885" s="12"/>
      <c r="H6885" s="12"/>
      <c r="J6885" s="9"/>
      <c r="K6885" s="12"/>
    </row>
    <row r="6886" spans="7:11" ht="15.75" x14ac:dyDescent="0.25">
      <c r="G6886" s="12"/>
      <c r="H6886" s="12"/>
      <c r="J6886" s="9"/>
      <c r="K6886" s="12"/>
    </row>
    <row r="6887" spans="7:11" ht="15.75" x14ac:dyDescent="0.25">
      <c r="G6887" s="12"/>
      <c r="H6887" s="12"/>
      <c r="J6887" s="9"/>
      <c r="K6887" s="12"/>
    </row>
    <row r="6888" spans="7:11" ht="15.75" x14ac:dyDescent="0.25">
      <c r="G6888" s="12"/>
      <c r="H6888" s="12"/>
      <c r="J6888" s="9"/>
      <c r="K6888" s="12"/>
    </row>
    <row r="6889" spans="7:11" ht="15.75" x14ac:dyDescent="0.25">
      <c r="G6889" s="12"/>
      <c r="H6889" s="12"/>
      <c r="J6889" s="9"/>
      <c r="K6889" s="12"/>
    </row>
    <row r="6890" spans="7:11" ht="15.75" x14ac:dyDescent="0.25">
      <c r="G6890" s="12"/>
      <c r="H6890" s="12"/>
      <c r="J6890" s="9"/>
      <c r="K6890" s="12"/>
    </row>
    <row r="6891" spans="7:11" ht="15.75" x14ac:dyDescent="0.25">
      <c r="G6891" s="12"/>
      <c r="H6891" s="12"/>
      <c r="J6891" s="9"/>
      <c r="K6891" s="12"/>
    </row>
    <row r="6892" spans="7:11" ht="15.75" x14ac:dyDescent="0.25">
      <c r="G6892" s="12"/>
      <c r="H6892" s="12"/>
      <c r="J6892" s="9"/>
      <c r="K6892" s="12"/>
    </row>
    <row r="6893" spans="7:11" ht="15.75" x14ac:dyDescent="0.25">
      <c r="G6893" s="12"/>
      <c r="H6893" s="12"/>
      <c r="J6893" s="9"/>
      <c r="K6893" s="12"/>
    </row>
    <row r="6894" spans="7:11" ht="15.75" x14ac:dyDescent="0.25">
      <c r="G6894" s="12"/>
      <c r="H6894" s="12"/>
      <c r="J6894" s="9"/>
      <c r="K6894" s="12"/>
    </row>
    <row r="6895" spans="7:11" ht="15.75" x14ac:dyDescent="0.25">
      <c r="G6895" s="12"/>
      <c r="H6895" s="12"/>
      <c r="J6895" s="9"/>
      <c r="K6895" s="12"/>
    </row>
    <row r="6896" spans="7:11" ht="15.75" x14ac:dyDescent="0.25">
      <c r="G6896" s="12"/>
      <c r="H6896" s="12"/>
      <c r="J6896" s="9"/>
      <c r="K6896" s="12"/>
    </row>
    <row r="6897" spans="7:11" ht="15.75" x14ac:dyDescent="0.25">
      <c r="G6897" s="12"/>
      <c r="H6897" s="12"/>
      <c r="J6897" s="9"/>
      <c r="K6897" s="12"/>
    </row>
    <row r="6898" spans="7:11" ht="15.75" x14ac:dyDescent="0.25">
      <c r="G6898" s="12"/>
      <c r="H6898" s="12"/>
      <c r="J6898" s="9"/>
      <c r="K6898" s="12"/>
    </row>
    <row r="6899" spans="7:11" ht="15.75" x14ac:dyDescent="0.25">
      <c r="G6899" s="12"/>
      <c r="H6899" s="12"/>
      <c r="J6899" s="9"/>
      <c r="K6899" s="12"/>
    </row>
    <row r="6900" spans="7:11" ht="15.75" x14ac:dyDescent="0.25">
      <c r="G6900" s="12"/>
      <c r="H6900" s="12"/>
      <c r="J6900" s="9"/>
      <c r="K6900" s="12"/>
    </row>
    <row r="6901" spans="7:11" ht="15.75" x14ac:dyDescent="0.25">
      <c r="G6901" s="12"/>
      <c r="H6901" s="12"/>
      <c r="J6901" s="9"/>
      <c r="K6901" s="12"/>
    </row>
    <row r="6902" spans="7:11" ht="15.75" x14ac:dyDescent="0.25">
      <c r="G6902" s="12"/>
      <c r="H6902" s="12"/>
      <c r="J6902" s="9"/>
      <c r="K6902" s="12"/>
    </row>
    <row r="6903" spans="7:11" ht="15.75" x14ac:dyDescent="0.25">
      <c r="G6903" s="12"/>
      <c r="H6903" s="12"/>
      <c r="J6903" s="9"/>
      <c r="K6903" s="12"/>
    </row>
    <row r="6904" spans="7:11" ht="15.75" x14ac:dyDescent="0.25">
      <c r="G6904" s="12"/>
      <c r="H6904" s="12"/>
      <c r="J6904" s="9"/>
      <c r="K6904" s="12"/>
    </row>
    <row r="6905" spans="7:11" ht="15.75" x14ac:dyDescent="0.25">
      <c r="G6905" s="12"/>
      <c r="H6905" s="12"/>
      <c r="J6905" s="9"/>
      <c r="K6905" s="12"/>
    </row>
    <row r="6906" spans="7:11" ht="15.75" x14ac:dyDescent="0.25">
      <c r="G6906" s="12"/>
      <c r="H6906" s="12"/>
      <c r="J6906" s="9"/>
      <c r="K6906" s="12"/>
    </row>
    <row r="6907" spans="7:11" ht="15.75" x14ac:dyDescent="0.25">
      <c r="G6907" s="12"/>
      <c r="H6907" s="12"/>
      <c r="J6907" s="9"/>
      <c r="K6907" s="12"/>
    </row>
    <row r="6908" spans="7:11" ht="15.75" x14ac:dyDescent="0.25">
      <c r="G6908" s="12"/>
      <c r="H6908" s="12"/>
      <c r="J6908" s="9"/>
      <c r="K6908" s="12"/>
    </row>
    <row r="6909" spans="7:11" ht="15.75" x14ac:dyDescent="0.25">
      <c r="G6909" s="12"/>
      <c r="H6909" s="12"/>
      <c r="J6909" s="9"/>
      <c r="K6909" s="12"/>
    </row>
    <row r="6910" spans="7:11" ht="15.75" x14ac:dyDescent="0.25">
      <c r="G6910" s="12"/>
      <c r="H6910" s="12"/>
      <c r="J6910" s="9"/>
      <c r="K6910" s="12"/>
    </row>
    <row r="6911" spans="7:11" ht="15.75" x14ac:dyDescent="0.25">
      <c r="G6911" s="12"/>
      <c r="H6911" s="12"/>
      <c r="J6911" s="9"/>
      <c r="K6911" s="12"/>
    </row>
    <row r="6912" spans="7:11" ht="15.75" x14ac:dyDescent="0.25">
      <c r="G6912" s="12"/>
      <c r="H6912" s="12"/>
      <c r="J6912" s="9"/>
      <c r="K6912" s="12"/>
    </row>
    <row r="6913" spans="7:11" ht="15.75" x14ac:dyDescent="0.25">
      <c r="G6913" s="12"/>
      <c r="H6913" s="12"/>
      <c r="J6913" s="9"/>
      <c r="K6913" s="12"/>
    </row>
    <row r="6914" spans="7:11" ht="15.75" x14ac:dyDescent="0.25">
      <c r="G6914" s="12"/>
      <c r="H6914" s="12"/>
      <c r="J6914" s="9"/>
      <c r="K6914" s="12"/>
    </row>
    <row r="6915" spans="7:11" ht="15.75" x14ac:dyDescent="0.25">
      <c r="G6915" s="12"/>
      <c r="H6915" s="12"/>
      <c r="J6915" s="9"/>
      <c r="K6915" s="12"/>
    </row>
    <row r="6916" spans="7:11" ht="15.75" x14ac:dyDescent="0.25">
      <c r="G6916" s="12"/>
      <c r="H6916" s="12"/>
      <c r="J6916" s="9"/>
      <c r="K6916" s="12"/>
    </row>
    <row r="6917" spans="7:11" ht="15.75" x14ac:dyDescent="0.25">
      <c r="G6917" s="12"/>
      <c r="H6917" s="12"/>
      <c r="J6917" s="9"/>
      <c r="K6917" s="12"/>
    </row>
    <row r="6918" spans="7:11" ht="15.75" x14ac:dyDescent="0.25">
      <c r="G6918" s="12"/>
      <c r="H6918" s="12"/>
      <c r="J6918" s="9"/>
      <c r="K6918" s="12"/>
    </row>
    <row r="6919" spans="7:11" ht="15.75" x14ac:dyDescent="0.25">
      <c r="G6919" s="12"/>
      <c r="H6919" s="12"/>
      <c r="J6919" s="9"/>
      <c r="K6919" s="12"/>
    </row>
    <row r="6920" spans="7:11" ht="15.75" x14ac:dyDescent="0.25">
      <c r="G6920" s="12"/>
      <c r="H6920" s="12"/>
      <c r="J6920" s="9"/>
      <c r="K6920" s="12"/>
    </row>
    <row r="6921" spans="7:11" ht="15.75" x14ac:dyDescent="0.25">
      <c r="G6921" s="12"/>
      <c r="H6921" s="12"/>
      <c r="J6921" s="9"/>
      <c r="K6921" s="12"/>
    </row>
    <row r="6922" spans="7:11" ht="15.75" x14ac:dyDescent="0.25">
      <c r="G6922" s="12"/>
      <c r="H6922" s="12"/>
      <c r="J6922" s="9"/>
      <c r="K6922" s="12"/>
    </row>
    <row r="6923" spans="7:11" ht="15.75" x14ac:dyDescent="0.25">
      <c r="G6923" s="12"/>
      <c r="H6923" s="12"/>
      <c r="J6923" s="9"/>
      <c r="K6923" s="12"/>
    </row>
    <row r="6924" spans="7:11" ht="15.75" x14ac:dyDescent="0.25">
      <c r="G6924" s="12"/>
      <c r="H6924" s="12"/>
      <c r="J6924" s="9"/>
      <c r="K6924" s="12"/>
    </row>
    <row r="6925" spans="7:11" ht="15.75" x14ac:dyDescent="0.25">
      <c r="G6925" s="12"/>
      <c r="H6925" s="12"/>
      <c r="J6925" s="9"/>
      <c r="K6925" s="12"/>
    </row>
    <row r="6926" spans="7:11" ht="15.75" x14ac:dyDescent="0.25">
      <c r="G6926" s="12"/>
      <c r="H6926" s="12"/>
      <c r="J6926" s="9"/>
      <c r="K6926" s="12"/>
    </row>
    <row r="6927" spans="7:11" ht="15.75" x14ac:dyDescent="0.25">
      <c r="G6927" s="12"/>
      <c r="H6927" s="12"/>
      <c r="J6927" s="9"/>
      <c r="K6927" s="12"/>
    </row>
    <row r="6928" spans="7:11" ht="15.75" x14ac:dyDescent="0.25">
      <c r="G6928" s="12"/>
      <c r="H6928" s="12"/>
      <c r="J6928" s="9"/>
      <c r="K6928" s="12"/>
    </row>
    <row r="6929" spans="7:11" ht="15.75" x14ac:dyDescent="0.25">
      <c r="G6929" s="12"/>
      <c r="H6929" s="12"/>
      <c r="J6929" s="9"/>
      <c r="K6929" s="12"/>
    </row>
    <row r="6930" spans="7:11" ht="15.75" x14ac:dyDescent="0.25">
      <c r="G6930" s="12"/>
      <c r="H6930" s="12"/>
      <c r="J6930" s="9"/>
      <c r="K6930" s="12"/>
    </row>
    <row r="6931" spans="7:11" ht="15.75" x14ac:dyDescent="0.25">
      <c r="G6931" s="12"/>
      <c r="H6931" s="12"/>
      <c r="J6931" s="9"/>
      <c r="K6931" s="12"/>
    </row>
    <row r="6932" spans="7:11" ht="15.75" x14ac:dyDescent="0.25">
      <c r="G6932" s="12"/>
      <c r="H6932" s="12"/>
      <c r="J6932" s="9"/>
      <c r="K6932" s="12"/>
    </row>
    <row r="6933" spans="7:11" ht="15.75" x14ac:dyDescent="0.25">
      <c r="G6933" s="12"/>
      <c r="H6933" s="12"/>
      <c r="J6933" s="9"/>
      <c r="K6933" s="12"/>
    </row>
    <row r="6934" spans="7:11" ht="15.75" x14ac:dyDescent="0.25">
      <c r="G6934" s="12"/>
      <c r="H6934" s="12"/>
      <c r="J6934" s="9"/>
      <c r="K6934" s="12"/>
    </row>
    <row r="6935" spans="7:11" ht="15.75" x14ac:dyDescent="0.25">
      <c r="G6935" s="12"/>
      <c r="H6935" s="12"/>
      <c r="J6935" s="9"/>
      <c r="K6935" s="12"/>
    </row>
    <row r="6936" spans="7:11" ht="15.75" x14ac:dyDescent="0.25">
      <c r="G6936" s="12"/>
      <c r="H6936" s="12"/>
      <c r="J6936" s="9"/>
      <c r="K6936" s="12"/>
    </row>
    <row r="6937" spans="7:11" ht="15.75" x14ac:dyDescent="0.25">
      <c r="G6937" s="12"/>
      <c r="H6937" s="12"/>
      <c r="J6937" s="9"/>
      <c r="K6937" s="12"/>
    </row>
    <row r="6938" spans="7:11" ht="15.75" x14ac:dyDescent="0.25">
      <c r="G6938" s="12"/>
      <c r="H6938" s="12"/>
      <c r="J6938" s="9"/>
      <c r="K6938" s="12"/>
    </row>
    <row r="6939" spans="7:11" ht="15.75" x14ac:dyDescent="0.25">
      <c r="G6939" s="12"/>
      <c r="H6939" s="12"/>
      <c r="J6939" s="9"/>
      <c r="K6939" s="12"/>
    </row>
    <row r="6940" spans="7:11" ht="15.75" x14ac:dyDescent="0.25">
      <c r="G6940" s="12"/>
      <c r="H6940" s="12"/>
      <c r="J6940" s="9"/>
      <c r="K6940" s="12"/>
    </row>
    <row r="6941" spans="7:11" ht="15.75" x14ac:dyDescent="0.25">
      <c r="G6941" s="12"/>
      <c r="H6941" s="12"/>
      <c r="J6941" s="9"/>
      <c r="K6941" s="12"/>
    </row>
    <row r="6942" spans="7:11" ht="15.75" x14ac:dyDescent="0.25">
      <c r="G6942" s="12"/>
      <c r="H6942" s="12"/>
      <c r="J6942" s="9"/>
      <c r="K6942" s="12"/>
    </row>
    <row r="6943" spans="7:11" ht="15.75" x14ac:dyDescent="0.25">
      <c r="G6943" s="12"/>
      <c r="H6943" s="12"/>
      <c r="J6943" s="9"/>
      <c r="K6943" s="12"/>
    </row>
    <row r="6944" spans="7:11" ht="15.75" x14ac:dyDescent="0.25">
      <c r="G6944" s="12"/>
      <c r="H6944" s="12"/>
      <c r="J6944" s="9"/>
      <c r="K6944" s="12"/>
    </row>
    <row r="6945" spans="7:11" ht="15.75" x14ac:dyDescent="0.25">
      <c r="G6945" s="12"/>
      <c r="H6945" s="12"/>
      <c r="J6945" s="9"/>
      <c r="K6945" s="12"/>
    </row>
    <row r="6946" spans="7:11" ht="15.75" x14ac:dyDescent="0.25">
      <c r="G6946" s="12"/>
      <c r="H6946" s="12"/>
      <c r="J6946" s="9"/>
      <c r="K6946" s="12"/>
    </row>
    <row r="6947" spans="7:11" ht="15.75" x14ac:dyDescent="0.25">
      <c r="G6947" s="12"/>
      <c r="H6947" s="12"/>
      <c r="J6947" s="9"/>
      <c r="K6947" s="12"/>
    </row>
    <row r="6948" spans="7:11" ht="15.75" x14ac:dyDescent="0.25">
      <c r="G6948" s="12"/>
      <c r="H6948" s="12"/>
      <c r="J6948" s="9"/>
      <c r="K6948" s="12"/>
    </row>
    <row r="6949" spans="7:11" ht="15.75" x14ac:dyDescent="0.25">
      <c r="G6949" s="12"/>
      <c r="H6949" s="12"/>
      <c r="J6949" s="9"/>
      <c r="K6949" s="12"/>
    </row>
    <row r="6950" spans="7:11" ht="15.75" x14ac:dyDescent="0.25">
      <c r="G6950" s="12"/>
      <c r="H6950" s="12"/>
      <c r="J6950" s="9"/>
      <c r="K6950" s="12"/>
    </row>
    <row r="6951" spans="7:11" ht="15.75" x14ac:dyDescent="0.25">
      <c r="G6951" s="12"/>
      <c r="H6951" s="12"/>
      <c r="J6951" s="9"/>
      <c r="K6951" s="12"/>
    </row>
    <row r="6952" spans="7:11" ht="15.75" x14ac:dyDescent="0.25">
      <c r="G6952" s="12"/>
      <c r="H6952" s="12"/>
      <c r="J6952" s="9"/>
      <c r="K6952" s="12"/>
    </row>
    <row r="6953" spans="7:11" ht="15.75" x14ac:dyDescent="0.25">
      <c r="G6953" s="12"/>
      <c r="H6953" s="12"/>
      <c r="J6953" s="9"/>
      <c r="K6953" s="12"/>
    </row>
    <row r="6954" spans="7:11" ht="15.75" x14ac:dyDescent="0.25">
      <c r="G6954" s="12"/>
      <c r="H6954" s="12"/>
      <c r="J6954" s="9"/>
      <c r="K6954" s="12"/>
    </row>
    <row r="6955" spans="7:11" ht="15.75" x14ac:dyDescent="0.25">
      <c r="G6955" s="12"/>
      <c r="H6955" s="12"/>
      <c r="J6955" s="9"/>
      <c r="K6955" s="12"/>
    </row>
    <row r="6956" spans="7:11" ht="15.75" x14ac:dyDescent="0.25">
      <c r="G6956" s="12"/>
      <c r="H6956" s="12"/>
      <c r="J6956" s="9"/>
      <c r="K6956" s="12"/>
    </row>
    <row r="6957" spans="7:11" ht="15.75" x14ac:dyDescent="0.25">
      <c r="G6957" s="12"/>
      <c r="H6957" s="12"/>
      <c r="J6957" s="9"/>
      <c r="K6957" s="12"/>
    </row>
    <row r="6958" spans="7:11" ht="15.75" x14ac:dyDescent="0.25">
      <c r="G6958" s="12"/>
      <c r="H6958" s="12"/>
      <c r="J6958" s="9"/>
      <c r="K6958" s="12"/>
    </row>
    <row r="6959" spans="7:11" ht="15.75" x14ac:dyDescent="0.25">
      <c r="G6959" s="12"/>
      <c r="H6959" s="12"/>
      <c r="J6959" s="9"/>
      <c r="K6959" s="12"/>
    </row>
    <row r="6960" spans="7:11" ht="15.75" x14ac:dyDescent="0.25">
      <c r="G6960" s="12"/>
      <c r="H6960" s="12"/>
      <c r="J6960" s="9"/>
      <c r="K6960" s="12"/>
    </row>
    <row r="6961" spans="7:11" ht="15.75" x14ac:dyDescent="0.25">
      <c r="G6961" s="12"/>
      <c r="H6961" s="12"/>
      <c r="J6961" s="9"/>
      <c r="K6961" s="12"/>
    </row>
    <row r="6962" spans="7:11" ht="15.75" x14ac:dyDescent="0.25">
      <c r="G6962" s="12"/>
      <c r="H6962" s="12"/>
      <c r="J6962" s="9"/>
      <c r="K6962" s="12"/>
    </row>
    <row r="6963" spans="7:11" ht="15.75" x14ac:dyDescent="0.25">
      <c r="G6963" s="12"/>
      <c r="H6963" s="12"/>
      <c r="J6963" s="9"/>
      <c r="K6963" s="12"/>
    </row>
    <row r="6964" spans="7:11" ht="15.75" x14ac:dyDescent="0.25">
      <c r="G6964" s="12"/>
      <c r="H6964" s="12"/>
      <c r="J6964" s="9"/>
      <c r="K6964" s="12"/>
    </row>
    <row r="6965" spans="7:11" ht="15.75" x14ac:dyDescent="0.25">
      <c r="G6965" s="12"/>
      <c r="H6965" s="12"/>
      <c r="J6965" s="9"/>
      <c r="K6965" s="12"/>
    </row>
    <row r="6966" spans="7:11" ht="15.75" x14ac:dyDescent="0.25">
      <c r="G6966" s="12"/>
      <c r="H6966" s="12"/>
      <c r="J6966" s="9"/>
      <c r="K6966" s="12"/>
    </row>
    <row r="6967" spans="7:11" ht="15.75" x14ac:dyDescent="0.25">
      <c r="G6967" s="12"/>
      <c r="H6967" s="12"/>
      <c r="J6967" s="9"/>
      <c r="K6967" s="12"/>
    </row>
    <row r="6968" spans="7:11" ht="15.75" x14ac:dyDescent="0.25">
      <c r="G6968" s="12"/>
      <c r="H6968" s="12"/>
      <c r="J6968" s="9"/>
      <c r="K6968" s="12"/>
    </row>
    <row r="6969" spans="7:11" ht="15.75" x14ac:dyDescent="0.25">
      <c r="G6969" s="12"/>
      <c r="H6969" s="12"/>
      <c r="J6969" s="9"/>
      <c r="K6969" s="12"/>
    </row>
    <row r="6970" spans="7:11" ht="15.75" x14ac:dyDescent="0.25">
      <c r="G6970" s="12"/>
      <c r="H6970" s="12"/>
      <c r="J6970" s="9"/>
      <c r="K6970" s="12"/>
    </row>
    <row r="6971" spans="7:11" ht="15.75" x14ac:dyDescent="0.25">
      <c r="G6971" s="12"/>
      <c r="H6971" s="12"/>
      <c r="J6971" s="9"/>
      <c r="K6971" s="12"/>
    </row>
    <row r="6972" spans="7:11" ht="15.75" x14ac:dyDescent="0.25">
      <c r="G6972" s="12"/>
      <c r="H6972" s="12"/>
      <c r="J6972" s="9"/>
      <c r="K6972" s="12"/>
    </row>
    <row r="6973" spans="7:11" ht="15.75" x14ac:dyDescent="0.25">
      <c r="G6973" s="12"/>
      <c r="H6973" s="12"/>
      <c r="J6973" s="9"/>
      <c r="K6973" s="12"/>
    </row>
    <row r="6974" spans="7:11" ht="15.75" x14ac:dyDescent="0.25">
      <c r="G6974" s="12"/>
      <c r="H6974" s="12"/>
      <c r="J6974" s="9"/>
      <c r="K6974" s="12"/>
    </row>
    <row r="6975" spans="7:11" ht="15.75" x14ac:dyDescent="0.25">
      <c r="G6975" s="12"/>
      <c r="H6975" s="12"/>
      <c r="J6975" s="9"/>
      <c r="K6975" s="12"/>
    </row>
    <row r="6976" spans="7:11" ht="15.75" x14ac:dyDescent="0.25">
      <c r="G6976" s="12"/>
      <c r="H6976" s="12"/>
      <c r="J6976" s="9"/>
      <c r="K6976" s="12"/>
    </row>
    <row r="6977" spans="7:11" ht="15.75" x14ac:dyDescent="0.25">
      <c r="G6977" s="12"/>
      <c r="H6977" s="12"/>
      <c r="J6977" s="9"/>
      <c r="K6977" s="12"/>
    </row>
    <row r="6978" spans="7:11" ht="15.75" x14ac:dyDescent="0.25">
      <c r="G6978" s="12"/>
      <c r="H6978" s="12"/>
      <c r="J6978" s="9"/>
      <c r="K6978" s="12"/>
    </row>
    <row r="6979" spans="7:11" ht="15.75" x14ac:dyDescent="0.25">
      <c r="G6979" s="12"/>
      <c r="H6979" s="12"/>
      <c r="J6979" s="9"/>
      <c r="K6979" s="12"/>
    </row>
    <row r="6980" spans="7:11" ht="15.75" x14ac:dyDescent="0.25">
      <c r="G6980" s="12"/>
      <c r="H6980" s="12"/>
      <c r="J6980" s="9"/>
      <c r="K6980" s="12"/>
    </row>
    <row r="6981" spans="7:11" ht="15.75" x14ac:dyDescent="0.25">
      <c r="G6981" s="12"/>
      <c r="H6981" s="12"/>
      <c r="J6981" s="10"/>
      <c r="K6981" s="12"/>
    </row>
    <row r="6982" spans="7:11" ht="15.75" x14ac:dyDescent="0.25">
      <c r="G6982" s="12"/>
      <c r="H6982" s="12"/>
      <c r="J6982" s="10"/>
      <c r="K6982" s="12"/>
    </row>
    <row r="6983" spans="7:11" ht="15.75" x14ac:dyDescent="0.25">
      <c r="G6983" s="12"/>
      <c r="H6983" s="12"/>
      <c r="J6983" s="11"/>
      <c r="K6983" s="12"/>
    </row>
    <row r="6984" spans="7:11" ht="15.75" x14ac:dyDescent="0.25">
      <c r="G6984" s="12"/>
      <c r="H6984" s="12"/>
      <c r="J6984" s="11"/>
      <c r="K6984" s="12"/>
    </row>
    <row r="6985" spans="7:11" ht="15.75" x14ac:dyDescent="0.25">
      <c r="G6985" s="12"/>
      <c r="H6985" s="12"/>
      <c r="J6985" s="11"/>
      <c r="K6985" s="12"/>
    </row>
    <row r="6986" spans="7:11" ht="15.75" x14ac:dyDescent="0.25">
      <c r="G6986" s="12"/>
      <c r="H6986" s="12"/>
      <c r="J6986" s="11"/>
      <c r="K6986" s="12"/>
    </row>
    <row r="6987" spans="7:11" ht="15.75" x14ac:dyDescent="0.25">
      <c r="G6987" s="12"/>
      <c r="H6987" s="12"/>
      <c r="J6987" s="11"/>
      <c r="K6987" s="12"/>
    </row>
    <row r="6988" spans="7:11" ht="15.75" x14ac:dyDescent="0.25">
      <c r="G6988" s="12"/>
      <c r="H6988" s="12"/>
      <c r="J6988" s="11"/>
      <c r="K6988" s="12"/>
    </row>
    <row r="6989" spans="7:11" ht="15.75" x14ac:dyDescent="0.25">
      <c r="G6989" s="12"/>
      <c r="H6989" s="12"/>
      <c r="J6989" s="11"/>
      <c r="K6989" s="12"/>
    </row>
    <row r="6990" spans="7:11" ht="15.75" x14ac:dyDescent="0.25">
      <c r="G6990" s="12"/>
      <c r="H6990" s="12"/>
      <c r="J6990" s="11"/>
      <c r="K6990" s="12"/>
    </row>
    <row r="6991" spans="7:11" ht="15.75" x14ac:dyDescent="0.25">
      <c r="G6991" s="12"/>
      <c r="H6991" s="12"/>
      <c r="J6991" s="11"/>
      <c r="K6991" s="12"/>
    </row>
    <row r="6992" spans="7:11" ht="15.75" x14ac:dyDescent="0.25">
      <c r="G6992" s="12"/>
      <c r="H6992" s="12"/>
      <c r="J6992" s="11"/>
      <c r="K6992" s="12"/>
    </row>
    <row r="6993" spans="7:11" ht="15.75" x14ac:dyDescent="0.25">
      <c r="G6993" s="12"/>
      <c r="H6993" s="12"/>
      <c r="J6993" s="11"/>
      <c r="K6993" s="12"/>
    </row>
    <row r="6994" spans="7:11" ht="15.75" x14ac:dyDescent="0.25">
      <c r="G6994" s="12"/>
      <c r="H6994" s="12"/>
      <c r="J6994" s="7"/>
      <c r="K6994" s="12"/>
    </row>
    <row r="6995" spans="7:11" ht="15.75" x14ac:dyDescent="0.25">
      <c r="G6995" s="12"/>
      <c r="H6995" s="12"/>
      <c r="J6995" s="7"/>
      <c r="K6995" s="12"/>
    </row>
    <row r="6996" spans="7:11" ht="15.75" x14ac:dyDescent="0.25">
      <c r="G6996" s="12"/>
      <c r="H6996" s="12"/>
      <c r="J6996" s="7"/>
      <c r="K6996" s="12"/>
    </row>
    <row r="6997" spans="7:11" ht="15.75" x14ac:dyDescent="0.25">
      <c r="G6997" s="12"/>
      <c r="H6997" s="12"/>
      <c r="J6997" s="11"/>
      <c r="K6997" s="12"/>
    </row>
    <row r="6998" spans="7:11" ht="15.75" x14ac:dyDescent="0.25">
      <c r="G6998" s="12"/>
      <c r="H6998" s="12"/>
      <c r="J6998" s="11"/>
      <c r="K6998" s="12"/>
    </row>
    <row r="6999" spans="7:11" ht="15.75" x14ac:dyDescent="0.25">
      <c r="G6999" s="12"/>
      <c r="H6999" s="12"/>
      <c r="J6999" s="11"/>
      <c r="K6999" s="12"/>
    </row>
    <row r="7000" spans="7:11" ht="15.75" x14ac:dyDescent="0.25">
      <c r="G7000" s="12"/>
      <c r="H7000" s="12"/>
      <c r="J7000" s="10"/>
      <c r="K7000" s="12"/>
    </row>
    <row r="7001" spans="7:11" ht="15.75" x14ac:dyDescent="0.25">
      <c r="G7001" s="12"/>
      <c r="H7001" s="12"/>
      <c r="J7001" s="7"/>
      <c r="K7001" s="12"/>
    </row>
    <row r="7002" spans="7:11" ht="15.75" x14ac:dyDescent="0.25">
      <c r="G7002" s="12"/>
      <c r="H7002" s="12"/>
      <c r="J7002" s="7"/>
      <c r="K7002" s="12"/>
    </row>
    <row r="7003" spans="7:11" ht="15.75" x14ac:dyDescent="0.25">
      <c r="G7003" s="12"/>
      <c r="H7003" s="12"/>
      <c r="J7003" s="7"/>
      <c r="K7003" s="12"/>
    </row>
    <row r="7004" spans="7:11" ht="15.75" x14ac:dyDescent="0.25">
      <c r="G7004" s="12"/>
      <c r="H7004" s="12"/>
      <c r="J7004" s="11"/>
      <c r="K7004" s="12"/>
    </row>
    <row r="7005" spans="7:11" ht="15.75" x14ac:dyDescent="0.25">
      <c r="G7005" s="12"/>
      <c r="H7005" s="12"/>
      <c r="J7005" s="7"/>
      <c r="K7005" s="12"/>
    </row>
    <row r="7006" spans="7:11" ht="15.75" x14ac:dyDescent="0.25">
      <c r="G7006" s="12"/>
      <c r="H7006" s="12"/>
      <c r="J7006" s="11"/>
      <c r="K7006" s="12"/>
    </row>
    <row r="7007" spans="7:11" ht="15.75" x14ac:dyDescent="0.25">
      <c r="G7007" s="12"/>
      <c r="H7007" s="12"/>
      <c r="J7007" s="7"/>
      <c r="K7007" s="12"/>
    </row>
    <row r="7008" spans="7:11" ht="15.75" x14ac:dyDescent="0.25">
      <c r="G7008" s="12"/>
      <c r="H7008" s="12"/>
      <c r="J7008" s="7"/>
      <c r="K7008" s="12"/>
    </row>
    <row r="7009" spans="7:11" ht="15.75" x14ac:dyDescent="0.25">
      <c r="G7009" s="12"/>
      <c r="H7009" s="12"/>
      <c r="J7009" s="7"/>
      <c r="K7009" s="12"/>
    </row>
    <row r="7010" spans="7:11" ht="15.75" x14ac:dyDescent="0.25">
      <c r="G7010" s="12"/>
      <c r="H7010" s="12"/>
      <c r="J7010" s="11"/>
      <c r="K7010" s="12"/>
    </row>
    <row r="7011" spans="7:11" ht="15.75" x14ac:dyDescent="0.25">
      <c r="G7011" s="12"/>
      <c r="H7011" s="12"/>
      <c r="J7011" s="7"/>
      <c r="K7011" s="12"/>
    </row>
    <row r="7012" spans="7:11" ht="15.75" x14ac:dyDescent="0.25">
      <c r="G7012" s="12"/>
      <c r="H7012" s="12"/>
      <c r="J7012" s="11"/>
      <c r="K7012" s="12"/>
    </row>
    <row r="7013" spans="7:11" ht="15.75" x14ac:dyDescent="0.25">
      <c r="G7013" s="12"/>
      <c r="H7013" s="12"/>
      <c r="K7013" s="12"/>
    </row>
    <row r="7014" spans="7:11" ht="15.75" x14ac:dyDescent="0.25">
      <c r="G7014" s="12"/>
      <c r="H7014" s="12"/>
      <c r="K7014" s="12"/>
    </row>
    <row r="7015" spans="7:11" ht="15.75" x14ac:dyDescent="0.25">
      <c r="G7015" s="12"/>
      <c r="H7015" s="12"/>
      <c r="K7015" s="12"/>
    </row>
    <row r="7016" spans="7:11" ht="15.75" x14ac:dyDescent="0.25">
      <c r="G7016" s="12"/>
      <c r="H7016" s="12"/>
      <c r="K7016" s="12"/>
    </row>
    <row r="7017" spans="7:11" ht="15.75" x14ac:dyDescent="0.25">
      <c r="G7017" s="12"/>
      <c r="H7017" s="12"/>
      <c r="K7017" s="12"/>
    </row>
    <row r="7018" spans="7:11" ht="15.75" x14ac:dyDescent="0.25">
      <c r="G7018" s="12"/>
      <c r="H7018" s="12"/>
      <c r="J7018" s="9"/>
      <c r="K7018" s="12"/>
    </row>
    <row r="7019" spans="7:11" ht="15.75" x14ac:dyDescent="0.25">
      <c r="G7019" s="12"/>
      <c r="H7019" s="12"/>
      <c r="J7019" s="9"/>
      <c r="K7019" s="12"/>
    </row>
    <row r="7020" spans="7:11" ht="15.75" x14ac:dyDescent="0.25">
      <c r="G7020" s="12"/>
      <c r="H7020" s="12"/>
      <c r="J7020" s="9"/>
      <c r="K7020" s="12"/>
    </row>
    <row r="7021" spans="7:11" ht="15.75" x14ac:dyDescent="0.25">
      <c r="G7021" s="12"/>
      <c r="H7021" s="12"/>
      <c r="J7021" s="9"/>
      <c r="K7021" s="12"/>
    </row>
    <row r="7022" spans="7:11" ht="15.75" x14ac:dyDescent="0.25">
      <c r="G7022" s="12"/>
      <c r="H7022" s="12"/>
      <c r="J7022" s="9"/>
      <c r="K7022" s="12"/>
    </row>
    <row r="7023" spans="7:11" ht="15.75" x14ac:dyDescent="0.25">
      <c r="G7023" s="12"/>
      <c r="H7023" s="12"/>
      <c r="J7023" s="9"/>
      <c r="K7023" s="12"/>
    </row>
    <row r="7024" spans="7:11" ht="15.75" x14ac:dyDescent="0.25">
      <c r="G7024" s="12"/>
      <c r="H7024" s="12"/>
      <c r="J7024" s="9"/>
      <c r="K7024" s="12"/>
    </row>
    <row r="7025" spans="7:11" ht="15.75" x14ac:dyDescent="0.25">
      <c r="G7025" s="12"/>
      <c r="H7025" s="12"/>
      <c r="J7025" s="9"/>
      <c r="K7025" s="12"/>
    </row>
    <row r="7026" spans="7:11" ht="15.75" x14ac:dyDescent="0.25">
      <c r="G7026" s="12"/>
      <c r="H7026" s="12"/>
      <c r="J7026" s="9"/>
      <c r="K7026" s="12"/>
    </row>
    <row r="7027" spans="7:11" ht="15.75" x14ac:dyDescent="0.25">
      <c r="G7027" s="12"/>
      <c r="H7027" s="12"/>
      <c r="J7027" s="9"/>
      <c r="K7027" s="12"/>
    </row>
    <row r="7028" spans="7:11" ht="15.75" x14ac:dyDescent="0.25">
      <c r="G7028" s="12"/>
      <c r="H7028" s="12"/>
      <c r="J7028" s="9"/>
      <c r="K7028" s="12"/>
    </row>
    <row r="7029" spans="7:11" ht="15.75" x14ac:dyDescent="0.25">
      <c r="G7029" s="12"/>
      <c r="H7029" s="12"/>
      <c r="J7029" s="9"/>
      <c r="K7029" s="12"/>
    </row>
    <row r="7030" spans="7:11" ht="15.75" x14ac:dyDescent="0.25">
      <c r="G7030" s="12"/>
      <c r="H7030" s="12"/>
      <c r="J7030" s="9"/>
      <c r="K7030" s="12"/>
    </row>
    <row r="7031" spans="7:11" ht="15.75" x14ac:dyDescent="0.25">
      <c r="G7031" s="12"/>
      <c r="H7031" s="12"/>
      <c r="J7031" s="9"/>
      <c r="K7031" s="12"/>
    </row>
    <row r="7032" spans="7:11" ht="15.75" x14ac:dyDescent="0.25">
      <c r="G7032" s="12"/>
      <c r="H7032" s="12"/>
      <c r="J7032" s="9"/>
      <c r="K7032" s="12"/>
    </row>
    <row r="7033" spans="7:11" ht="15.75" x14ac:dyDescent="0.25">
      <c r="G7033" s="12"/>
      <c r="H7033" s="12"/>
      <c r="J7033" s="9"/>
      <c r="K7033" s="12"/>
    </row>
    <row r="7034" spans="7:11" ht="15.75" x14ac:dyDescent="0.25">
      <c r="G7034" s="12"/>
      <c r="H7034" s="12"/>
      <c r="J7034" s="9"/>
      <c r="K7034" s="12"/>
    </row>
    <row r="7035" spans="7:11" ht="15.75" x14ac:dyDescent="0.25">
      <c r="G7035" s="12"/>
      <c r="H7035" s="12"/>
      <c r="J7035" s="9"/>
      <c r="K7035" s="12"/>
    </row>
    <row r="7036" spans="7:11" ht="15.75" x14ac:dyDescent="0.25">
      <c r="G7036" s="12"/>
      <c r="H7036" s="12"/>
      <c r="J7036" s="9"/>
      <c r="K7036" s="12"/>
    </row>
    <row r="7037" spans="7:11" ht="15.75" x14ac:dyDescent="0.25">
      <c r="G7037" s="12"/>
      <c r="H7037" s="12"/>
      <c r="J7037" s="9"/>
      <c r="K7037" s="12"/>
    </row>
    <row r="7038" spans="7:11" ht="15.75" x14ac:dyDescent="0.25">
      <c r="G7038" s="12"/>
      <c r="H7038" s="12"/>
      <c r="J7038" s="9"/>
      <c r="K7038" s="12"/>
    </row>
    <row r="7039" spans="7:11" ht="15.75" x14ac:dyDescent="0.25">
      <c r="G7039" s="12"/>
      <c r="H7039" s="12"/>
      <c r="J7039" s="9"/>
      <c r="K7039" s="12"/>
    </row>
    <row r="7040" spans="7:11" ht="15.75" x14ac:dyDescent="0.25">
      <c r="G7040" s="12"/>
      <c r="H7040" s="12"/>
      <c r="J7040" s="9"/>
      <c r="K7040" s="12"/>
    </row>
    <row r="7041" spans="7:11" ht="15.75" x14ac:dyDescent="0.25">
      <c r="G7041" s="12"/>
      <c r="H7041" s="12"/>
      <c r="J7041" s="9"/>
      <c r="K7041" s="12"/>
    </row>
    <row r="7042" spans="7:11" ht="15.75" x14ac:dyDescent="0.25">
      <c r="G7042" s="12"/>
      <c r="H7042" s="12"/>
      <c r="J7042" s="9"/>
      <c r="K7042" s="12"/>
    </row>
    <row r="7043" spans="7:11" ht="15.75" x14ac:dyDescent="0.25">
      <c r="G7043" s="12"/>
      <c r="H7043" s="12"/>
      <c r="J7043" s="9"/>
      <c r="K7043" s="12"/>
    </row>
    <row r="7044" spans="7:11" ht="15.75" x14ac:dyDescent="0.25">
      <c r="G7044" s="12"/>
      <c r="H7044" s="12"/>
      <c r="J7044" s="9"/>
      <c r="K7044" s="12"/>
    </row>
    <row r="7045" spans="7:11" ht="15.75" x14ac:dyDescent="0.25">
      <c r="G7045" s="12"/>
      <c r="H7045" s="12"/>
      <c r="J7045" s="9"/>
      <c r="K7045" s="12"/>
    </row>
    <row r="7046" spans="7:11" ht="15.75" x14ac:dyDescent="0.25">
      <c r="G7046" s="12"/>
      <c r="H7046" s="12"/>
      <c r="J7046" s="9"/>
      <c r="K7046" s="12"/>
    </row>
    <row r="7047" spans="7:11" ht="15.75" x14ac:dyDescent="0.25">
      <c r="G7047" s="12"/>
      <c r="H7047" s="12"/>
      <c r="J7047" s="9"/>
      <c r="K7047" s="12"/>
    </row>
    <row r="7048" spans="7:11" ht="15.75" x14ac:dyDescent="0.25">
      <c r="G7048" s="12"/>
      <c r="H7048" s="12"/>
      <c r="J7048" s="9"/>
      <c r="K7048" s="12"/>
    </row>
    <row r="7049" spans="7:11" ht="15.75" x14ac:dyDescent="0.25">
      <c r="G7049" s="12"/>
      <c r="H7049" s="12"/>
      <c r="J7049" s="9"/>
      <c r="K7049" s="12"/>
    </row>
    <row r="7050" spans="7:11" ht="15.75" x14ac:dyDescent="0.25">
      <c r="G7050" s="12"/>
      <c r="H7050" s="12"/>
      <c r="J7050" s="9"/>
      <c r="K7050" s="12"/>
    </row>
    <row r="7051" spans="7:11" ht="15.75" x14ac:dyDescent="0.25">
      <c r="G7051" s="12"/>
      <c r="H7051" s="12"/>
      <c r="J7051" s="9"/>
      <c r="K7051" s="12"/>
    </row>
    <row r="7052" spans="7:11" ht="15.75" x14ac:dyDescent="0.25">
      <c r="G7052" s="12"/>
      <c r="H7052" s="12"/>
      <c r="J7052" s="9"/>
      <c r="K7052" s="12"/>
    </row>
    <row r="7053" spans="7:11" ht="15.75" x14ac:dyDescent="0.25">
      <c r="G7053" s="12"/>
      <c r="H7053" s="12"/>
      <c r="J7053" s="9"/>
      <c r="K7053" s="12"/>
    </row>
    <row r="7054" spans="7:11" ht="15.75" x14ac:dyDescent="0.25">
      <c r="G7054" s="12"/>
      <c r="H7054" s="12"/>
      <c r="J7054" s="9"/>
      <c r="K7054" s="12"/>
    </row>
    <row r="7055" spans="7:11" ht="15.75" x14ac:dyDescent="0.25">
      <c r="G7055" s="12"/>
      <c r="H7055" s="12"/>
      <c r="J7055" s="9"/>
      <c r="K7055" s="12"/>
    </row>
    <row r="7056" spans="7:11" ht="15.75" x14ac:dyDescent="0.25">
      <c r="G7056" s="12"/>
      <c r="H7056" s="12"/>
      <c r="J7056" s="9"/>
      <c r="K7056" s="12"/>
    </row>
    <row r="7057" spans="7:11" ht="15.75" x14ac:dyDescent="0.25">
      <c r="G7057" s="12"/>
      <c r="H7057" s="12"/>
      <c r="J7057" s="9"/>
      <c r="K7057" s="12"/>
    </row>
    <row r="7058" spans="7:11" ht="15.75" x14ac:dyDescent="0.25">
      <c r="G7058" s="12"/>
      <c r="H7058" s="12"/>
      <c r="J7058" s="9"/>
      <c r="K7058" s="12"/>
    </row>
    <row r="7059" spans="7:11" ht="15.75" x14ac:dyDescent="0.25">
      <c r="G7059" s="12"/>
      <c r="H7059" s="12"/>
      <c r="J7059" s="9"/>
      <c r="K7059" s="12"/>
    </row>
    <row r="7060" spans="7:11" ht="15.75" x14ac:dyDescent="0.25">
      <c r="G7060" s="12"/>
      <c r="H7060" s="12"/>
      <c r="J7060" s="9"/>
      <c r="K7060" s="12"/>
    </row>
    <row r="7061" spans="7:11" ht="15.75" x14ac:dyDescent="0.25">
      <c r="G7061" s="12"/>
      <c r="H7061" s="12"/>
      <c r="J7061" s="9"/>
      <c r="K7061" s="12"/>
    </row>
    <row r="7062" spans="7:11" ht="15.75" x14ac:dyDescent="0.25">
      <c r="G7062" s="12"/>
      <c r="H7062" s="12"/>
      <c r="J7062" s="9"/>
      <c r="K7062" s="12"/>
    </row>
    <row r="7063" spans="7:11" ht="15.75" x14ac:dyDescent="0.25">
      <c r="G7063" s="12"/>
      <c r="H7063" s="12"/>
      <c r="J7063" s="9"/>
      <c r="K7063" s="12"/>
    </row>
    <row r="7064" spans="7:11" ht="15.75" x14ac:dyDescent="0.25">
      <c r="G7064" s="12"/>
      <c r="H7064" s="12"/>
      <c r="J7064" s="9"/>
      <c r="K7064" s="12"/>
    </row>
    <row r="7065" spans="7:11" ht="15.75" x14ac:dyDescent="0.25">
      <c r="G7065" s="12"/>
      <c r="H7065" s="12"/>
      <c r="J7065" s="9"/>
      <c r="K7065" s="12"/>
    </row>
    <row r="7066" spans="7:11" ht="15.75" x14ac:dyDescent="0.25">
      <c r="G7066" s="12"/>
      <c r="H7066" s="12"/>
      <c r="J7066" s="9"/>
      <c r="K7066" s="12"/>
    </row>
    <row r="7067" spans="7:11" ht="15.75" x14ac:dyDescent="0.25">
      <c r="G7067" s="12"/>
      <c r="H7067" s="12"/>
      <c r="J7067" s="9"/>
      <c r="K7067" s="12"/>
    </row>
    <row r="7068" spans="7:11" ht="15.75" x14ac:dyDescent="0.25">
      <c r="G7068" s="12"/>
      <c r="H7068" s="12"/>
      <c r="J7068" s="9"/>
      <c r="K7068" s="12"/>
    </row>
    <row r="7069" spans="7:11" ht="15.75" x14ac:dyDescent="0.25">
      <c r="G7069" s="12"/>
      <c r="H7069" s="12"/>
      <c r="J7069" s="9"/>
      <c r="K7069" s="12"/>
    </row>
    <row r="7070" spans="7:11" ht="15.75" x14ac:dyDescent="0.25">
      <c r="G7070" s="12"/>
      <c r="H7070" s="12"/>
      <c r="J7070" s="9"/>
      <c r="K7070" s="12"/>
    </row>
    <row r="7071" spans="7:11" ht="15.75" x14ac:dyDescent="0.25">
      <c r="G7071" s="12"/>
      <c r="H7071" s="12"/>
      <c r="J7071" s="9"/>
      <c r="K7071" s="12"/>
    </row>
    <row r="7072" spans="7:11" ht="15.75" x14ac:dyDescent="0.25">
      <c r="G7072" s="12"/>
      <c r="H7072" s="12"/>
      <c r="J7072" s="9"/>
      <c r="K7072" s="12"/>
    </row>
    <row r="7073" spans="7:11" ht="15.75" x14ac:dyDescent="0.25">
      <c r="G7073" s="12"/>
      <c r="H7073" s="12"/>
      <c r="J7073" s="9"/>
      <c r="K7073" s="12"/>
    </row>
    <row r="7074" spans="7:11" ht="15.75" x14ac:dyDescent="0.25">
      <c r="G7074" s="12"/>
      <c r="H7074" s="12"/>
      <c r="J7074" s="9"/>
      <c r="K7074" s="12"/>
    </row>
    <row r="7075" spans="7:11" ht="15.75" x14ac:dyDescent="0.25">
      <c r="G7075" s="12"/>
      <c r="H7075" s="12"/>
      <c r="J7075" s="9"/>
      <c r="K7075" s="12"/>
    </row>
    <row r="7076" spans="7:11" ht="15.75" x14ac:dyDescent="0.25">
      <c r="G7076" s="12"/>
      <c r="H7076" s="12"/>
      <c r="J7076" s="9"/>
      <c r="K7076" s="12"/>
    </row>
    <row r="7077" spans="7:11" ht="15.75" x14ac:dyDescent="0.25">
      <c r="G7077" s="12"/>
      <c r="H7077" s="12"/>
      <c r="J7077" s="9"/>
      <c r="K7077" s="12"/>
    </row>
    <row r="7078" spans="7:11" ht="15.75" x14ac:dyDescent="0.25">
      <c r="G7078" s="12"/>
      <c r="H7078" s="12"/>
      <c r="J7078" s="9"/>
      <c r="K7078" s="12"/>
    </row>
    <row r="7079" spans="7:11" ht="15.75" x14ac:dyDescent="0.25">
      <c r="G7079" s="12"/>
      <c r="H7079" s="12"/>
      <c r="J7079" s="9"/>
      <c r="K7079" s="12"/>
    </row>
    <row r="7080" spans="7:11" ht="15.75" x14ac:dyDescent="0.25">
      <c r="G7080" s="12"/>
      <c r="H7080" s="12"/>
      <c r="J7080" s="9"/>
      <c r="K7080" s="12"/>
    </row>
    <row r="7081" spans="7:11" ht="15.75" x14ac:dyDescent="0.25">
      <c r="G7081" s="12"/>
      <c r="H7081" s="12"/>
      <c r="J7081" s="9"/>
      <c r="K7081" s="12"/>
    </row>
    <row r="7082" spans="7:11" ht="15.75" x14ac:dyDescent="0.25">
      <c r="G7082" s="12"/>
      <c r="H7082" s="12"/>
      <c r="J7082" s="9"/>
      <c r="K7082" s="12"/>
    </row>
    <row r="7083" spans="7:11" ht="15.75" x14ac:dyDescent="0.25">
      <c r="G7083" s="12"/>
      <c r="H7083" s="12"/>
      <c r="J7083" s="9"/>
      <c r="K7083" s="12"/>
    </row>
    <row r="7084" spans="7:11" ht="15.75" x14ac:dyDescent="0.25">
      <c r="G7084" s="12"/>
      <c r="H7084" s="12"/>
      <c r="J7084" s="9"/>
      <c r="K7084" s="12"/>
    </row>
    <row r="7085" spans="7:11" ht="15.75" x14ac:dyDescent="0.25">
      <c r="G7085" s="12"/>
      <c r="H7085" s="12"/>
      <c r="J7085" s="9"/>
      <c r="K7085" s="12"/>
    </row>
    <row r="7086" spans="7:11" ht="15.75" x14ac:dyDescent="0.25">
      <c r="G7086" s="12"/>
      <c r="H7086" s="12"/>
      <c r="J7086" s="9"/>
      <c r="K7086" s="12"/>
    </row>
    <row r="7087" spans="7:11" ht="15.75" x14ac:dyDescent="0.25">
      <c r="G7087" s="12"/>
      <c r="H7087" s="12"/>
      <c r="J7087" s="9"/>
      <c r="K7087" s="12"/>
    </row>
    <row r="7088" spans="7:11" ht="15.75" x14ac:dyDescent="0.25">
      <c r="G7088" s="12"/>
      <c r="H7088" s="12"/>
      <c r="J7088" s="9"/>
      <c r="K7088" s="12"/>
    </row>
    <row r="7089" spans="7:11" ht="15.75" x14ac:dyDescent="0.25">
      <c r="G7089" s="12"/>
      <c r="H7089" s="12"/>
      <c r="J7089" s="9"/>
      <c r="K7089" s="12"/>
    </row>
    <row r="7090" spans="7:11" ht="15.75" x14ac:dyDescent="0.25">
      <c r="G7090" s="12"/>
      <c r="H7090" s="12"/>
      <c r="J7090" s="9"/>
      <c r="K7090" s="12"/>
    </row>
    <row r="7091" spans="7:11" ht="15.75" x14ac:dyDescent="0.25">
      <c r="G7091" s="12"/>
      <c r="H7091" s="12"/>
      <c r="J7091" s="9"/>
      <c r="K7091" s="12"/>
    </row>
    <row r="7092" spans="7:11" ht="15.75" x14ac:dyDescent="0.25">
      <c r="G7092" s="12"/>
      <c r="H7092" s="12"/>
      <c r="J7092" s="9"/>
      <c r="K7092" s="12"/>
    </row>
    <row r="7093" spans="7:11" ht="15.75" x14ac:dyDescent="0.25">
      <c r="G7093" s="12"/>
      <c r="H7093" s="12"/>
      <c r="J7093" s="9"/>
      <c r="K7093" s="12"/>
    </row>
    <row r="7094" spans="7:11" ht="15.75" x14ac:dyDescent="0.25">
      <c r="G7094" s="12"/>
      <c r="H7094" s="12"/>
      <c r="J7094" s="9"/>
      <c r="K7094" s="12"/>
    </row>
    <row r="7095" spans="7:11" ht="15.75" x14ac:dyDescent="0.25">
      <c r="G7095" s="12"/>
      <c r="H7095" s="12"/>
      <c r="J7095" s="9"/>
      <c r="K7095" s="12"/>
    </row>
    <row r="7096" spans="7:11" ht="15.75" x14ac:dyDescent="0.25">
      <c r="G7096" s="12"/>
      <c r="H7096" s="12"/>
      <c r="J7096" s="9"/>
      <c r="K7096" s="12"/>
    </row>
    <row r="7097" spans="7:11" ht="15.75" x14ac:dyDescent="0.25">
      <c r="G7097" s="12"/>
      <c r="H7097" s="12"/>
      <c r="J7097" s="9"/>
      <c r="K7097" s="12"/>
    </row>
    <row r="7098" spans="7:11" ht="15.75" x14ac:dyDescent="0.25">
      <c r="G7098" s="12"/>
      <c r="H7098" s="12"/>
      <c r="J7098" s="9"/>
      <c r="K7098" s="12"/>
    </row>
    <row r="7099" spans="7:11" ht="15.75" x14ac:dyDescent="0.25">
      <c r="G7099" s="12"/>
      <c r="H7099" s="12"/>
      <c r="J7099" s="9"/>
      <c r="K7099" s="12"/>
    </row>
    <row r="7100" spans="7:11" ht="15.75" x14ac:dyDescent="0.25">
      <c r="G7100" s="12"/>
      <c r="H7100" s="12"/>
      <c r="J7100" s="9"/>
      <c r="K7100" s="12"/>
    </row>
    <row r="7101" spans="7:11" ht="15.75" x14ac:dyDescent="0.25">
      <c r="G7101" s="12"/>
      <c r="H7101" s="12"/>
      <c r="J7101" s="9"/>
      <c r="K7101" s="12"/>
    </row>
    <row r="7102" spans="7:11" ht="15.75" x14ac:dyDescent="0.25">
      <c r="G7102" s="12"/>
      <c r="H7102" s="12"/>
      <c r="J7102" s="9"/>
      <c r="K7102" s="12"/>
    </row>
    <row r="7103" spans="7:11" ht="15.75" x14ac:dyDescent="0.25">
      <c r="G7103" s="12"/>
      <c r="H7103" s="12"/>
      <c r="J7103" s="9"/>
      <c r="K7103" s="12"/>
    </row>
    <row r="7104" spans="7:11" ht="15.75" x14ac:dyDescent="0.25">
      <c r="G7104" s="12"/>
      <c r="H7104" s="12"/>
      <c r="J7104" s="9"/>
      <c r="K7104" s="12"/>
    </row>
    <row r="7105" spans="7:11" ht="15.75" x14ac:dyDescent="0.25">
      <c r="G7105" s="12"/>
      <c r="H7105" s="12"/>
      <c r="J7105" s="9"/>
      <c r="K7105" s="12"/>
    </row>
    <row r="7106" spans="7:11" ht="15.75" x14ac:dyDescent="0.25">
      <c r="G7106" s="12"/>
      <c r="H7106" s="12"/>
      <c r="J7106" s="9"/>
      <c r="K7106" s="12"/>
    </row>
    <row r="7107" spans="7:11" ht="15.75" x14ac:dyDescent="0.25">
      <c r="G7107" s="12"/>
      <c r="H7107" s="12"/>
      <c r="J7107" s="9"/>
      <c r="K7107" s="12"/>
    </row>
    <row r="7108" spans="7:11" ht="15.75" x14ac:dyDescent="0.25">
      <c r="G7108" s="12"/>
      <c r="H7108" s="12"/>
      <c r="J7108" s="9"/>
      <c r="K7108" s="12"/>
    </row>
    <row r="7109" spans="7:11" ht="15.75" x14ac:dyDescent="0.25">
      <c r="G7109" s="12"/>
      <c r="H7109" s="12"/>
      <c r="J7109" s="9"/>
      <c r="K7109" s="12"/>
    </row>
    <row r="7110" spans="7:11" ht="15.75" x14ac:dyDescent="0.25">
      <c r="G7110" s="12"/>
      <c r="H7110" s="12"/>
      <c r="J7110" s="9"/>
      <c r="K7110" s="12"/>
    </row>
    <row r="7111" spans="7:11" ht="15.75" x14ac:dyDescent="0.25">
      <c r="G7111" s="12"/>
      <c r="H7111" s="12"/>
      <c r="J7111" s="9"/>
      <c r="K7111" s="12"/>
    </row>
    <row r="7112" spans="7:11" ht="15.75" x14ac:dyDescent="0.25">
      <c r="G7112" s="12"/>
      <c r="H7112" s="12"/>
      <c r="J7112" s="9"/>
      <c r="K7112" s="12"/>
    </row>
    <row r="7113" spans="7:11" ht="15.75" x14ac:dyDescent="0.25">
      <c r="G7113" s="12"/>
      <c r="H7113" s="12"/>
      <c r="J7113" s="9"/>
      <c r="K7113" s="12"/>
    </row>
    <row r="7114" spans="7:11" ht="15.75" x14ac:dyDescent="0.25">
      <c r="G7114" s="12"/>
      <c r="H7114" s="12"/>
      <c r="J7114" s="9"/>
      <c r="K7114" s="12"/>
    </row>
    <row r="7115" spans="7:11" ht="15.75" x14ac:dyDescent="0.25">
      <c r="G7115" s="12"/>
      <c r="H7115" s="12"/>
      <c r="J7115" s="9"/>
      <c r="K7115" s="12"/>
    </row>
    <row r="7116" spans="7:11" ht="15.75" x14ac:dyDescent="0.25">
      <c r="G7116" s="12"/>
      <c r="H7116" s="12"/>
      <c r="J7116" s="9"/>
      <c r="K7116" s="12"/>
    </row>
    <row r="7117" spans="7:11" ht="15.75" x14ac:dyDescent="0.25">
      <c r="G7117" s="12"/>
      <c r="H7117" s="12"/>
      <c r="J7117" s="9"/>
      <c r="K7117" s="12"/>
    </row>
    <row r="7118" spans="7:11" ht="15.75" x14ac:dyDescent="0.25">
      <c r="G7118" s="12"/>
      <c r="H7118" s="12"/>
      <c r="J7118" s="9"/>
      <c r="K7118" s="12"/>
    </row>
    <row r="7119" spans="7:11" ht="15.75" x14ac:dyDescent="0.25">
      <c r="G7119" s="12"/>
      <c r="H7119" s="12"/>
      <c r="J7119" s="9"/>
      <c r="K7119" s="12"/>
    </row>
    <row r="7120" spans="7:11" ht="15.75" x14ac:dyDescent="0.25">
      <c r="G7120" s="12"/>
      <c r="H7120" s="12"/>
      <c r="J7120" s="9"/>
      <c r="K7120" s="12"/>
    </row>
    <row r="7121" spans="7:11" ht="15.75" x14ac:dyDescent="0.25">
      <c r="G7121" s="12"/>
      <c r="H7121" s="12"/>
      <c r="J7121" s="9"/>
      <c r="K7121" s="12"/>
    </row>
    <row r="7122" spans="7:11" ht="15.75" x14ac:dyDescent="0.25">
      <c r="G7122" s="12"/>
      <c r="H7122" s="12"/>
      <c r="J7122" s="9"/>
      <c r="K7122" s="12"/>
    </row>
    <row r="7123" spans="7:11" ht="15.75" x14ac:dyDescent="0.25">
      <c r="G7123" s="12"/>
      <c r="H7123" s="12"/>
      <c r="J7123" s="9"/>
      <c r="K7123" s="12"/>
    </row>
    <row r="7124" spans="7:11" ht="15.75" x14ac:dyDescent="0.25">
      <c r="G7124" s="12"/>
      <c r="H7124" s="12"/>
      <c r="J7124" s="9"/>
      <c r="K7124" s="12"/>
    </row>
    <row r="7125" spans="7:11" ht="15.75" x14ac:dyDescent="0.25">
      <c r="G7125" s="12"/>
      <c r="H7125" s="12"/>
      <c r="J7125" s="9"/>
      <c r="K7125" s="12"/>
    </row>
    <row r="7126" spans="7:11" ht="15.75" x14ac:dyDescent="0.25">
      <c r="G7126" s="12"/>
      <c r="H7126" s="12"/>
      <c r="J7126" s="9"/>
      <c r="K7126" s="12"/>
    </row>
    <row r="7127" spans="7:11" ht="15.75" x14ac:dyDescent="0.25">
      <c r="G7127" s="12"/>
      <c r="H7127" s="12"/>
      <c r="J7127" s="9"/>
      <c r="K7127" s="12"/>
    </row>
    <row r="7128" spans="7:11" ht="15.75" x14ac:dyDescent="0.25">
      <c r="G7128" s="12"/>
      <c r="H7128" s="12"/>
      <c r="J7128" s="9"/>
      <c r="K7128" s="12"/>
    </row>
    <row r="7129" spans="7:11" ht="15.75" x14ac:dyDescent="0.25">
      <c r="G7129" s="12"/>
      <c r="H7129" s="12"/>
      <c r="J7129" s="9"/>
      <c r="K7129" s="12"/>
    </row>
    <row r="7130" spans="7:11" ht="15.75" x14ac:dyDescent="0.25">
      <c r="G7130" s="12"/>
      <c r="H7130" s="12"/>
      <c r="J7130" s="9"/>
      <c r="K7130" s="12"/>
    </row>
    <row r="7131" spans="7:11" ht="15.75" x14ac:dyDescent="0.25">
      <c r="G7131" s="12"/>
      <c r="H7131" s="12"/>
      <c r="J7131" s="9"/>
      <c r="K7131" s="12"/>
    </row>
    <row r="7132" spans="7:11" ht="15.75" x14ac:dyDescent="0.25">
      <c r="G7132" s="12"/>
      <c r="H7132" s="12"/>
      <c r="J7132" s="9"/>
      <c r="K7132" s="12"/>
    </row>
    <row r="7133" spans="7:11" ht="15.75" x14ac:dyDescent="0.25">
      <c r="G7133" s="12"/>
      <c r="H7133" s="12"/>
      <c r="J7133" s="9"/>
      <c r="K7133" s="12"/>
    </row>
    <row r="7134" spans="7:11" ht="15.75" x14ac:dyDescent="0.25">
      <c r="G7134" s="12"/>
      <c r="H7134" s="12"/>
      <c r="J7134" s="9"/>
      <c r="K7134" s="12"/>
    </row>
    <row r="7135" spans="7:11" ht="15.75" x14ac:dyDescent="0.25">
      <c r="G7135" s="12"/>
      <c r="H7135" s="12"/>
      <c r="J7135" s="9"/>
      <c r="K7135" s="12"/>
    </row>
    <row r="7136" spans="7:11" ht="15.75" x14ac:dyDescent="0.25">
      <c r="G7136" s="12"/>
      <c r="H7136" s="12"/>
      <c r="J7136" s="9"/>
      <c r="K7136" s="12"/>
    </row>
    <row r="7137" spans="7:11" ht="15.75" x14ac:dyDescent="0.25">
      <c r="G7137" s="12"/>
      <c r="H7137" s="12"/>
      <c r="J7137" s="9"/>
      <c r="K7137" s="12"/>
    </row>
    <row r="7138" spans="7:11" ht="15.75" x14ac:dyDescent="0.25">
      <c r="G7138" s="12"/>
      <c r="H7138" s="12"/>
      <c r="J7138" s="9"/>
      <c r="K7138" s="12"/>
    </row>
    <row r="7139" spans="7:11" ht="15.75" x14ac:dyDescent="0.25">
      <c r="G7139" s="12"/>
      <c r="H7139" s="12"/>
      <c r="J7139" s="9"/>
      <c r="K7139" s="12"/>
    </row>
    <row r="7140" spans="7:11" ht="15.75" x14ac:dyDescent="0.25">
      <c r="G7140" s="12"/>
      <c r="H7140" s="12"/>
      <c r="J7140" s="9"/>
      <c r="K7140" s="12"/>
    </row>
    <row r="7141" spans="7:11" ht="15.75" x14ac:dyDescent="0.25">
      <c r="G7141" s="12"/>
      <c r="H7141" s="12"/>
      <c r="J7141" s="9"/>
      <c r="K7141" s="12"/>
    </row>
    <row r="7142" spans="7:11" ht="15.75" x14ac:dyDescent="0.25">
      <c r="G7142" s="12"/>
      <c r="H7142" s="12"/>
      <c r="J7142" s="9"/>
      <c r="K7142" s="12"/>
    </row>
    <row r="7143" spans="7:11" ht="15.75" x14ac:dyDescent="0.25">
      <c r="G7143" s="12"/>
      <c r="H7143" s="12"/>
      <c r="J7143" s="9"/>
      <c r="K7143" s="12"/>
    </row>
    <row r="7144" spans="7:11" ht="15.75" x14ac:dyDescent="0.25">
      <c r="G7144" s="12"/>
      <c r="H7144" s="12"/>
      <c r="J7144" s="9"/>
      <c r="K7144" s="12"/>
    </row>
    <row r="7145" spans="7:11" ht="15.75" x14ac:dyDescent="0.25">
      <c r="G7145" s="12"/>
      <c r="H7145" s="12"/>
      <c r="J7145" s="9"/>
      <c r="K7145" s="12"/>
    </row>
    <row r="7146" spans="7:11" ht="15.75" x14ac:dyDescent="0.25">
      <c r="G7146" s="12"/>
      <c r="H7146" s="12"/>
      <c r="J7146" s="9"/>
      <c r="K7146" s="12"/>
    </row>
    <row r="7147" spans="7:11" ht="15.75" x14ac:dyDescent="0.25">
      <c r="G7147" s="12"/>
      <c r="H7147" s="12"/>
      <c r="J7147" s="9"/>
      <c r="K7147" s="12"/>
    </row>
    <row r="7148" spans="7:11" ht="15.75" x14ac:dyDescent="0.25">
      <c r="G7148" s="12"/>
      <c r="H7148" s="12"/>
      <c r="J7148" s="10"/>
      <c r="K7148" s="12"/>
    </row>
    <row r="7149" spans="7:11" ht="15.75" x14ac:dyDescent="0.25">
      <c r="G7149" s="12"/>
      <c r="H7149" s="12"/>
      <c r="J7149" s="10"/>
      <c r="K7149" s="12"/>
    </row>
    <row r="7150" spans="7:11" ht="15.75" x14ac:dyDescent="0.25">
      <c r="G7150" s="12"/>
      <c r="H7150" s="12"/>
      <c r="J7150" s="11"/>
      <c r="K7150" s="12"/>
    </row>
    <row r="7151" spans="7:11" ht="15.75" x14ac:dyDescent="0.25">
      <c r="G7151" s="12"/>
      <c r="H7151" s="12"/>
      <c r="J7151" s="11"/>
      <c r="K7151" s="12"/>
    </row>
    <row r="7152" spans="7:11" ht="15.75" x14ac:dyDescent="0.25">
      <c r="G7152" s="12"/>
      <c r="H7152" s="12"/>
      <c r="J7152" s="11"/>
      <c r="K7152" s="12"/>
    </row>
    <row r="7153" spans="7:11" ht="15.75" x14ac:dyDescent="0.25">
      <c r="G7153" s="12"/>
      <c r="H7153" s="12"/>
      <c r="J7153" s="11"/>
      <c r="K7153" s="12"/>
    </row>
    <row r="7154" spans="7:11" ht="15.75" x14ac:dyDescent="0.25">
      <c r="G7154" s="12"/>
      <c r="H7154" s="12"/>
      <c r="J7154" s="11"/>
      <c r="K7154" s="12"/>
    </row>
    <row r="7155" spans="7:11" ht="15.75" x14ac:dyDescent="0.25">
      <c r="G7155" s="12"/>
      <c r="H7155" s="12"/>
      <c r="J7155" s="11"/>
      <c r="K7155" s="12"/>
    </row>
    <row r="7156" spans="7:11" ht="15.75" x14ac:dyDescent="0.25">
      <c r="G7156" s="12"/>
      <c r="H7156" s="12"/>
      <c r="J7156" s="11"/>
      <c r="K7156" s="12"/>
    </row>
    <row r="7157" spans="7:11" ht="15.75" x14ac:dyDescent="0.25">
      <c r="G7157" s="12"/>
      <c r="H7157" s="12"/>
      <c r="J7157" s="11"/>
      <c r="K7157" s="12"/>
    </row>
    <row r="7158" spans="7:11" ht="15.75" x14ac:dyDescent="0.25">
      <c r="G7158" s="12"/>
      <c r="H7158" s="12"/>
      <c r="J7158" s="11"/>
      <c r="K7158" s="12"/>
    </row>
    <row r="7159" spans="7:11" ht="15.75" x14ac:dyDescent="0.25">
      <c r="G7159" s="12"/>
      <c r="H7159" s="12"/>
      <c r="J7159" s="11"/>
      <c r="K7159" s="12"/>
    </row>
    <row r="7160" spans="7:11" ht="15.75" x14ac:dyDescent="0.25">
      <c r="G7160" s="12"/>
      <c r="H7160" s="12"/>
      <c r="J7160" s="11"/>
      <c r="K7160" s="12"/>
    </row>
    <row r="7161" spans="7:11" ht="15.75" x14ac:dyDescent="0.25">
      <c r="G7161" s="12"/>
      <c r="H7161" s="12"/>
      <c r="J7161" s="7"/>
      <c r="K7161" s="12"/>
    </row>
    <row r="7162" spans="7:11" ht="15.75" x14ac:dyDescent="0.25">
      <c r="G7162" s="12"/>
      <c r="H7162" s="12"/>
      <c r="J7162" s="7"/>
      <c r="K7162" s="12"/>
    </row>
    <row r="7163" spans="7:11" ht="15.75" x14ac:dyDescent="0.25">
      <c r="G7163" s="12"/>
      <c r="H7163" s="12"/>
      <c r="J7163" s="7"/>
      <c r="K7163" s="12"/>
    </row>
    <row r="7164" spans="7:11" ht="15.75" x14ac:dyDescent="0.25">
      <c r="G7164" s="12"/>
      <c r="H7164" s="12"/>
      <c r="J7164" s="11"/>
      <c r="K7164" s="12"/>
    </row>
    <row r="7165" spans="7:11" ht="15.75" x14ac:dyDescent="0.25">
      <c r="G7165" s="12"/>
      <c r="H7165" s="12"/>
      <c r="J7165" s="11"/>
      <c r="K7165" s="12"/>
    </row>
    <row r="7166" spans="7:11" ht="15.75" x14ac:dyDescent="0.25">
      <c r="G7166" s="12"/>
      <c r="H7166" s="12"/>
      <c r="J7166" s="11"/>
      <c r="K7166" s="12"/>
    </row>
    <row r="7167" spans="7:11" ht="15.75" x14ac:dyDescent="0.25">
      <c r="G7167" s="12"/>
      <c r="H7167" s="12"/>
      <c r="J7167" s="10"/>
      <c r="K7167" s="12"/>
    </row>
    <row r="7168" spans="7:11" ht="15.75" x14ac:dyDescent="0.25">
      <c r="G7168" s="12"/>
      <c r="H7168" s="12"/>
      <c r="J7168" s="7"/>
      <c r="K7168" s="12"/>
    </row>
    <row r="7169" spans="7:11" ht="15.75" x14ac:dyDescent="0.25">
      <c r="G7169" s="12"/>
      <c r="H7169" s="12"/>
      <c r="J7169" s="7"/>
      <c r="K7169" s="12"/>
    </row>
    <row r="7170" spans="7:11" ht="15.75" x14ac:dyDescent="0.25">
      <c r="G7170" s="12"/>
      <c r="H7170" s="12"/>
      <c r="J7170" s="7"/>
      <c r="K7170" s="12"/>
    </row>
    <row r="7171" spans="7:11" ht="15.75" x14ac:dyDescent="0.25">
      <c r="G7171" s="12"/>
      <c r="H7171" s="12"/>
      <c r="J7171" s="11"/>
      <c r="K7171" s="12"/>
    </row>
    <row r="7172" spans="7:11" ht="15.75" x14ac:dyDescent="0.25">
      <c r="G7172" s="12"/>
      <c r="H7172" s="12"/>
      <c r="J7172" s="7"/>
      <c r="K7172" s="12"/>
    </row>
    <row r="7173" spans="7:11" ht="15.75" x14ac:dyDescent="0.25">
      <c r="G7173" s="12"/>
      <c r="H7173" s="12"/>
      <c r="J7173" s="11"/>
      <c r="K7173" s="12"/>
    </row>
    <row r="7174" spans="7:11" ht="15.75" x14ac:dyDescent="0.25">
      <c r="G7174" s="12"/>
      <c r="H7174" s="12"/>
      <c r="J7174" s="7"/>
      <c r="K7174" s="12"/>
    </row>
    <row r="7175" spans="7:11" ht="15.75" x14ac:dyDescent="0.25">
      <c r="G7175" s="12"/>
      <c r="H7175" s="12"/>
      <c r="J7175" s="7"/>
      <c r="K7175" s="12"/>
    </row>
    <row r="7176" spans="7:11" ht="15.75" x14ac:dyDescent="0.25">
      <c r="G7176" s="12"/>
      <c r="H7176" s="12"/>
      <c r="J7176" s="7"/>
      <c r="K7176" s="12"/>
    </row>
    <row r="7177" spans="7:11" ht="15.75" x14ac:dyDescent="0.25">
      <c r="G7177" s="12"/>
      <c r="H7177" s="12"/>
      <c r="J7177" s="11"/>
      <c r="K7177" s="12"/>
    </row>
    <row r="7178" spans="7:11" ht="15.75" x14ac:dyDescent="0.25">
      <c r="G7178" s="12"/>
      <c r="H7178" s="12"/>
      <c r="J7178" s="7"/>
      <c r="K7178" s="12"/>
    </row>
    <row r="7179" spans="7:11" ht="15.75" x14ac:dyDescent="0.25">
      <c r="G7179" s="12"/>
      <c r="H7179" s="12"/>
      <c r="J7179" s="11"/>
      <c r="K7179" s="12"/>
    </row>
    <row r="7180" spans="7:11" ht="15.75" x14ac:dyDescent="0.25">
      <c r="G7180" s="12"/>
      <c r="H7180" s="12"/>
      <c r="K7180" s="12"/>
    </row>
    <row r="7181" spans="7:11" ht="15.75" x14ac:dyDescent="0.25">
      <c r="G7181" s="12"/>
      <c r="H7181" s="12"/>
      <c r="K7181" s="12"/>
    </row>
    <row r="7182" spans="7:11" ht="15.75" x14ac:dyDescent="0.25">
      <c r="G7182" s="12"/>
      <c r="H7182" s="12"/>
      <c r="K7182" s="12"/>
    </row>
    <row r="7183" spans="7:11" ht="15.75" x14ac:dyDescent="0.25">
      <c r="G7183" s="12"/>
      <c r="H7183" s="12"/>
      <c r="K7183" s="12"/>
    </row>
    <row r="7184" spans="7:11" ht="15.75" x14ac:dyDescent="0.25">
      <c r="G7184" s="12"/>
      <c r="H7184" s="12"/>
      <c r="K7184" s="12"/>
    </row>
    <row r="7185" spans="7:11" ht="15.75" x14ac:dyDescent="0.25">
      <c r="G7185" s="12"/>
      <c r="H7185" s="12"/>
      <c r="J7185" s="9"/>
      <c r="K7185" s="12"/>
    </row>
    <row r="7186" spans="7:11" ht="15.75" x14ac:dyDescent="0.25">
      <c r="G7186" s="12"/>
      <c r="H7186" s="12"/>
      <c r="J7186" s="9"/>
      <c r="K7186" s="12"/>
    </row>
    <row r="7187" spans="7:11" ht="15.75" x14ac:dyDescent="0.25">
      <c r="G7187" s="12"/>
      <c r="H7187" s="12"/>
      <c r="J7187" s="9"/>
      <c r="K7187" s="12"/>
    </row>
    <row r="7188" spans="7:11" ht="15.75" x14ac:dyDescent="0.25">
      <c r="G7188" s="12"/>
      <c r="H7188" s="12"/>
      <c r="J7188" s="9"/>
      <c r="K7188" s="12"/>
    </row>
    <row r="7189" spans="7:11" ht="15.75" x14ac:dyDescent="0.25">
      <c r="G7189" s="12"/>
      <c r="H7189" s="12"/>
      <c r="J7189" s="9"/>
      <c r="K7189" s="12"/>
    </row>
    <row r="7190" spans="7:11" ht="15.75" x14ac:dyDescent="0.25">
      <c r="G7190" s="12"/>
      <c r="H7190" s="12"/>
      <c r="J7190" s="9"/>
      <c r="K7190" s="12"/>
    </row>
    <row r="7191" spans="7:11" ht="15.75" x14ac:dyDescent="0.25">
      <c r="G7191" s="12"/>
      <c r="H7191" s="12"/>
      <c r="J7191" s="9"/>
      <c r="K7191" s="12"/>
    </row>
    <row r="7192" spans="7:11" ht="15.75" x14ac:dyDescent="0.25">
      <c r="G7192" s="12"/>
      <c r="H7192" s="12"/>
      <c r="J7192" s="9"/>
      <c r="K7192" s="12"/>
    </row>
    <row r="7193" spans="7:11" ht="15.75" x14ac:dyDescent="0.25">
      <c r="G7193" s="12"/>
      <c r="H7193" s="12"/>
      <c r="J7193" s="9"/>
      <c r="K7193" s="12"/>
    </row>
    <row r="7194" spans="7:11" ht="15.75" x14ac:dyDescent="0.25">
      <c r="G7194" s="12"/>
      <c r="H7194" s="12"/>
      <c r="J7194" s="9"/>
      <c r="K7194" s="12"/>
    </row>
    <row r="7195" spans="7:11" ht="15.75" x14ac:dyDescent="0.25">
      <c r="G7195" s="12"/>
      <c r="H7195" s="12"/>
      <c r="J7195" s="9"/>
      <c r="K7195" s="12"/>
    </row>
    <row r="7196" spans="7:11" ht="15.75" x14ac:dyDescent="0.25">
      <c r="G7196" s="12"/>
      <c r="H7196" s="12"/>
      <c r="J7196" s="9"/>
      <c r="K7196" s="12"/>
    </row>
    <row r="7197" spans="7:11" ht="15.75" x14ac:dyDescent="0.25">
      <c r="G7197" s="12"/>
      <c r="H7197" s="12"/>
      <c r="J7197" s="9"/>
      <c r="K7197" s="12"/>
    </row>
    <row r="7198" spans="7:11" ht="15.75" x14ac:dyDescent="0.25">
      <c r="G7198" s="12"/>
      <c r="H7198" s="12"/>
      <c r="J7198" s="9"/>
      <c r="K7198" s="12"/>
    </row>
    <row r="7199" spans="7:11" ht="15.75" x14ac:dyDescent="0.25">
      <c r="G7199" s="12"/>
      <c r="H7199" s="12"/>
      <c r="J7199" s="9"/>
      <c r="K7199" s="12"/>
    </row>
    <row r="7200" spans="7:11" ht="15.75" x14ac:dyDescent="0.25">
      <c r="G7200" s="12"/>
      <c r="H7200" s="12"/>
      <c r="J7200" s="9"/>
      <c r="K7200" s="12"/>
    </row>
    <row r="7201" spans="7:11" ht="15.75" x14ac:dyDescent="0.25">
      <c r="G7201" s="12"/>
      <c r="H7201" s="12"/>
      <c r="J7201" s="9"/>
      <c r="K7201" s="12"/>
    </row>
    <row r="7202" spans="7:11" ht="15.75" x14ac:dyDescent="0.25">
      <c r="G7202" s="12"/>
      <c r="H7202" s="12"/>
      <c r="J7202" s="9"/>
      <c r="K7202" s="12"/>
    </row>
    <row r="7203" spans="7:11" ht="15.75" x14ac:dyDescent="0.25">
      <c r="G7203" s="12"/>
      <c r="H7203" s="12"/>
      <c r="J7203" s="9"/>
      <c r="K7203" s="12"/>
    </row>
    <row r="7204" spans="7:11" ht="15.75" x14ac:dyDescent="0.25">
      <c r="G7204" s="12"/>
      <c r="H7204" s="12"/>
      <c r="J7204" s="9"/>
      <c r="K7204" s="12"/>
    </row>
    <row r="7205" spans="7:11" ht="15.75" x14ac:dyDescent="0.25">
      <c r="G7205" s="12"/>
      <c r="H7205" s="12"/>
      <c r="J7205" s="9"/>
      <c r="K7205" s="12"/>
    </row>
    <row r="7206" spans="7:11" ht="15.75" x14ac:dyDescent="0.25">
      <c r="G7206" s="12"/>
      <c r="H7206" s="12"/>
      <c r="J7206" s="9"/>
      <c r="K7206" s="12"/>
    </row>
    <row r="7207" spans="7:11" ht="15.75" x14ac:dyDescent="0.25">
      <c r="G7207" s="12"/>
      <c r="H7207" s="12"/>
      <c r="J7207" s="9"/>
      <c r="K7207" s="12"/>
    </row>
    <row r="7208" spans="7:11" ht="15.75" x14ac:dyDescent="0.25">
      <c r="G7208" s="12"/>
      <c r="H7208" s="12"/>
      <c r="J7208" s="9"/>
      <c r="K7208" s="12"/>
    </row>
    <row r="7209" spans="7:11" ht="15.75" x14ac:dyDescent="0.25">
      <c r="G7209" s="12"/>
      <c r="H7209" s="12"/>
      <c r="J7209" s="9"/>
      <c r="K7209" s="12"/>
    </row>
    <row r="7210" spans="7:11" ht="15.75" x14ac:dyDescent="0.25">
      <c r="G7210" s="12"/>
      <c r="H7210" s="12"/>
      <c r="J7210" s="9"/>
      <c r="K7210" s="12"/>
    </row>
    <row r="7211" spans="7:11" ht="15.75" x14ac:dyDescent="0.25">
      <c r="G7211" s="12"/>
      <c r="H7211" s="12"/>
      <c r="J7211" s="9"/>
      <c r="K7211" s="12"/>
    </row>
    <row r="7212" spans="7:11" ht="15.75" x14ac:dyDescent="0.25">
      <c r="G7212" s="12"/>
      <c r="H7212" s="12"/>
      <c r="J7212" s="9"/>
      <c r="K7212" s="12"/>
    </row>
    <row r="7213" spans="7:11" ht="15.75" x14ac:dyDescent="0.25">
      <c r="G7213" s="12"/>
      <c r="H7213" s="12"/>
      <c r="J7213" s="9"/>
      <c r="K7213" s="12"/>
    </row>
    <row r="7214" spans="7:11" ht="15.75" x14ac:dyDescent="0.25">
      <c r="G7214" s="12"/>
      <c r="H7214" s="12"/>
      <c r="J7214" s="9"/>
      <c r="K7214" s="12"/>
    </row>
    <row r="7215" spans="7:11" ht="15.75" x14ac:dyDescent="0.25">
      <c r="G7215" s="12"/>
      <c r="H7215" s="12"/>
      <c r="J7215" s="9"/>
      <c r="K7215" s="12"/>
    </row>
    <row r="7216" spans="7:11" ht="15.75" x14ac:dyDescent="0.25">
      <c r="G7216" s="12"/>
      <c r="H7216" s="12"/>
      <c r="J7216" s="9"/>
      <c r="K7216" s="12"/>
    </row>
    <row r="7217" spans="7:11" ht="15.75" x14ac:dyDescent="0.25">
      <c r="G7217" s="12"/>
      <c r="H7217" s="12"/>
      <c r="J7217" s="9"/>
      <c r="K7217" s="12"/>
    </row>
    <row r="7218" spans="7:11" ht="15.75" x14ac:dyDescent="0.25">
      <c r="G7218" s="12"/>
      <c r="H7218" s="12"/>
      <c r="J7218" s="9"/>
      <c r="K7218" s="12"/>
    </row>
    <row r="7219" spans="7:11" ht="15.75" x14ac:dyDescent="0.25">
      <c r="G7219" s="12"/>
      <c r="H7219" s="12"/>
      <c r="J7219" s="9"/>
      <c r="K7219" s="12"/>
    </row>
    <row r="7220" spans="7:11" ht="15.75" x14ac:dyDescent="0.25">
      <c r="G7220" s="12"/>
      <c r="H7220" s="12"/>
      <c r="J7220" s="9"/>
      <c r="K7220" s="12"/>
    </row>
    <row r="7221" spans="7:11" ht="15.75" x14ac:dyDescent="0.25">
      <c r="G7221" s="12"/>
      <c r="H7221" s="12"/>
      <c r="J7221" s="9"/>
      <c r="K7221" s="12"/>
    </row>
    <row r="7222" spans="7:11" ht="15.75" x14ac:dyDescent="0.25">
      <c r="G7222" s="12"/>
      <c r="H7222" s="12"/>
      <c r="J7222" s="9"/>
      <c r="K7222" s="12"/>
    </row>
    <row r="7223" spans="7:11" ht="15.75" x14ac:dyDescent="0.25">
      <c r="G7223" s="12"/>
      <c r="H7223" s="12"/>
      <c r="J7223" s="9"/>
      <c r="K7223" s="12"/>
    </row>
    <row r="7224" spans="7:11" ht="15.75" x14ac:dyDescent="0.25">
      <c r="G7224" s="12"/>
      <c r="H7224" s="12"/>
      <c r="J7224" s="9"/>
      <c r="K7224" s="12"/>
    </row>
    <row r="7225" spans="7:11" ht="15.75" x14ac:dyDescent="0.25">
      <c r="G7225" s="12"/>
      <c r="H7225" s="12"/>
      <c r="J7225" s="9"/>
      <c r="K7225" s="12"/>
    </row>
    <row r="7226" spans="7:11" ht="15.75" x14ac:dyDescent="0.25">
      <c r="G7226" s="12"/>
      <c r="H7226" s="12"/>
      <c r="J7226" s="9"/>
      <c r="K7226" s="12"/>
    </row>
    <row r="7227" spans="7:11" ht="15.75" x14ac:dyDescent="0.25">
      <c r="G7227" s="12"/>
      <c r="H7227" s="12"/>
      <c r="J7227" s="9"/>
      <c r="K7227" s="12"/>
    </row>
    <row r="7228" spans="7:11" ht="15.75" x14ac:dyDescent="0.25">
      <c r="G7228" s="12"/>
      <c r="H7228" s="12"/>
      <c r="J7228" s="9"/>
      <c r="K7228" s="12"/>
    </row>
    <row r="7229" spans="7:11" ht="15.75" x14ac:dyDescent="0.25">
      <c r="G7229" s="12"/>
      <c r="H7229" s="12"/>
      <c r="J7229" s="9"/>
      <c r="K7229" s="12"/>
    </row>
    <row r="7230" spans="7:11" ht="15.75" x14ac:dyDescent="0.25">
      <c r="G7230" s="12"/>
      <c r="H7230" s="12"/>
      <c r="J7230" s="9"/>
      <c r="K7230" s="12"/>
    </row>
    <row r="7231" spans="7:11" ht="15.75" x14ac:dyDescent="0.25">
      <c r="G7231" s="12"/>
      <c r="H7231" s="12"/>
      <c r="J7231" s="9"/>
      <c r="K7231" s="12"/>
    </row>
    <row r="7232" spans="7:11" ht="15.75" x14ac:dyDescent="0.25">
      <c r="G7232" s="12"/>
      <c r="H7232" s="12"/>
      <c r="J7232" s="9"/>
      <c r="K7232" s="12"/>
    </row>
    <row r="7233" spans="7:11" ht="15.75" x14ac:dyDescent="0.25">
      <c r="G7233" s="12"/>
      <c r="H7233" s="12"/>
      <c r="J7233" s="9"/>
      <c r="K7233" s="12"/>
    </row>
    <row r="7234" spans="7:11" ht="15.75" x14ac:dyDescent="0.25">
      <c r="G7234" s="12"/>
      <c r="H7234" s="12"/>
      <c r="J7234" s="9"/>
      <c r="K7234" s="12"/>
    </row>
    <row r="7235" spans="7:11" ht="15.75" x14ac:dyDescent="0.25">
      <c r="G7235" s="12"/>
      <c r="H7235" s="12"/>
      <c r="J7235" s="9"/>
      <c r="K7235" s="12"/>
    </row>
    <row r="7236" spans="7:11" ht="15.75" x14ac:dyDescent="0.25">
      <c r="G7236" s="12"/>
      <c r="H7236" s="12"/>
      <c r="J7236" s="9"/>
      <c r="K7236" s="12"/>
    </row>
    <row r="7237" spans="7:11" ht="15.75" x14ac:dyDescent="0.25">
      <c r="G7237" s="12"/>
      <c r="H7237" s="12"/>
      <c r="J7237" s="9"/>
      <c r="K7237" s="12"/>
    </row>
    <row r="7238" spans="7:11" ht="15.75" x14ac:dyDescent="0.25">
      <c r="G7238" s="12"/>
      <c r="H7238" s="12"/>
      <c r="J7238" s="9"/>
      <c r="K7238" s="12"/>
    </row>
    <row r="7239" spans="7:11" ht="15.75" x14ac:dyDescent="0.25">
      <c r="G7239" s="12"/>
      <c r="H7239" s="12"/>
      <c r="J7239" s="9"/>
      <c r="K7239" s="12"/>
    </row>
    <row r="7240" spans="7:11" ht="15.75" x14ac:dyDescent="0.25">
      <c r="G7240" s="12"/>
      <c r="H7240" s="12"/>
      <c r="J7240" s="9"/>
      <c r="K7240" s="12"/>
    </row>
    <row r="7241" spans="7:11" ht="15.75" x14ac:dyDescent="0.25">
      <c r="G7241" s="12"/>
      <c r="H7241" s="12"/>
      <c r="J7241" s="9"/>
      <c r="K7241" s="12"/>
    </row>
    <row r="7242" spans="7:11" ht="15.75" x14ac:dyDescent="0.25">
      <c r="G7242" s="12"/>
      <c r="H7242" s="12"/>
      <c r="J7242" s="9"/>
      <c r="K7242" s="12"/>
    </row>
    <row r="7243" spans="7:11" ht="15.75" x14ac:dyDescent="0.25">
      <c r="G7243" s="12"/>
      <c r="H7243" s="12"/>
      <c r="J7243" s="9"/>
      <c r="K7243" s="12"/>
    </row>
    <row r="7244" spans="7:11" ht="15.75" x14ac:dyDescent="0.25">
      <c r="G7244" s="12"/>
      <c r="H7244" s="12"/>
      <c r="J7244" s="9"/>
      <c r="K7244" s="12"/>
    </row>
    <row r="7245" spans="7:11" ht="15.75" x14ac:dyDescent="0.25">
      <c r="G7245" s="12"/>
      <c r="H7245" s="12"/>
      <c r="J7245" s="9"/>
      <c r="K7245" s="12"/>
    </row>
    <row r="7246" spans="7:11" ht="15.75" x14ac:dyDescent="0.25">
      <c r="G7246" s="12"/>
      <c r="H7246" s="12"/>
      <c r="J7246" s="9"/>
      <c r="K7246" s="12"/>
    </row>
    <row r="7247" spans="7:11" ht="15.75" x14ac:dyDescent="0.25">
      <c r="G7247" s="12"/>
      <c r="H7247" s="12"/>
      <c r="J7247" s="9"/>
      <c r="K7247" s="12"/>
    </row>
    <row r="7248" spans="7:11" ht="15.75" x14ac:dyDescent="0.25">
      <c r="G7248" s="12"/>
      <c r="H7248" s="12"/>
      <c r="J7248" s="9"/>
      <c r="K7248" s="12"/>
    </row>
    <row r="7249" spans="7:11" ht="15.75" x14ac:dyDescent="0.25">
      <c r="G7249" s="12"/>
      <c r="H7249" s="12"/>
      <c r="J7249" s="9"/>
      <c r="K7249" s="12"/>
    </row>
    <row r="7250" spans="7:11" ht="15.75" x14ac:dyDescent="0.25">
      <c r="G7250" s="12"/>
      <c r="H7250" s="12"/>
      <c r="J7250" s="9"/>
      <c r="K7250" s="12"/>
    </row>
    <row r="7251" spans="7:11" ht="15.75" x14ac:dyDescent="0.25">
      <c r="G7251" s="12"/>
      <c r="H7251" s="12"/>
      <c r="J7251" s="9"/>
      <c r="K7251" s="12"/>
    </row>
    <row r="7252" spans="7:11" ht="15.75" x14ac:dyDescent="0.25">
      <c r="G7252" s="12"/>
      <c r="H7252" s="12"/>
      <c r="J7252" s="9"/>
      <c r="K7252" s="12"/>
    </row>
    <row r="7253" spans="7:11" ht="15.75" x14ac:dyDescent="0.25">
      <c r="G7253" s="12"/>
      <c r="H7253" s="12"/>
      <c r="J7253" s="9"/>
      <c r="K7253" s="12"/>
    </row>
    <row r="7254" spans="7:11" ht="15.75" x14ac:dyDescent="0.25">
      <c r="G7254" s="12"/>
      <c r="H7254" s="12"/>
      <c r="J7254" s="9"/>
      <c r="K7254" s="12"/>
    </row>
    <row r="7255" spans="7:11" ht="15.75" x14ac:dyDescent="0.25">
      <c r="G7255" s="12"/>
      <c r="H7255" s="12"/>
      <c r="J7255" s="9"/>
      <c r="K7255" s="12"/>
    </row>
    <row r="7256" spans="7:11" ht="15.75" x14ac:dyDescent="0.25">
      <c r="G7256" s="12"/>
      <c r="H7256" s="12"/>
      <c r="J7256" s="9"/>
      <c r="K7256" s="12"/>
    </row>
    <row r="7257" spans="7:11" ht="15.75" x14ac:dyDescent="0.25">
      <c r="G7257" s="12"/>
      <c r="H7257" s="12"/>
      <c r="J7257" s="9"/>
      <c r="K7257" s="12"/>
    </row>
    <row r="7258" spans="7:11" ht="15.75" x14ac:dyDescent="0.25">
      <c r="G7258" s="12"/>
      <c r="H7258" s="12"/>
      <c r="J7258" s="9"/>
      <c r="K7258" s="12"/>
    </row>
    <row r="7259" spans="7:11" ht="15.75" x14ac:dyDescent="0.25">
      <c r="G7259" s="12"/>
      <c r="H7259" s="12"/>
      <c r="J7259" s="9"/>
      <c r="K7259" s="12"/>
    </row>
    <row r="7260" spans="7:11" ht="15.75" x14ac:dyDescent="0.25">
      <c r="G7260" s="12"/>
      <c r="H7260" s="12"/>
      <c r="J7260" s="9"/>
      <c r="K7260" s="12"/>
    </row>
    <row r="7261" spans="7:11" ht="15.75" x14ac:dyDescent="0.25">
      <c r="G7261" s="12"/>
      <c r="H7261" s="12"/>
      <c r="J7261" s="9"/>
      <c r="K7261" s="12"/>
    </row>
    <row r="7262" spans="7:11" ht="15.75" x14ac:dyDescent="0.25">
      <c r="G7262" s="12"/>
      <c r="H7262" s="12"/>
      <c r="J7262" s="9"/>
      <c r="K7262" s="12"/>
    </row>
    <row r="7263" spans="7:11" ht="15.75" x14ac:dyDescent="0.25">
      <c r="G7263" s="12"/>
      <c r="H7263" s="12"/>
      <c r="J7263" s="9"/>
      <c r="K7263" s="12"/>
    </row>
    <row r="7264" spans="7:11" ht="15.75" x14ac:dyDescent="0.25">
      <c r="G7264" s="12"/>
      <c r="H7264" s="12"/>
      <c r="J7264" s="9"/>
      <c r="K7264" s="12"/>
    </row>
    <row r="7265" spans="7:11" ht="15.75" x14ac:dyDescent="0.25">
      <c r="G7265" s="12"/>
      <c r="H7265" s="12"/>
      <c r="J7265" s="9"/>
      <c r="K7265" s="12"/>
    </row>
    <row r="7266" spans="7:11" ht="15.75" x14ac:dyDescent="0.25">
      <c r="G7266" s="12"/>
      <c r="H7266" s="12"/>
      <c r="J7266" s="9"/>
      <c r="K7266" s="12"/>
    </row>
    <row r="7267" spans="7:11" ht="15.75" x14ac:dyDescent="0.25">
      <c r="G7267" s="12"/>
      <c r="H7267" s="12"/>
      <c r="J7267" s="9"/>
      <c r="K7267" s="12"/>
    </row>
    <row r="7268" spans="7:11" ht="15.75" x14ac:dyDescent="0.25">
      <c r="G7268" s="12"/>
      <c r="H7268" s="12"/>
      <c r="J7268" s="9"/>
      <c r="K7268" s="12"/>
    </row>
    <row r="7269" spans="7:11" ht="15.75" x14ac:dyDescent="0.25">
      <c r="G7269" s="12"/>
      <c r="H7269" s="12"/>
      <c r="J7269" s="9"/>
      <c r="K7269" s="12"/>
    </row>
    <row r="7270" spans="7:11" ht="15.75" x14ac:dyDescent="0.25">
      <c r="G7270" s="12"/>
      <c r="H7270" s="12"/>
      <c r="J7270" s="9"/>
      <c r="K7270" s="12"/>
    </row>
    <row r="7271" spans="7:11" ht="15.75" x14ac:dyDescent="0.25">
      <c r="G7271" s="12"/>
      <c r="H7271" s="12"/>
      <c r="J7271" s="9"/>
      <c r="K7271" s="12"/>
    </row>
    <row r="7272" spans="7:11" ht="15.75" x14ac:dyDescent="0.25">
      <c r="G7272" s="12"/>
      <c r="H7272" s="12"/>
      <c r="J7272" s="9"/>
      <c r="K7272" s="12"/>
    </row>
    <row r="7273" spans="7:11" ht="15.75" x14ac:dyDescent="0.25">
      <c r="G7273" s="12"/>
      <c r="H7273" s="12"/>
      <c r="J7273" s="9"/>
      <c r="K7273" s="12"/>
    </row>
    <row r="7274" spans="7:11" ht="15.75" x14ac:dyDescent="0.25">
      <c r="G7274" s="12"/>
      <c r="H7274" s="12"/>
      <c r="J7274" s="9"/>
      <c r="K7274" s="12"/>
    </row>
    <row r="7275" spans="7:11" ht="15.75" x14ac:dyDescent="0.25">
      <c r="G7275" s="12"/>
      <c r="H7275" s="12"/>
      <c r="J7275" s="9"/>
      <c r="K7275" s="12"/>
    </row>
    <row r="7276" spans="7:11" ht="15.75" x14ac:dyDescent="0.25">
      <c r="G7276" s="12"/>
      <c r="H7276" s="12"/>
      <c r="J7276" s="9"/>
      <c r="K7276" s="12"/>
    </row>
    <row r="7277" spans="7:11" ht="15.75" x14ac:dyDescent="0.25">
      <c r="G7277" s="12"/>
      <c r="H7277" s="12"/>
      <c r="J7277" s="9"/>
      <c r="K7277" s="12"/>
    </row>
    <row r="7278" spans="7:11" ht="15.75" x14ac:dyDescent="0.25">
      <c r="G7278" s="12"/>
      <c r="H7278" s="12"/>
      <c r="J7278" s="9"/>
      <c r="K7278" s="12"/>
    </row>
    <row r="7279" spans="7:11" ht="15.75" x14ac:dyDescent="0.25">
      <c r="G7279" s="12"/>
      <c r="H7279" s="12"/>
      <c r="J7279" s="9"/>
      <c r="K7279" s="12"/>
    </row>
    <row r="7280" spans="7:11" ht="15.75" x14ac:dyDescent="0.25">
      <c r="G7280" s="12"/>
      <c r="H7280" s="12"/>
      <c r="J7280" s="9"/>
      <c r="K7280" s="12"/>
    </row>
    <row r="7281" spans="7:11" ht="15.75" x14ac:dyDescent="0.25">
      <c r="G7281" s="12"/>
      <c r="H7281" s="12"/>
      <c r="J7281" s="9"/>
      <c r="K7281" s="12"/>
    </row>
    <row r="7282" spans="7:11" ht="15.75" x14ac:dyDescent="0.25">
      <c r="G7282" s="12"/>
      <c r="H7282" s="12"/>
      <c r="J7282" s="9"/>
      <c r="K7282" s="12"/>
    </row>
    <row r="7283" spans="7:11" ht="15.75" x14ac:dyDescent="0.25">
      <c r="G7283" s="12"/>
      <c r="H7283" s="12"/>
      <c r="J7283" s="9"/>
      <c r="K7283" s="12"/>
    </row>
    <row r="7284" spans="7:11" ht="15.75" x14ac:dyDescent="0.25">
      <c r="G7284" s="12"/>
      <c r="H7284" s="12"/>
      <c r="J7284" s="9"/>
      <c r="K7284" s="12"/>
    </row>
    <row r="7285" spans="7:11" ht="15.75" x14ac:dyDescent="0.25">
      <c r="G7285" s="12"/>
      <c r="H7285" s="12"/>
      <c r="J7285" s="9"/>
      <c r="K7285" s="12"/>
    </row>
    <row r="7286" spans="7:11" ht="15.75" x14ac:dyDescent="0.25">
      <c r="G7286" s="12"/>
      <c r="H7286" s="12"/>
      <c r="J7286" s="9"/>
      <c r="K7286" s="12"/>
    </row>
    <row r="7287" spans="7:11" ht="15.75" x14ac:dyDescent="0.25">
      <c r="G7287" s="12"/>
      <c r="H7287" s="12"/>
      <c r="J7287" s="9"/>
      <c r="K7287" s="12"/>
    </row>
    <row r="7288" spans="7:11" ht="15.75" x14ac:dyDescent="0.25">
      <c r="G7288" s="12"/>
      <c r="H7288" s="12"/>
      <c r="J7288" s="9"/>
      <c r="K7288" s="12"/>
    </row>
    <row r="7289" spans="7:11" ht="15.75" x14ac:dyDescent="0.25">
      <c r="G7289" s="12"/>
      <c r="H7289" s="12"/>
      <c r="J7289" s="9"/>
      <c r="K7289" s="12"/>
    </row>
    <row r="7290" spans="7:11" ht="15.75" x14ac:dyDescent="0.25">
      <c r="G7290" s="12"/>
      <c r="H7290" s="12"/>
      <c r="J7290" s="9"/>
      <c r="K7290" s="12"/>
    </row>
    <row r="7291" spans="7:11" ht="15.75" x14ac:dyDescent="0.25">
      <c r="G7291" s="12"/>
      <c r="H7291" s="12"/>
      <c r="J7291" s="9"/>
      <c r="K7291" s="12"/>
    </row>
    <row r="7292" spans="7:11" ht="15.75" x14ac:dyDescent="0.25">
      <c r="G7292" s="12"/>
      <c r="H7292" s="12"/>
      <c r="J7292" s="9"/>
      <c r="K7292" s="12"/>
    </row>
    <row r="7293" spans="7:11" ht="15.75" x14ac:dyDescent="0.25">
      <c r="G7293" s="12"/>
      <c r="H7293" s="12"/>
      <c r="J7293" s="9"/>
      <c r="K7293" s="12"/>
    </row>
    <row r="7294" spans="7:11" ht="15.75" x14ac:dyDescent="0.25">
      <c r="G7294" s="12"/>
      <c r="H7294" s="12"/>
      <c r="J7294" s="9"/>
      <c r="K7294" s="12"/>
    </row>
    <row r="7295" spans="7:11" ht="15.75" x14ac:dyDescent="0.25">
      <c r="G7295" s="12"/>
      <c r="H7295" s="12"/>
      <c r="J7295" s="9"/>
      <c r="K7295" s="12"/>
    </row>
    <row r="7296" spans="7:11" ht="15.75" x14ac:dyDescent="0.25">
      <c r="G7296" s="12"/>
      <c r="H7296" s="12"/>
      <c r="J7296" s="9"/>
      <c r="K7296" s="12"/>
    </row>
    <row r="7297" spans="7:11" ht="15.75" x14ac:dyDescent="0.25">
      <c r="G7297" s="12"/>
      <c r="H7297" s="12"/>
      <c r="J7297" s="9"/>
      <c r="K7297" s="12"/>
    </row>
    <row r="7298" spans="7:11" ht="15.75" x14ac:dyDescent="0.25">
      <c r="G7298" s="12"/>
      <c r="H7298" s="12"/>
      <c r="J7298" s="9"/>
      <c r="K7298" s="12"/>
    </row>
    <row r="7299" spans="7:11" ht="15.75" x14ac:dyDescent="0.25">
      <c r="G7299" s="12"/>
      <c r="H7299" s="12"/>
      <c r="J7299" s="9"/>
      <c r="K7299" s="12"/>
    </row>
    <row r="7300" spans="7:11" ht="15.75" x14ac:dyDescent="0.25">
      <c r="G7300" s="12"/>
      <c r="H7300" s="12"/>
      <c r="J7300" s="9"/>
      <c r="K7300" s="12"/>
    </row>
    <row r="7301" spans="7:11" ht="15.75" x14ac:dyDescent="0.25">
      <c r="G7301" s="12"/>
      <c r="H7301" s="12"/>
      <c r="J7301" s="9"/>
      <c r="K7301" s="12"/>
    </row>
    <row r="7302" spans="7:11" ht="15.75" x14ac:dyDescent="0.25">
      <c r="G7302" s="12"/>
      <c r="H7302" s="12"/>
      <c r="J7302" s="9"/>
      <c r="K7302" s="12"/>
    </row>
    <row r="7303" spans="7:11" ht="15.75" x14ac:dyDescent="0.25">
      <c r="G7303" s="12"/>
      <c r="H7303" s="12"/>
      <c r="J7303" s="9"/>
      <c r="K7303" s="12"/>
    </row>
    <row r="7304" spans="7:11" ht="15.75" x14ac:dyDescent="0.25">
      <c r="G7304" s="12"/>
      <c r="H7304" s="12"/>
      <c r="J7304" s="9"/>
      <c r="K7304" s="12"/>
    </row>
    <row r="7305" spans="7:11" ht="15.75" x14ac:dyDescent="0.25">
      <c r="G7305" s="12"/>
      <c r="H7305" s="12"/>
      <c r="J7305" s="9"/>
      <c r="K7305" s="12"/>
    </row>
    <row r="7306" spans="7:11" ht="15.75" x14ac:dyDescent="0.25">
      <c r="G7306" s="12"/>
      <c r="H7306" s="12"/>
      <c r="J7306" s="9"/>
      <c r="K7306" s="12"/>
    </row>
    <row r="7307" spans="7:11" ht="15.75" x14ac:dyDescent="0.25">
      <c r="G7307" s="12"/>
      <c r="H7307" s="12"/>
      <c r="J7307" s="9"/>
      <c r="K7307" s="12"/>
    </row>
    <row r="7308" spans="7:11" ht="15.75" x14ac:dyDescent="0.25">
      <c r="G7308" s="12"/>
      <c r="H7308" s="12"/>
      <c r="J7308" s="9"/>
      <c r="K7308" s="12"/>
    </row>
    <row r="7309" spans="7:11" ht="15.75" x14ac:dyDescent="0.25">
      <c r="G7309" s="12"/>
      <c r="H7309" s="12"/>
      <c r="J7309" s="9"/>
      <c r="K7309" s="12"/>
    </row>
    <row r="7310" spans="7:11" ht="15.75" x14ac:dyDescent="0.25">
      <c r="G7310" s="12"/>
      <c r="H7310" s="12"/>
      <c r="J7310" s="9"/>
      <c r="K7310" s="12"/>
    </row>
    <row r="7311" spans="7:11" ht="15.75" x14ac:dyDescent="0.25">
      <c r="G7311" s="12"/>
      <c r="H7311" s="12"/>
      <c r="J7311" s="9"/>
      <c r="K7311" s="12"/>
    </row>
    <row r="7312" spans="7:11" ht="15.75" x14ac:dyDescent="0.25">
      <c r="G7312" s="12"/>
      <c r="H7312" s="12"/>
      <c r="J7312" s="9"/>
      <c r="K7312" s="12"/>
    </row>
    <row r="7313" spans="7:11" ht="15.75" x14ac:dyDescent="0.25">
      <c r="G7313" s="12"/>
      <c r="H7313" s="12"/>
      <c r="J7313" s="9"/>
      <c r="K7313" s="12"/>
    </row>
    <row r="7314" spans="7:11" ht="15.75" x14ac:dyDescent="0.25">
      <c r="G7314" s="12"/>
      <c r="H7314" s="12"/>
      <c r="J7314" s="9"/>
      <c r="K7314" s="12"/>
    </row>
    <row r="7315" spans="7:11" ht="15.75" x14ac:dyDescent="0.25">
      <c r="G7315" s="12"/>
      <c r="H7315" s="12"/>
      <c r="J7315" s="10"/>
      <c r="K7315" s="12"/>
    </row>
    <row r="7316" spans="7:11" ht="15.75" x14ac:dyDescent="0.25">
      <c r="G7316" s="12"/>
      <c r="H7316" s="12"/>
      <c r="J7316" s="10"/>
      <c r="K7316" s="12"/>
    </row>
    <row r="7317" spans="7:11" ht="15.75" x14ac:dyDescent="0.25">
      <c r="G7317" s="12"/>
      <c r="H7317" s="12"/>
      <c r="J7317" s="11"/>
      <c r="K7317" s="12"/>
    </row>
    <row r="7318" spans="7:11" ht="15.75" x14ac:dyDescent="0.25">
      <c r="G7318" s="12"/>
      <c r="H7318" s="12"/>
      <c r="J7318" s="11"/>
      <c r="K7318" s="12"/>
    </row>
    <row r="7319" spans="7:11" ht="15.75" x14ac:dyDescent="0.25">
      <c r="G7319" s="12"/>
      <c r="H7319" s="12"/>
      <c r="J7319" s="11"/>
      <c r="K7319" s="12"/>
    </row>
    <row r="7320" spans="7:11" ht="15.75" x14ac:dyDescent="0.25">
      <c r="G7320" s="12"/>
      <c r="H7320" s="12"/>
      <c r="J7320" s="11"/>
      <c r="K7320" s="12"/>
    </row>
    <row r="7321" spans="7:11" ht="15.75" x14ac:dyDescent="0.25">
      <c r="G7321" s="12"/>
      <c r="H7321" s="12"/>
      <c r="J7321" s="11"/>
      <c r="K7321" s="12"/>
    </row>
    <row r="7322" spans="7:11" ht="15.75" x14ac:dyDescent="0.25">
      <c r="G7322" s="12"/>
      <c r="H7322" s="12"/>
      <c r="J7322" s="11"/>
      <c r="K7322" s="12"/>
    </row>
    <row r="7323" spans="7:11" ht="15.75" x14ac:dyDescent="0.25">
      <c r="G7323" s="12"/>
      <c r="H7323" s="12"/>
      <c r="J7323" s="11"/>
      <c r="K7323" s="12"/>
    </row>
    <row r="7324" spans="7:11" ht="15.75" x14ac:dyDescent="0.25">
      <c r="G7324" s="12"/>
      <c r="H7324" s="12"/>
      <c r="J7324" s="11"/>
      <c r="K7324" s="12"/>
    </row>
    <row r="7325" spans="7:11" ht="15.75" x14ac:dyDescent="0.25">
      <c r="G7325" s="12"/>
      <c r="H7325" s="12"/>
      <c r="J7325" s="11"/>
      <c r="K7325" s="12"/>
    </row>
    <row r="7326" spans="7:11" ht="15.75" x14ac:dyDescent="0.25">
      <c r="G7326" s="12"/>
      <c r="H7326" s="12"/>
      <c r="J7326" s="11"/>
      <c r="K7326" s="12"/>
    </row>
    <row r="7327" spans="7:11" ht="15.75" x14ac:dyDescent="0.25">
      <c r="G7327" s="12"/>
      <c r="H7327" s="12"/>
      <c r="J7327" s="11"/>
      <c r="K7327" s="12"/>
    </row>
    <row r="7328" spans="7:11" ht="15.75" x14ac:dyDescent="0.25">
      <c r="G7328" s="12"/>
      <c r="H7328" s="12"/>
      <c r="J7328" s="7"/>
      <c r="K7328" s="12"/>
    </row>
    <row r="7329" spans="7:11" ht="15.75" x14ac:dyDescent="0.25">
      <c r="G7329" s="12"/>
      <c r="H7329" s="12"/>
      <c r="J7329" s="7"/>
      <c r="K7329" s="12"/>
    </row>
    <row r="7330" spans="7:11" ht="15.75" x14ac:dyDescent="0.25">
      <c r="G7330" s="12"/>
      <c r="H7330" s="12"/>
      <c r="J7330" s="7"/>
      <c r="K7330" s="12"/>
    </row>
    <row r="7331" spans="7:11" ht="15.75" x14ac:dyDescent="0.25">
      <c r="G7331" s="12"/>
      <c r="H7331" s="12"/>
      <c r="J7331" s="11"/>
      <c r="K7331" s="12"/>
    </row>
    <row r="7332" spans="7:11" ht="15.75" x14ac:dyDescent="0.25">
      <c r="G7332" s="12"/>
      <c r="H7332" s="12"/>
      <c r="J7332" s="11"/>
      <c r="K7332" s="12"/>
    </row>
    <row r="7333" spans="7:11" ht="15.75" x14ac:dyDescent="0.25">
      <c r="G7333" s="12"/>
      <c r="H7333" s="12"/>
      <c r="J7333" s="11"/>
      <c r="K7333" s="12"/>
    </row>
    <row r="7334" spans="7:11" ht="15.75" x14ac:dyDescent="0.25">
      <c r="G7334" s="12"/>
      <c r="H7334" s="12"/>
      <c r="J7334" s="10"/>
      <c r="K7334" s="12"/>
    </row>
    <row r="7335" spans="7:11" ht="15.75" x14ac:dyDescent="0.25">
      <c r="G7335" s="12"/>
      <c r="H7335" s="12"/>
      <c r="J7335" s="7"/>
      <c r="K7335" s="12"/>
    </row>
    <row r="7336" spans="7:11" ht="15.75" x14ac:dyDescent="0.25">
      <c r="G7336" s="12"/>
      <c r="H7336" s="12"/>
      <c r="J7336" s="7"/>
      <c r="K7336" s="12"/>
    </row>
    <row r="7337" spans="7:11" ht="15.75" x14ac:dyDescent="0.25">
      <c r="G7337" s="12"/>
      <c r="H7337" s="12"/>
      <c r="J7337" s="7"/>
      <c r="K7337" s="12"/>
    </row>
    <row r="7338" spans="7:11" ht="15.75" x14ac:dyDescent="0.25">
      <c r="G7338" s="12"/>
      <c r="H7338" s="12"/>
      <c r="J7338" s="11"/>
      <c r="K7338" s="12"/>
    </row>
    <row r="7339" spans="7:11" ht="15.75" x14ac:dyDescent="0.25">
      <c r="G7339" s="12"/>
      <c r="H7339" s="12"/>
      <c r="J7339" s="7"/>
      <c r="K7339" s="12"/>
    </row>
    <row r="7340" spans="7:11" ht="15.75" x14ac:dyDescent="0.25">
      <c r="G7340" s="12"/>
      <c r="H7340" s="12"/>
      <c r="J7340" s="11"/>
      <c r="K7340" s="12"/>
    </row>
    <row r="7341" spans="7:11" ht="15.75" x14ac:dyDescent="0.25">
      <c r="G7341" s="12"/>
      <c r="H7341" s="12"/>
      <c r="J7341" s="7"/>
      <c r="K7341" s="12"/>
    </row>
    <row r="7342" spans="7:11" ht="15.75" x14ac:dyDescent="0.25">
      <c r="G7342" s="12"/>
      <c r="H7342" s="12"/>
      <c r="J7342" s="7"/>
      <c r="K7342" s="12"/>
    </row>
    <row r="7343" spans="7:11" ht="15.75" x14ac:dyDescent="0.25">
      <c r="G7343" s="12"/>
      <c r="H7343" s="12"/>
      <c r="J7343" s="7"/>
      <c r="K7343" s="12"/>
    </row>
    <row r="7344" spans="7:11" ht="15.75" x14ac:dyDescent="0.25">
      <c r="G7344" s="12"/>
      <c r="H7344" s="12"/>
      <c r="J7344" s="11"/>
      <c r="K7344" s="12"/>
    </row>
    <row r="7345" spans="7:11" ht="15.75" x14ac:dyDescent="0.25">
      <c r="G7345" s="12"/>
      <c r="H7345" s="12"/>
      <c r="J7345" s="7"/>
      <c r="K7345" s="12"/>
    </row>
    <row r="7346" spans="7:11" ht="15.75" x14ac:dyDescent="0.25">
      <c r="G7346" s="12"/>
      <c r="H7346" s="12"/>
      <c r="J7346" s="11"/>
      <c r="K7346" s="12"/>
    </row>
    <row r="7347" spans="7:11" ht="15.75" x14ac:dyDescent="0.25">
      <c r="G7347" s="12"/>
      <c r="H7347" s="12"/>
      <c r="K7347" s="12"/>
    </row>
    <row r="7348" spans="7:11" ht="15.75" x14ac:dyDescent="0.25">
      <c r="G7348" s="12"/>
      <c r="H7348" s="12"/>
      <c r="K7348" s="12"/>
    </row>
    <row r="7349" spans="7:11" ht="15.75" x14ac:dyDescent="0.25">
      <c r="G7349" s="12"/>
      <c r="H7349" s="12"/>
      <c r="K7349" s="12"/>
    </row>
    <row r="7350" spans="7:11" ht="15.75" x14ac:dyDescent="0.25">
      <c r="G7350" s="12"/>
      <c r="H7350" s="12"/>
      <c r="K7350" s="12"/>
    </row>
    <row r="7351" spans="7:11" ht="15.75" x14ac:dyDescent="0.25">
      <c r="G7351" s="12"/>
      <c r="H7351" s="12"/>
      <c r="K7351" s="12"/>
    </row>
    <row r="7352" spans="7:11" ht="15.75" x14ac:dyDescent="0.25">
      <c r="G7352" s="12"/>
      <c r="H7352" s="12"/>
      <c r="J7352" s="9"/>
      <c r="K7352" s="12"/>
    </row>
    <row r="7353" spans="7:11" ht="15.75" x14ac:dyDescent="0.25">
      <c r="G7353" s="12"/>
      <c r="H7353" s="12"/>
      <c r="J7353" s="9"/>
      <c r="K7353" s="12"/>
    </row>
    <row r="7354" spans="7:11" ht="15.75" x14ac:dyDescent="0.25">
      <c r="G7354" s="12"/>
      <c r="H7354" s="12"/>
      <c r="J7354" s="9"/>
      <c r="K7354" s="12"/>
    </row>
    <row r="7355" spans="7:11" ht="15.75" x14ac:dyDescent="0.25">
      <c r="G7355" s="12"/>
      <c r="H7355" s="12"/>
      <c r="J7355" s="9"/>
      <c r="K7355" s="12"/>
    </row>
    <row r="7356" spans="7:11" ht="15.75" x14ac:dyDescent="0.25">
      <c r="G7356" s="12"/>
      <c r="H7356" s="12"/>
      <c r="J7356" s="9"/>
      <c r="K7356" s="12"/>
    </row>
    <row r="7357" spans="7:11" ht="15.75" x14ac:dyDescent="0.25">
      <c r="G7357" s="12"/>
      <c r="H7357" s="12"/>
      <c r="J7357" s="9"/>
      <c r="K7357" s="12"/>
    </row>
    <row r="7358" spans="7:11" ht="15.75" x14ac:dyDescent="0.25">
      <c r="G7358" s="12"/>
      <c r="H7358" s="12"/>
      <c r="J7358" s="9"/>
      <c r="K7358" s="12"/>
    </row>
    <row r="7359" spans="7:11" ht="15.75" x14ac:dyDescent="0.25">
      <c r="G7359" s="12"/>
      <c r="H7359" s="12"/>
      <c r="J7359" s="9"/>
      <c r="K7359" s="12"/>
    </row>
    <row r="7360" spans="7:11" ht="15.75" x14ac:dyDescent="0.25">
      <c r="G7360" s="12"/>
      <c r="H7360" s="12"/>
      <c r="J7360" s="9"/>
      <c r="K7360" s="12"/>
    </row>
    <row r="7361" spans="7:11" ht="15.75" x14ac:dyDescent="0.25">
      <c r="G7361" s="12"/>
      <c r="H7361" s="12"/>
      <c r="J7361" s="9"/>
      <c r="K7361" s="12"/>
    </row>
    <row r="7362" spans="7:11" ht="15.75" x14ac:dyDescent="0.25">
      <c r="G7362" s="12"/>
      <c r="H7362" s="12"/>
      <c r="J7362" s="9"/>
      <c r="K7362" s="12"/>
    </row>
    <row r="7363" spans="7:11" ht="15.75" x14ac:dyDescent="0.25">
      <c r="G7363" s="12"/>
      <c r="H7363" s="12"/>
      <c r="J7363" s="9"/>
      <c r="K7363" s="12"/>
    </row>
    <row r="7364" spans="7:11" ht="15.75" x14ac:dyDescent="0.25">
      <c r="G7364" s="12"/>
      <c r="H7364" s="12"/>
      <c r="J7364" s="9"/>
      <c r="K7364" s="12"/>
    </row>
    <row r="7365" spans="7:11" ht="15.75" x14ac:dyDescent="0.25">
      <c r="G7365" s="12"/>
      <c r="H7365" s="12"/>
      <c r="J7365" s="9"/>
      <c r="K7365" s="12"/>
    </row>
    <row r="7366" spans="7:11" ht="15.75" x14ac:dyDescent="0.25">
      <c r="G7366" s="12"/>
      <c r="H7366" s="12"/>
      <c r="J7366" s="9"/>
      <c r="K7366" s="12"/>
    </row>
    <row r="7367" spans="7:11" ht="15.75" x14ac:dyDescent="0.25">
      <c r="G7367" s="12"/>
      <c r="H7367" s="12"/>
      <c r="J7367" s="9"/>
      <c r="K7367" s="12"/>
    </row>
    <row r="7368" spans="7:11" ht="15.75" x14ac:dyDescent="0.25">
      <c r="G7368" s="12"/>
      <c r="H7368" s="12"/>
      <c r="J7368" s="9"/>
      <c r="K7368" s="12"/>
    </row>
    <row r="7369" spans="7:11" ht="15.75" x14ac:dyDescent="0.25">
      <c r="G7369" s="12"/>
      <c r="H7369" s="12"/>
      <c r="J7369" s="9"/>
      <c r="K7369" s="12"/>
    </row>
    <row r="7370" spans="7:11" ht="15.75" x14ac:dyDescent="0.25">
      <c r="G7370" s="12"/>
      <c r="H7370" s="12"/>
      <c r="J7370" s="9"/>
      <c r="K7370" s="12"/>
    </row>
    <row r="7371" spans="7:11" ht="15.75" x14ac:dyDescent="0.25">
      <c r="G7371" s="12"/>
      <c r="H7371" s="12"/>
      <c r="J7371" s="9"/>
      <c r="K7371" s="12"/>
    </row>
    <row r="7372" spans="7:11" ht="15.75" x14ac:dyDescent="0.25">
      <c r="G7372" s="12"/>
      <c r="H7372" s="12"/>
      <c r="J7372" s="9"/>
      <c r="K7372" s="12"/>
    </row>
    <row r="7373" spans="7:11" ht="15.75" x14ac:dyDescent="0.25">
      <c r="G7373" s="12"/>
      <c r="H7373" s="12"/>
      <c r="J7373" s="9"/>
      <c r="K7373" s="12"/>
    </row>
    <row r="7374" spans="7:11" ht="15.75" x14ac:dyDescent="0.25">
      <c r="G7374" s="12"/>
      <c r="H7374" s="12"/>
      <c r="J7374" s="9"/>
      <c r="K7374" s="12"/>
    </row>
    <row r="7375" spans="7:11" ht="15.75" x14ac:dyDescent="0.25">
      <c r="G7375" s="12"/>
      <c r="H7375" s="12"/>
      <c r="J7375" s="9"/>
      <c r="K7375" s="12"/>
    </row>
    <row r="7376" spans="7:11" ht="15.75" x14ac:dyDescent="0.25">
      <c r="G7376" s="12"/>
      <c r="H7376" s="12"/>
      <c r="J7376" s="9"/>
      <c r="K7376" s="12"/>
    </row>
    <row r="7377" spans="7:11" ht="15.75" x14ac:dyDescent="0.25">
      <c r="G7377" s="12"/>
      <c r="H7377" s="12"/>
      <c r="J7377" s="9"/>
      <c r="K7377" s="12"/>
    </row>
    <row r="7378" spans="7:11" ht="15.75" x14ac:dyDescent="0.25">
      <c r="G7378" s="12"/>
      <c r="H7378" s="12"/>
      <c r="J7378" s="9"/>
      <c r="K7378" s="12"/>
    </row>
    <row r="7379" spans="7:11" ht="15.75" x14ac:dyDescent="0.25">
      <c r="G7379" s="12"/>
      <c r="H7379" s="12"/>
      <c r="J7379" s="9"/>
      <c r="K7379" s="12"/>
    </row>
    <row r="7380" spans="7:11" ht="15.75" x14ac:dyDescent="0.25">
      <c r="G7380" s="12"/>
      <c r="H7380" s="12"/>
      <c r="J7380" s="9"/>
      <c r="K7380" s="12"/>
    </row>
    <row r="7381" spans="7:11" ht="15.75" x14ac:dyDescent="0.25">
      <c r="G7381" s="12"/>
      <c r="H7381" s="12"/>
      <c r="J7381" s="9"/>
      <c r="K7381" s="12"/>
    </row>
    <row r="7382" spans="7:11" ht="15.75" x14ac:dyDescent="0.25">
      <c r="G7382" s="12"/>
      <c r="H7382" s="12"/>
      <c r="J7382" s="9"/>
      <c r="K7382" s="12"/>
    </row>
    <row r="7383" spans="7:11" ht="15.75" x14ac:dyDescent="0.25">
      <c r="G7383" s="12"/>
      <c r="H7383" s="12"/>
      <c r="J7383" s="9"/>
      <c r="K7383" s="12"/>
    </row>
    <row r="7384" spans="7:11" ht="15.75" x14ac:dyDescent="0.25">
      <c r="G7384" s="12"/>
      <c r="H7384" s="12"/>
      <c r="J7384" s="9"/>
      <c r="K7384" s="12"/>
    </row>
    <row r="7385" spans="7:11" ht="15.75" x14ac:dyDescent="0.25">
      <c r="G7385" s="12"/>
      <c r="H7385" s="12"/>
      <c r="J7385" s="9"/>
      <c r="K7385" s="12"/>
    </row>
    <row r="7386" spans="7:11" ht="15.75" x14ac:dyDescent="0.25">
      <c r="G7386" s="12"/>
      <c r="H7386" s="12"/>
      <c r="J7386" s="9"/>
      <c r="K7386" s="12"/>
    </row>
    <row r="7387" spans="7:11" ht="15.75" x14ac:dyDescent="0.25">
      <c r="G7387" s="12"/>
      <c r="H7387" s="12"/>
      <c r="J7387" s="9"/>
      <c r="K7387" s="12"/>
    </row>
    <row r="7388" spans="7:11" ht="15.75" x14ac:dyDescent="0.25">
      <c r="G7388" s="12"/>
      <c r="H7388" s="12"/>
      <c r="J7388" s="9"/>
      <c r="K7388" s="12"/>
    </row>
    <row r="7389" spans="7:11" ht="15.75" x14ac:dyDescent="0.25">
      <c r="G7389" s="12"/>
      <c r="H7389" s="12"/>
      <c r="J7389" s="9"/>
      <c r="K7389" s="12"/>
    </row>
    <row r="7390" spans="7:11" ht="15.75" x14ac:dyDescent="0.25">
      <c r="G7390" s="12"/>
      <c r="H7390" s="12"/>
      <c r="J7390" s="9"/>
      <c r="K7390" s="12"/>
    </row>
    <row r="7391" spans="7:11" ht="15.75" x14ac:dyDescent="0.25">
      <c r="G7391" s="12"/>
      <c r="H7391" s="12"/>
      <c r="J7391" s="9"/>
      <c r="K7391" s="12"/>
    </row>
    <row r="7392" spans="7:11" ht="15.75" x14ac:dyDescent="0.25">
      <c r="G7392" s="12"/>
      <c r="H7392" s="12"/>
      <c r="J7392" s="9"/>
      <c r="K7392" s="12"/>
    </row>
    <row r="7393" spans="7:11" ht="15.75" x14ac:dyDescent="0.25">
      <c r="G7393" s="12"/>
      <c r="H7393" s="12"/>
      <c r="J7393" s="9"/>
      <c r="K7393" s="12"/>
    </row>
    <row r="7394" spans="7:11" ht="15.75" x14ac:dyDescent="0.25">
      <c r="G7394" s="12"/>
      <c r="H7394" s="12"/>
      <c r="J7394" s="9"/>
      <c r="K7394" s="12"/>
    </row>
    <row r="7395" spans="7:11" ht="15.75" x14ac:dyDescent="0.25">
      <c r="G7395" s="12"/>
      <c r="H7395" s="12"/>
      <c r="J7395" s="9"/>
      <c r="K7395" s="12"/>
    </row>
    <row r="7396" spans="7:11" ht="15.75" x14ac:dyDescent="0.25">
      <c r="G7396" s="12"/>
      <c r="H7396" s="12"/>
      <c r="J7396" s="9"/>
      <c r="K7396" s="12"/>
    </row>
    <row r="7397" spans="7:11" ht="15.75" x14ac:dyDescent="0.25">
      <c r="G7397" s="12"/>
      <c r="H7397" s="12"/>
      <c r="J7397" s="9"/>
      <c r="K7397" s="12"/>
    </row>
    <row r="7398" spans="7:11" ht="15.75" x14ac:dyDescent="0.25">
      <c r="G7398" s="12"/>
      <c r="H7398" s="12"/>
      <c r="J7398" s="9"/>
      <c r="K7398" s="12"/>
    </row>
    <row r="7399" spans="7:11" ht="15.75" x14ac:dyDescent="0.25">
      <c r="G7399" s="12"/>
      <c r="H7399" s="12"/>
      <c r="J7399" s="9"/>
      <c r="K7399" s="12"/>
    </row>
    <row r="7400" spans="7:11" ht="15.75" x14ac:dyDescent="0.25">
      <c r="G7400" s="12"/>
      <c r="H7400" s="12"/>
      <c r="J7400" s="9"/>
      <c r="K7400" s="12"/>
    </row>
    <row r="7401" spans="7:11" ht="15.75" x14ac:dyDescent="0.25">
      <c r="G7401" s="12"/>
      <c r="H7401" s="12"/>
      <c r="J7401" s="9"/>
      <c r="K7401" s="12"/>
    </row>
    <row r="7402" spans="7:11" ht="15.75" x14ac:dyDescent="0.25">
      <c r="G7402" s="12"/>
      <c r="H7402" s="12"/>
      <c r="J7402" s="9"/>
      <c r="K7402" s="12"/>
    </row>
    <row r="7403" spans="7:11" ht="15.75" x14ac:dyDescent="0.25">
      <c r="G7403" s="12"/>
      <c r="H7403" s="12"/>
      <c r="J7403" s="9"/>
      <c r="K7403" s="12"/>
    </row>
    <row r="7404" spans="7:11" ht="15.75" x14ac:dyDescent="0.25">
      <c r="G7404" s="12"/>
      <c r="H7404" s="12"/>
      <c r="J7404" s="9"/>
      <c r="K7404" s="12"/>
    </row>
    <row r="7405" spans="7:11" ht="15.75" x14ac:dyDescent="0.25">
      <c r="G7405" s="12"/>
      <c r="H7405" s="12"/>
      <c r="J7405" s="9"/>
      <c r="K7405" s="12"/>
    </row>
    <row r="7406" spans="7:11" ht="15.75" x14ac:dyDescent="0.25">
      <c r="G7406" s="12"/>
      <c r="H7406" s="12"/>
      <c r="J7406" s="9"/>
      <c r="K7406" s="12"/>
    </row>
    <row r="7407" spans="7:11" ht="15.75" x14ac:dyDescent="0.25">
      <c r="G7407" s="12"/>
      <c r="H7407" s="12"/>
      <c r="J7407" s="9"/>
      <c r="K7407" s="12"/>
    </row>
    <row r="7408" spans="7:11" ht="15.75" x14ac:dyDescent="0.25">
      <c r="G7408" s="12"/>
      <c r="H7408" s="12"/>
      <c r="J7408" s="9"/>
      <c r="K7408" s="12"/>
    </row>
    <row r="7409" spans="7:11" ht="15.75" x14ac:dyDescent="0.25">
      <c r="G7409" s="12"/>
      <c r="H7409" s="12"/>
      <c r="J7409" s="9"/>
      <c r="K7409" s="12"/>
    </row>
    <row r="7410" spans="7:11" ht="15.75" x14ac:dyDescent="0.25">
      <c r="G7410" s="12"/>
      <c r="H7410" s="12"/>
      <c r="J7410" s="9"/>
      <c r="K7410" s="12"/>
    </row>
    <row r="7411" spans="7:11" ht="15.75" x14ac:dyDescent="0.25">
      <c r="G7411" s="12"/>
      <c r="H7411" s="12"/>
      <c r="J7411" s="9"/>
      <c r="K7411" s="12"/>
    </row>
    <row r="7412" spans="7:11" ht="15.75" x14ac:dyDescent="0.25">
      <c r="G7412" s="12"/>
      <c r="H7412" s="12"/>
      <c r="J7412" s="9"/>
      <c r="K7412" s="12"/>
    </row>
    <row r="7413" spans="7:11" ht="15.75" x14ac:dyDescent="0.25">
      <c r="G7413" s="12"/>
      <c r="H7413" s="12"/>
      <c r="J7413" s="9"/>
      <c r="K7413" s="12"/>
    </row>
    <row r="7414" spans="7:11" ht="15.75" x14ac:dyDescent="0.25">
      <c r="G7414" s="12"/>
      <c r="H7414" s="12"/>
      <c r="J7414" s="9"/>
      <c r="K7414" s="12"/>
    </row>
    <row r="7415" spans="7:11" ht="15.75" x14ac:dyDescent="0.25">
      <c r="G7415" s="12"/>
      <c r="H7415" s="12"/>
      <c r="J7415" s="9"/>
      <c r="K7415" s="12"/>
    </row>
    <row r="7416" spans="7:11" ht="15.75" x14ac:dyDescent="0.25">
      <c r="G7416" s="12"/>
      <c r="H7416" s="12"/>
      <c r="J7416" s="9"/>
      <c r="K7416" s="12"/>
    </row>
    <row r="7417" spans="7:11" ht="15.75" x14ac:dyDescent="0.25">
      <c r="G7417" s="12"/>
      <c r="H7417" s="12"/>
      <c r="J7417" s="9"/>
      <c r="K7417" s="12"/>
    </row>
    <row r="7418" spans="7:11" ht="15.75" x14ac:dyDescent="0.25">
      <c r="G7418" s="12"/>
      <c r="H7418" s="12"/>
      <c r="J7418" s="9"/>
      <c r="K7418" s="12"/>
    </row>
    <row r="7419" spans="7:11" ht="15.75" x14ac:dyDescent="0.25">
      <c r="G7419" s="12"/>
      <c r="H7419" s="12"/>
      <c r="J7419" s="9"/>
      <c r="K7419" s="12"/>
    </row>
    <row r="7420" spans="7:11" ht="15.75" x14ac:dyDescent="0.25">
      <c r="G7420" s="12"/>
      <c r="H7420" s="12"/>
      <c r="J7420" s="9"/>
      <c r="K7420" s="12"/>
    </row>
    <row r="7421" spans="7:11" ht="15.75" x14ac:dyDescent="0.25">
      <c r="G7421" s="12"/>
      <c r="H7421" s="12"/>
      <c r="J7421" s="9"/>
      <c r="K7421" s="12"/>
    </row>
    <row r="7422" spans="7:11" ht="15.75" x14ac:dyDescent="0.25">
      <c r="G7422" s="12"/>
      <c r="H7422" s="12"/>
      <c r="J7422" s="9"/>
      <c r="K7422" s="12"/>
    </row>
    <row r="7423" spans="7:11" ht="15.75" x14ac:dyDescent="0.25">
      <c r="G7423" s="12"/>
      <c r="H7423" s="12"/>
      <c r="J7423" s="9"/>
      <c r="K7423" s="12"/>
    </row>
    <row r="7424" spans="7:11" ht="15.75" x14ac:dyDescent="0.25">
      <c r="G7424" s="12"/>
      <c r="H7424" s="12"/>
      <c r="J7424" s="9"/>
      <c r="K7424" s="12"/>
    </row>
    <row r="7425" spans="7:11" ht="15.75" x14ac:dyDescent="0.25">
      <c r="G7425" s="12"/>
      <c r="H7425" s="12"/>
      <c r="J7425" s="9"/>
      <c r="K7425" s="12"/>
    </row>
    <row r="7426" spans="7:11" ht="15.75" x14ac:dyDescent="0.25">
      <c r="G7426" s="12"/>
      <c r="H7426" s="12"/>
      <c r="J7426" s="9"/>
      <c r="K7426" s="12"/>
    </row>
    <row r="7427" spans="7:11" ht="15.75" x14ac:dyDescent="0.25">
      <c r="G7427" s="12"/>
      <c r="H7427" s="12"/>
      <c r="J7427" s="9"/>
      <c r="K7427" s="12"/>
    </row>
    <row r="7428" spans="7:11" ht="15.75" x14ac:dyDescent="0.25">
      <c r="G7428" s="12"/>
      <c r="H7428" s="12"/>
      <c r="J7428" s="9"/>
      <c r="K7428" s="12"/>
    </row>
    <row r="7429" spans="7:11" ht="15.75" x14ac:dyDescent="0.25">
      <c r="G7429" s="12"/>
      <c r="H7429" s="12"/>
      <c r="J7429" s="9"/>
      <c r="K7429" s="12"/>
    </row>
    <row r="7430" spans="7:11" ht="15.75" x14ac:dyDescent="0.25">
      <c r="G7430" s="12"/>
      <c r="H7430" s="12"/>
      <c r="J7430" s="9"/>
      <c r="K7430" s="12"/>
    </row>
    <row r="7431" spans="7:11" ht="15.75" x14ac:dyDescent="0.25">
      <c r="G7431" s="12"/>
      <c r="H7431" s="12"/>
      <c r="J7431" s="9"/>
      <c r="K7431" s="12"/>
    </row>
    <row r="7432" spans="7:11" ht="15.75" x14ac:dyDescent="0.25">
      <c r="G7432" s="12"/>
      <c r="H7432" s="12"/>
      <c r="J7432" s="9"/>
      <c r="K7432" s="12"/>
    </row>
    <row r="7433" spans="7:11" ht="15.75" x14ac:dyDescent="0.25">
      <c r="G7433" s="12"/>
      <c r="H7433" s="12"/>
      <c r="J7433" s="9"/>
      <c r="K7433" s="12"/>
    </row>
    <row r="7434" spans="7:11" ht="15.75" x14ac:dyDescent="0.25">
      <c r="G7434" s="12"/>
      <c r="H7434" s="12"/>
      <c r="J7434" s="9"/>
      <c r="K7434" s="12"/>
    </row>
    <row r="7435" spans="7:11" ht="15.75" x14ac:dyDescent="0.25">
      <c r="G7435" s="12"/>
      <c r="H7435" s="12"/>
      <c r="J7435" s="9"/>
      <c r="K7435" s="12"/>
    </row>
    <row r="7436" spans="7:11" ht="15.75" x14ac:dyDescent="0.25">
      <c r="G7436" s="12"/>
      <c r="H7436" s="12"/>
      <c r="J7436" s="9"/>
      <c r="K7436" s="12"/>
    </row>
    <row r="7437" spans="7:11" ht="15.75" x14ac:dyDescent="0.25">
      <c r="G7437" s="12"/>
      <c r="H7437" s="12"/>
      <c r="J7437" s="9"/>
      <c r="K7437" s="12"/>
    </row>
    <row r="7438" spans="7:11" ht="15.75" x14ac:dyDescent="0.25">
      <c r="G7438" s="12"/>
      <c r="H7438" s="12"/>
      <c r="J7438" s="9"/>
      <c r="K7438" s="12"/>
    </row>
    <row r="7439" spans="7:11" ht="15.75" x14ac:dyDescent="0.25">
      <c r="G7439" s="12"/>
      <c r="H7439" s="12"/>
      <c r="J7439" s="9"/>
      <c r="K7439" s="12"/>
    </row>
    <row r="7440" spans="7:11" ht="15.75" x14ac:dyDescent="0.25">
      <c r="G7440" s="12"/>
      <c r="H7440" s="12"/>
      <c r="J7440" s="9"/>
      <c r="K7440" s="12"/>
    </row>
    <row r="7441" spans="7:11" ht="15.75" x14ac:dyDescent="0.25">
      <c r="G7441" s="12"/>
      <c r="H7441" s="12"/>
      <c r="J7441" s="9"/>
      <c r="K7441" s="12"/>
    </row>
    <row r="7442" spans="7:11" ht="15.75" x14ac:dyDescent="0.25">
      <c r="G7442" s="12"/>
      <c r="H7442" s="12"/>
      <c r="J7442" s="9"/>
      <c r="K7442" s="12"/>
    </row>
    <row r="7443" spans="7:11" ht="15.75" x14ac:dyDescent="0.25">
      <c r="G7443" s="12"/>
      <c r="H7443" s="12"/>
      <c r="J7443" s="9"/>
      <c r="K7443" s="12"/>
    </row>
    <row r="7444" spans="7:11" ht="15.75" x14ac:dyDescent="0.25">
      <c r="G7444" s="12"/>
      <c r="H7444" s="12"/>
      <c r="J7444" s="9"/>
      <c r="K7444" s="12"/>
    </row>
    <row r="7445" spans="7:11" ht="15.75" x14ac:dyDescent="0.25">
      <c r="G7445" s="12"/>
      <c r="H7445" s="12"/>
      <c r="J7445" s="9"/>
      <c r="K7445" s="12"/>
    </row>
    <row r="7446" spans="7:11" ht="15.75" x14ac:dyDescent="0.25">
      <c r="G7446" s="12"/>
      <c r="H7446" s="12"/>
      <c r="J7446" s="9"/>
      <c r="K7446" s="12"/>
    </row>
    <row r="7447" spans="7:11" ht="15.75" x14ac:dyDescent="0.25">
      <c r="G7447" s="12"/>
      <c r="H7447" s="12"/>
      <c r="J7447" s="9"/>
      <c r="K7447" s="12"/>
    </row>
    <row r="7448" spans="7:11" ht="15.75" x14ac:dyDescent="0.25">
      <c r="G7448" s="12"/>
      <c r="H7448" s="12"/>
      <c r="J7448" s="9"/>
      <c r="K7448" s="12"/>
    </row>
    <row r="7449" spans="7:11" ht="15.75" x14ac:dyDescent="0.25">
      <c r="G7449" s="12"/>
      <c r="H7449" s="12"/>
      <c r="J7449" s="9"/>
      <c r="K7449" s="12"/>
    </row>
    <row r="7450" spans="7:11" ht="15.75" x14ac:dyDescent="0.25">
      <c r="G7450" s="12"/>
      <c r="H7450" s="12"/>
      <c r="J7450" s="9"/>
      <c r="K7450" s="12"/>
    </row>
    <row r="7451" spans="7:11" ht="15.75" x14ac:dyDescent="0.25">
      <c r="G7451" s="12"/>
      <c r="H7451" s="12"/>
      <c r="J7451" s="9"/>
      <c r="K7451" s="12"/>
    </row>
    <row r="7452" spans="7:11" ht="15.75" x14ac:dyDescent="0.25">
      <c r="G7452" s="12"/>
      <c r="H7452" s="12"/>
      <c r="J7452" s="9"/>
      <c r="K7452" s="12"/>
    </row>
    <row r="7453" spans="7:11" ht="15.75" x14ac:dyDescent="0.25">
      <c r="G7453" s="12"/>
      <c r="H7453" s="12"/>
      <c r="J7453" s="9"/>
      <c r="K7453" s="12"/>
    </row>
    <row r="7454" spans="7:11" ht="15.75" x14ac:dyDescent="0.25">
      <c r="G7454" s="12"/>
      <c r="H7454" s="12"/>
      <c r="J7454" s="9"/>
      <c r="K7454" s="12"/>
    </row>
    <row r="7455" spans="7:11" ht="15.75" x14ac:dyDescent="0.25">
      <c r="G7455" s="12"/>
      <c r="H7455" s="12"/>
      <c r="J7455" s="9"/>
      <c r="K7455" s="12"/>
    </row>
    <row r="7456" spans="7:11" ht="15.75" x14ac:dyDescent="0.25">
      <c r="G7456" s="12"/>
      <c r="H7456" s="12"/>
      <c r="J7456" s="9"/>
      <c r="K7456" s="12"/>
    </row>
    <row r="7457" spans="7:11" ht="15.75" x14ac:dyDescent="0.25">
      <c r="G7457" s="12"/>
      <c r="H7457" s="12"/>
      <c r="J7457" s="9"/>
      <c r="K7457" s="12"/>
    </row>
    <row r="7458" spans="7:11" ht="15.75" x14ac:dyDescent="0.25">
      <c r="G7458" s="12"/>
      <c r="H7458" s="12"/>
      <c r="J7458" s="9"/>
      <c r="K7458" s="12"/>
    </row>
    <row r="7459" spans="7:11" ht="15.75" x14ac:dyDescent="0.25">
      <c r="G7459" s="12"/>
      <c r="H7459" s="12"/>
      <c r="J7459" s="9"/>
      <c r="K7459" s="12"/>
    </row>
    <row r="7460" spans="7:11" ht="15.75" x14ac:dyDescent="0.25">
      <c r="G7460" s="12"/>
      <c r="H7460" s="12"/>
      <c r="J7460" s="9"/>
      <c r="K7460" s="12"/>
    </row>
    <row r="7461" spans="7:11" ht="15.75" x14ac:dyDescent="0.25">
      <c r="G7461" s="12"/>
      <c r="H7461" s="12"/>
      <c r="J7461" s="9"/>
      <c r="K7461" s="12"/>
    </row>
    <row r="7462" spans="7:11" ht="15.75" x14ac:dyDescent="0.25">
      <c r="G7462" s="12"/>
      <c r="H7462" s="12"/>
      <c r="J7462" s="9"/>
      <c r="K7462" s="12"/>
    </row>
    <row r="7463" spans="7:11" ht="15.75" x14ac:dyDescent="0.25">
      <c r="G7463" s="12"/>
      <c r="H7463" s="12"/>
      <c r="J7463" s="9"/>
      <c r="K7463" s="12"/>
    </row>
    <row r="7464" spans="7:11" ht="15.75" x14ac:dyDescent="0.25">
      <c r="G7464" s="12"/>
      <c r="H7464" s="12"/>
      <c r="J7464" s="9"/>
      <c r="K7464" s="12"/>
    </row>
    <row r="7465" spans="7:11" ht="15.75" x14ac:dyDescent="0.25">
      <c r="G7465" s="12"/>
      <c r="H7465" s="12"/>
      <c r="J7465" s="9"/>
      <c r="K7465" s="12"/>
    </row>
    <row r="7466" spans="7:11" ht="15.75" x14ac:dyDescent="0.25">
      <c r="G7466" s="12"/>
      <c r="H7466" s="12"/>
      <c r="J7466" s="9"/>
      <c r="K7466" s="12"/>
    </row>
    <row r="7467" spans="7:11" ht="15.75" x14ac:dyDescent="0.25">
      <c r="G7467" s="12"/>
      <c r="H7467" s="12"/>
      <c r="J7467" s="9"/>
      <c r="K7467" s="12"/>
    </row>
    <row r="7468" spans="7:11" ht="15.75" x14ac:dyDescent="0.25">
      <c r="G7468" s="12"/>
      <c r="H7468" s="12"/>
      <c r="J7468" s="9"/>
      <c r="K7468" s="12"/>
    </row>
    <row r="7469" spans="7:11" ht="15.75" x14ac:dyDescent="0.25">
      <c r="G7469" s="12"/>
      <c r="H7469" s="12"/>
      <c r="J7469" s="9"/>
      <c r="K7469" s="12"/>
    </row>
    <row r="7470" spans="7:11" ht="15.75" x14ac:dyDescent="0.25">
      <c r="G7470" s="12"/>
      <c r="H7470" s="12"/>
      <c r="J7470" s="9"/>
      <c r="K7470" s="12"/>
    </row>
    <row r="7471" spans="7:11" ht="15.75" x14ac:dyDescent="0.25">
      <c r="G7471" s="12"/>
      <c r="H7471" s="12"/>
      <c r="J7471" s="9"/>
      <c r="K7471" s="12"/>
    </row>
    <row r="7472" spans="7:11" ht="15.75" x14ac:dyDescent="0.25">
      <c r="G7472" s="12"/>
      <c r="H7472" s="12"/>
      <c r="J7472" s="9"/>
      <c r="K7472" s="12"/>
    </row>
    <row r="7473" spans="7:11" ht="15.75" x14ac:dyDescent="0.25">
      <c r="G7473" s="12"/>
      <c r="H7473" s="12"/>
      <c r="J7473" s="9"/>
      <c r="K7473" s="12"/>
    </row>
    <row r="7474" spans="7:11" ht="15.75" x14ac:dyDescent="0.25">
      <c r="G7474" s="12"/>
      <c r="H7474" s="12"/>
      <c r="J7474" s="9"/>
      <c r="K7474" s="12"/>
    </row>
    <row r="7475" spans="7:11" ht="15.75" x14ac:dyDescent="0.25">
      <c r="G7475" s="12"/>
      <c r="H7475" s="12"/>
      <c r="J7475" s="9"/>
      <c r="K7475" s="12"/>
    </row>
    <row r="7476" spans="7:11" ht="15.75" x14ac:dyDescent="0.25">
      <c r="G7476" s="12"/>
      <c r="H7476" s="12"/>
      <c r="J7476" s="9"/>
      <c r="K7476" s="12"/>
    </row>
    <row r="7477" spans="7:11" ht="15.75" x14ac:dyDescent="0.25">
      <c r="G7477" s="12"/>
      <c r="H7477" s="12"/>
      <c r="J7477" s="9"/>
      <c r="K7477" s="12"/>
    </row>
    <row r="7478" spans="7:11" ht="15.75" x14ac:dyDescent="0.25">
      <c r="G7478" s="12"/>
      <c r="H7478" s="12"/>
      <c r="J7478" s="9"/>
      <c r="K7478" s="12"/>
    </row>
    <row r="7479" spans="7:11" ht="15.75" x14ac:dyDescent="0.25">
      <c r="G7479" s="12"/>
      <c r="H7479" s="12"/>
      <c r="J7479" s="9"/>
      <c r="K7479" s="12"/>
    </row>
    <row r="7480" spans="7:11" ht="15.75" x14ac:dyDescent="0.25">
      <c r="G7480" s="12"/>
      <c r="H7480" s="12"/>
      <c r="J7480" s="9"/>
      <c r="K7480" s="12"/>
    </row>
    <row r="7481" spans="7:11" ht="15.75" x14ac:dyDescent="0.25">
      <c r="G7481" s="12"/>
      <c r="H7481" s="12"/>
      <c r="J7481" s="9"/>
      <c r="K7481" s="12"/>
    </row>
    <row r="7482" spans="7:11" ht="15.75" x14ac:dyDescent="0.25">
      <c r="G7482" s="12"/>
      <c r="H7482" s="12"/>
      <c r="J7482" s="10"/>
      <c r="K7482" s="12"/>
    </row>
    <row r="7483" spans="7:11" ht="15.75" x14ac:dyDescent="0.25">
      <c r="G7483" s="12"/>
      <c r="H7483" s="12"/>
      <c r="J7483" s="10"/>
      <c r="K7483" s="12"/>
    </row>
    <row r="7484" spans="7:11" ht="15.75" x14ac:dyDescent="0.25">
      <c r="G7484" s="12"/>
      <c r="H7484" s="12"/>
      <c r="J7484" s="11"/>
      <c r="K7484" s="12"/>
    </row>
    <row r="7485" spans="7:11" ht="15.75" x14ac:dyDescent="0.25">
      <c r="G7485" s="12"/>
      <c r="H7485" s="12"/>
      <c r="J7485" s="11"/>
      <c r="K7485" s="12"/>
    </row>
    <row r="7486" spans="7:11" ht="15.75" x14ac:dyDescent="0.25">
      <c r="G7486" s="12"/>
      <c r="H7486" s="12"/>
      <c r="J7486" s="11"/>
      <c r="K7486" s="12"/>
    </row>
    <row r="7487" spans="7:11" ht="15.75" x14ac:dyDescent="0.25">
      <c r="G7487" s="12"/>
      <c r="H7487" s="12"/>
      <c r="J7487" s="11"/>
      <c r="K7487" s="12"/>
    </row>
    <row r="7488" spans="7:11" ht="15.75" x14ac:dyDescent="0.25">
      <c r="G7488" s="12"/>
      <c r="H7488" s="12"/>
      <c r="J7488" s="11"/>
      <c r="K7488" s="12"/>
    </row>
    <row r="7489" spans="7:11" ht="15.75" x14ac:dyDescent="0.25">
      <c r="G7489" s="12"/>
      <c r="H7489" s="12"/>
      <c r="J7489" s="11"/>
      <c r="K7489" s="12"/>
    </row>
    <row r="7490" spans="7:11" ht="15.75" x14ac:dyDescent="0.25">
      <c r="G7490" s="12"/>
      <c r="H7490" s="12"/>
      <c r="J7490" s="11"/>
      <c r="K7490" s="12"/>
    </row>
    <row r="7491" spans="7:11" ht="15.75" x14ac:dyDescent="0.25">
      <c r="G7491" s="12"/>
      <c r="H7491" s="12"/>
      <c r="J7491" s="11"/>
      <c r="K7491" s="12"/>
    </row>
    <row r="7492" spans="7:11" ht="15.75" x14ac:dyDescent="0.25">
      <c r="G7492" s="12"/>
      <c r="H7492" s="12"/>
      <c r="J7492" s="11"/>
      <c r="K7492" s="12"/>
    </row>
    <row r="7493" spans="7:11" ht="15.75" x14ac:dyDescent="0.25">
      <c r="G7493" s="12"/>
      <c r="H7493" s="12"/>
      <c r="J7493" s="11"/>
      <c r="K7493" s="12"/>
    </row>
    <row r="7494" spans="7:11" ht="15.75" x14ac:dyDescent="0.25">
      <c r="G7494" s="12"/>
      <c r="H7494" s="12"/>
      <c r="J7494" s="11"/>
      <c r="K7494" s="12"/>
    </row>
    <row r="7495" spans="7:11" ht="15.75" x14ac:dyDescent="0.25">
      <c r="G7495" s="12"/>
      <c r="H7495" s="12"/>
      <c r="J7495" s="7"/>
      <c r="K7495" s="12"/>
    </row>
    <row r="7496" spans="7:11" ht="15.75" x14ac:dyDescent="0.25">
      <c r="G7496" s="12"/>
      <c r="H7496" s="12"/>
      <c r="J7496" s="7"/>
      <c r="K7496" s="12"/>
    </row>
    <row r="7497" spans="7:11" ht="15.75" x14ac:dyDescent="0.25">
      <c r="G7497" s="12"/>
      <c r="H7497" s="12"/>
      <c r="J7497" s="7"/>
      <c r="K7497" s="12"/>
    </row>
    <row r="7498" spans="7:11" ht="15.75" x14ac:dyDescent="0.25">
      <c r="G7498" s="12"/>
      <c r="H7498" s="12"/>
      <c r="J7498" s="11"/>
      <c r="K7498" s="12"/>
    </row>
    <row r="7499" spans="7:11" ht="15.75" x14ac:dyDescent="0.25">
      <c r="G7499" s="12"/>
      <c r="H7499" s="12"/>
      <c r="J7499" s="11"/>
      <c r="K7499" s="12"/>
    </row>
    <row r="7500" spans="7:11" ht="15.75" x14ac:dyDescent="0.25">
      <c r="G7500" s="12"/>
      <c r="H7500" s="12"/>
      <c r="J7500" s="11"/>
      <c r="K7500" s="12"/>
    </row>
    <row r="7501" spans="7:11" ht="15.75" x14ac:dyDescent="0.25">
      <c r="G7501" s="12"/>
      <c r="H7501" s="12"/>
      <c r="J7501" s="10"/>
      <c r="K7501" s="12"/>
    </row>
    <row r="7502" spans="7:11" ht="15.75" x14ac:dyDescent="0.25">
      <c r="G7502" s="12"/>
      <c r="H7502" s="12"/>
      <c r="J7502" s="7"/>
      <c r="K7502" s="12"/>
    </row>
    <row r="7503" spans="7:11" ht="15.75" x14ac:dyDescent="0.25">
      <c r="G7503" s="12"/>
      <c r="H7503" s="12"/>
      <c r="J7503" s="7"/>
      <c r="K7503" s="12"/>
    </row>
    <row r="7504" spans="7:11" ht="15.75" x14ac:dyDescent="0.25">
      <c r="G7504" s="12"/>
      <c r="H7504" s="12"/>
      <c r="J7504" s="7"/>
      <c r="K7504" s="12"/>
    </row>
    <row r="7505" spans="7:11" ht="15.75" x14ac:dyDescent="0.25">
      <c r="G7505" s="12"/>
      <c r="H7505" s="12"/>
      <c r="J7505" s="11"/>
      <c r="K7505" s="12"/>
    </row>
    <row r="7506" spans="7:11" ht="15.75" x14ac:dyDescent="0.25">
      <c r="G7506" s="12"/>
      <c r="H7506" s="12"/>
      <c r="J7506" s="7"/>
      <c r="K7506" s="12"/>
    </row>
    <row r="7507" spans="7:11" ht="15.75" x14ac:dyDescent="0.25">
      <c r="G7507" s="12"/>
      <c r="H7507" s="12"/>
      <c r="J7507" s="11"/>
      <c r="K7507" s="12"/>
    </row>
    <row r="7508" spans="7:11" ht="15.75" x14ac:dyDescent="0.25">
      <c r="G7508" s="12"/>
      <c r="H7508" s="12"/>
      <c r="J7508" s="7"/>
      <c r="K7508" s="12"/>
    </row>
    <row r="7509" spans="7:11" ht="15.75" x14ac:dyDescent="0.25">
      <c r="G7509" s="12"/>
      <c r="H7509" s="12"/>
      <c r="J7509" s="7"/>
      <c r="K7509" s="12"/>
    </row>
    <row r="7510" spans="7:11" ht="15.75" x14ac:dyDescent="0.25">
      <c r="G7510" s="12"/>
      <c r="H7510" s="12"/>
      <c r="J7510" s="7"/>
      <c r="K7510" s="12"/>
    </row>
    <row r="7511" spans="7:11" ht="15.75" x14ac:dyDescent="0.25">
      <c r="G7511" s="12"/>
      <c r="H7511" s="12"/>
      <c r="J7511" s="11"/>
      <c r="K7511" s="12"/>
    </row>
    <row r="7512" spans="7:11" ht="15.75" x14ac:dyDescent="0.25">
      <c r="G7512" s="12"/>
      <c r="H7512" s="12"/>
      <c r="J7512" s="7"/>
      <c r="K7512" s="12"/>
    </row>
    <row r="7513" spans="7:11" ht="15.75" x14ac:dyDescent="0.25">
      <c r="G7513" s="12"/>
      <c r="H7513" s="12"/>
      <c r="J7513" s="11"/>
      <c r="K7513" s="12"/>
    </row>
    <row r="7514" spans="7:11" ht="15.75" x14ac:dyDescent="0.25">
      <c r="G7514" s="12"/>
      <c r="H7514" s="12"/>
      <c r="K7514" s="12"/>
    </row>
    <row r="7515" spans="7:11" ht="15.75" x14ac:dyDescent="0.25">
      <c r="G7515" s="12"/>
      <c r="H7515" s="12"/>
      <c r="K7515" s="12"/>
    </row>
    <row r="7516" spans="7:11" ht="15.75" x14ac:dyDescent="0.25">
      <c r="G7516" s="12"/>
      <c r="H7516" s="12"/>
      <c r="K7516" s="12"/>
    </row>
    <row r="7517" spans="7:11" ht="15.75" x14ac:dyDescent="0.25">
      <c r="G7517" s="12"/>
      <c r="H7517" s="12"/>
      <c r="K7517" s="12"/>
    </row>
    <row r="7518" spans="7:11" ht="15.75" x14ac:dyDescent="0.25">
      <c r="G7518" s="12"/>
      <c r="H7518" s="12"/>
      <c r="K7518" s="12"/>
    </row>
    <row r="7519" spans="7:11" ht="15.75" x14ac:dyDescent="0.25">
      <c r="G7519" s="12"/>
      <c r="H7519" s="12"/>
      <c r="J7519" s="9"/>
      <c r="K7519" s="12"/>
    </row>
    <row r="7520" spans="7:11" ht="15.75" x14ac:dyDescent="0.25">
      <c r="G7520" s="12"/>
      <c r="H7520" s="12"/>
      <c r="J7520" s="9"/>
      <c r="K7520" s="12"/>
    </row>
    <row r="7521" spans="7:11" ht="15.75" x14ac:dyDescent="0.25">
      <c r="G7521" s="12"/>
      <c r="H7521" s="12"/>
      <c r="J7521" s="9"/>
      <c r="K7521" s="12"/>
    </row>
    <row r="7522" spans="7:11" ht="15.75" x14ac:dyDescent="0.25">
      <c r="G7522" s="12"/>
      <c r="H7522" s="12"/>
      <c r="J7522" s="9"/>
      <c r="K7522" s="12"/>
    </row>
    <row r="7523" spans="7:11" ht="15.75" x14ac:dyDescent="0.25">
      <c r="G7523" s="12"/>
      <c r="H7523" s="12"/>
      <c r="J7523" s="9"/>
      <c r="K7523" s="12"/>
    </row>
    <row r="7524" spans="7:11" ht="15.75" x14ac:dyDescent="0.25">
      <c r="G7524" s="12"/>
      <c r="H7524" s="12"/>
      <c r="J7524" s="9"/>
      <c r="K7524" s="12"/>
    </row>
    <row r="7525" spans="7:11" ht="15.75" x14ac:dyDescent="0.25">
      <c r="G7525" s="12"/>
      <c r="H7525" s="12"/>
      <c r="J7525" s="9"/>
      <c r="K7525" s="12"/>
    </row>
    <row r="7526" spans="7:11" ht="15.75" x14ac:dyDescent="0.25">
      <c r="G7526" s="12"/>
      <c r="H7526" s="12"/>
      <c r="J7526" s="9"/>
      <c r="K7526" s="12"/>
    </row>
    <row r="7527" spans="7:11" ht="15.75" x14ac:dyDescent="0.25">
      <c r="G7527" s="12"/>
      <c r="H7527" s="12"/>
      <c r="J7527" s="9"/>
      <c r="K7527" s="12"/>
    </row>
    <row r="7528" spans="7:11" ht="15.75" x14ac:dyDescent="0.25">
      <c r="G7528" s="12"/>
      <c r="H7528" s="12"/>
      <c r="J7528" s="9"/>
      <c r="K7528" s="12"/>
    </row>
    <row r="7529" spans="7:11" ht="15.75" x14ac:dyDescent="0.25">
      <c r="G7529" s="12"/>
      <c r="H7529" s="12"/>
      <c r="J7529" s="9"/>
      <c r="K7529" s="12"/>
    </row>
    <row r="7530" spans="7:11" ht="15.75" x14ac:dyDescent="0.25">
      <c r="G7530" s="12"/>
      <c r="H7530" s="12"/>
      <c r="J7530" s="9"/>
      <c r="K7530" s="12"/>
    </row>
    <row r="7531" spans="7:11" ht="15.75" x14ac:dyDescent="0.25">
      <c r="G7531" s="12"/>
      <c r="H7531" s="12"/>
      <c r="J7531" s="9"/>
      <c r="K7531" s="12"/>
    </row>
    <row r="7532" spans="7:11" ht="15.75" x14ac:dyDescent="0.25">
      <c r="G7532" s="12"/>
      <c r="H7532" s="12"/>
      <c r="J7532" s="9"/>
      <c r="K7532" s="12"/>
    </row>
    <row r="7533" spans="7:11" ht="15.75" x14ac:dyDescent="0.25">
      <c r="G7533" s="12"/>
      <c r="H7533" s="12"/>
      <c r="J7533" s="9"/>
      <c r="K7533" s="12"/>
    </row>
    <row r="7534" spans="7:11" ht="15.75" x14ac:dyDescent="0.25">
      <c r="G7534" s="12"/>
      <c r="H7534" s="12"/>
      <c r="J7534" s="9"/>
      <c r="K7534" s="12"/>
    </row>
    <row r="7535" spans="7:11" ht="15.75" x14ac:dyDescent="0.25">
      <c r="G7535" s="12"/>
      <c r="H7535" s="12"/>
      <c r="J7535" s="9"/>
      <c r="K7535" s="12"/>
    </row>
    <row r="7536" spans="7:11" ht="15.75" x14ac:dyDescent="0.25">
      <c r="G7536" s="12"/>
      <c r="H7536" s="12"/>
      <c r="J7536" s="9"/>
      <c r="K7536" s="12"/>
    </row>
    <row r="7537" spans="7:11" ht="15.75" x14ac:dyDescent="0.25">
      <c r="G7537" s="12"/>
      <c r="H7537" s="12"/>
      <c r="J7537" s="9"/>
      <c r="K7537" s="12"/>
    </row>
    <row r="7538" spans="7:11" ht="15.75" x14ac:dyDescent="0.25">
      <c r="G7538" s="12"/>
      <c r="H7538" s="12"/>
      <c r="J7538" s="9"/>
      <c r="K7538" s="12"/>
    </row>
    <row r="7539" spans="7:11" ht="15.75" x14ac:dyDescent="0.25">
      <c r="G7539" s="12"/>
      <c r="H7539" s="12"/>
      <c r="J7539" s="9"/>
      <c r="K7539" s="12"/>
    </row>
    <row r="7540" spans="7:11" ht="15.75" x14ac:dyDescent="0.25">
      <c r="G7540" s="12"/>
      <c r="H7540" s="12"/>
      <c r="J7540" s="9"/>
      <c r="K7540" s="12"/>
    </row>
    <row r="7541" spans="7:11" ht="15.75" x14ac:dyDescent="0.25">
      <c r="G7541" s="12"/>
      <c r="H7541" s="12"/>
      <c r="J7541" s="9"/>
      <c r="K7541" s="12"/>
    </row>
    <row r="7542" spans="7:11" ht="15.75" x14ac:dyDescent="0.25">
      <c r="G7542" s="12"/>
      <c r="H7542" s="12"/>
      <c r="J7542" s="9"/>
      <c r="K7542" s="12"/>
    </row>
    <row r="7543" spans="7:11" ht="15.75" x14ac:dyDescent="0.25">
      <c r="G7543" s="12"/>
      <c r="H7543" s="12"/>
      <c r="J7543" s="9"/>
      <c r="K7543" s="12"/>
    </row>
    <row r="7544" spans="7:11" ht="15.75" x14ac:dyDescent="0.25">
      <c r="G7544" s="12"/>
      <c r="H7544" s="12"/>
      <c r="J7544" s="9"/>
      <c r="K7544" s="12"/>
    </row>
    <row r="7545" spans="7:11" ht="15.75" x14ac:dyDescent="0.25">
      <c r="G7545" s="12"/>
      <c r="H7545" s="12"/>
      <c r="J7545" s="9"/>
      <c r="K7545" s="12"/>
    </row>
    <row r="7546" spans="7:11" ht="15.75" x14ac:dyDescent="0.25">
      <c r="G7546" s="12"/>
      <c r="H7546" s="12"/>
      <c r="J7546" s="9"/>
      <c r="K7546" s="12"/>
    </row>
    <row r="7547" spans="7:11" ht="15.75" x14ac:dyDescent="0.25">
      <c r="G7547" s="12"/>
      <c r="H7547" s="12"/>
      <c r="J7547" s="9"/>
      <c r="K7547" s="12"/>
    </row>
    <row r="7548" spans="7:11" ht="15.75" x14ac:dyDescent="0.25">
      <c r="G7548" s="12"/>
      <c r="H7548" s="12"/>
      <c r="J7548" s="9"/>
      <c r="K7548" s="12"/>
    </row>
    <row r="7549" spans="7:11" ht="15.75" x14ac:dyDescent="0.25">
      <c r="G7549" s="12"/>
      <c r="H7549" s="12"/>
      <c r="J7549" s="9"/>
      <c r="K7549" s="12"/>
    </row>
    <row r="7550" spans="7:11" ht="15.75" x14ac:dyDescent="0.25">
      <c r="G7550" s="12"/>
      <c r="H7550" s="12"/>
      <c r="J7550" s="9"/>
      <c r="K7550" s="12"/>
    </row>
    <row r="7551" spans="7:11" ht="15.75" x14ac:dyDescent="0.25">
      <c r="G7551" s="12"/>
      <c r="H7551" s="12"/>
      <c r="J7551" s="9"/>
      <c r="K7551" s="12"/>
    </row>
    <row r="7552" spans="7:11" ht="15.75" x14ac:dyDescent="0.25">
      <c r="G7552" s="12"/>
      <c r="H7552" s="12"/>
      <c r="J7552" s="9"/>
      <c r="K7552" s="12"/>
    </row>
    <row r="7553" spans="7:11" ht="15.75" x14ac:dyDescent="0.25">
      <c r="G7553" s="12"/>
      <c r="H7553" s="12"/>
      <c r="J7553" s="9"/>
      <c r="K7553" s="12"/>
    </row>
    <row r="7554" spans="7:11" ht="15.75" x14ac:dyDescent="0.25">
      <c r="G7554" s="12"/>
      <c r="H7554" s="12"/>
      <c r="J7554" s="9"/>
      <c r="K7554" s="12"/>
    </row>
    <row r="7555" spans="7:11" ht="15.75" x14ac:dyDescent="0.25">
      <c r="G7555" s="12"/>
      <c r="H7555" s="12"/>
      <c r="J7555" s="9"/>
      <c r="K7555" s="12"/>
    </row>
    <row r="7556" spans="7:11" ht="15.75" x14ac:dyDescent="0.25">
      <c r="G7556" s="12"/>
      <c r="H7556" s="12"/>
      <c r="J7556" s="9"/>
      <c r="K7556" s="12"/>
    </row>
    <row r="7557" spans="7:11" ht="15.75" x14ac:dyDescent="0.25">
      <c r="G7557" s="12"/>
      <c r="H7557" s="12"/>
      <c r="J7557" s="9"/>
      <c r="K7557" s="12"/>
    </row>
    <row r="7558" spans="7:11" ht="15.75" x14ac:dyDescent="0.25">
      <c r="G7558" s="12"/>
      <c r="H7558" s="12"/>
      <c r="J7558" s="9"/>
      <c r="K7558" s="12"/>
    </row>
    <row r="7559" spans="7:11" ht="15.75" x14ac:dyDescent="0.25">
      <c r="G7559" s="12"/>
      <c r="H7559" s="12"/>
      <c r="J7559" s="9"/>
      <c r="K7559" s="12"/>
    </row>
    <row r="7560" spans="7:11" ht="15.75" x14ac:dyDescent="0.25">
      <c r="G7560" s="12"/>
      <c r="H7560" s="12"/>
      <c r="J7560" s="9"/>
      <c r="K7560" s="12"/>
    </row>
    <row r="7561" spans="7:11" ht="15.75" x14ac:dyDescent="0.25">
      <c r="G7561" s="12"/>
      <c r="H7561" s="12"/>
      <c r="J7561" s="9"/>
      <c r="K7561" s="12"/>
    </row>
    <row r="7562" spans="7:11" ht="15.75" x14ac:dyDescent="0.25">
      <c r="G7562" s="12"/>
      <c r="H7562" s="12"/>
      <c r="J7562" s="9"/>
      <c r="K7562" s="12"/>
    </row>
    <row r="7563" spans="7:11" ht="15.75" x14ac:dyDescent="0.25">
      <c r="G7563" s="12"/>
      <c r="H7563" s="12"/>
      <c r="J7563" s="9"/>
      <c r="K7563" s="12"/>
    </row>
    <row r="7564" spans="7:11" ht="15.75" x14ac:dyDescent="0.25">
      <c r="G7564" s="12"/>
      <c r="H7564" s="12"/>
      <c r="J7564" s="9"/>
      <c r="K7564" s="12"/>
    </row>
    <row r="7565" spans="7:11" ht="15.75" x14ac:dyDescent="0.25">
      <c r="G7565" s="12"/>
      <c r="H7565" s="12"/>
      <c r="J7565" s="9"/>
      <c r="K7565" s="12"/>
    </row>
    <row r="7566" spans="7:11" ht="15.75" x14ac:dyDescent="0.25">
      <c r="G7566" s="12"/>
      <c r="H7566" s="12"/>
      <c r="J7566" s="9"/>
      <c r="K7566" s="12"/>
    </row>
    <row r="7567" spans="7:11" ht="15.75" x14ac:dyDescent="0.25">
      <c r="G7567" s="12"/>
      <c r="H7567" s="12"/>
      <c r="J7567" s="9"/>
      <c r="K7567" s="12"/>
    </row>
    <row r="7568" spans="7:11" ht="15.75" x14ac:dyDescent="0.25">
      <c r="G7568" s="12"/>
      <c r="H7568" s="12"/>
      <c r="J7568" s="9"/>
      <c r="K7568" s="12"/>
    </row>
    <row r="7569" spans="7:11" ht="15.75" x14ac:dyDescent="0.25">
      <c r="G7569" s="12"/>
      <c r="H7569" s="12"/>
      <c r="J7569" s="9"/>
      <c r="K7569" s="12"/>
    </row>
    <row r="7570" spans="7:11" ht="15.75" x14ac:dyDescent="0.25">
      <c r="G7570" s="12"/>
      <c r="H7570" s="12"/>
      <c r="J7570" s="9"/>
      <c r="K7570" s="12"/>
    </row>
    <row r="7571" spans="7:11" ht="15.75" x14ac:dyDescent="0.25">
      <c r="G7571" s="12"/>
      <c r="H7571" s="12"/>
      <c r="J7571" s="9"/>
      <c r="K7571" s="12"/>
    </row>
    <row r="7572" spans="7:11" ht="15.75" x14ac:dyDescent="0.25">
      <c r="G7572" s="12"/>
      <c r="H7572" s="12"/>
      <c r="J7572" s="9"/>
      <c r="K7572" s="12"/>
    </row>
    <row r="7573" spans="7:11" ht="15.75" x14ac:dyDescent="0.25">
      <c r="G7573" s="12"/>
      <c r="H7573" s="12"/>
      <c r="J7573" s="9"/>
      <c r="K7573" s="12"/>
    </row>
    <row r="7574" spans="7:11" ht="15.75" x14ac:dyDescent="0.25">
      <c r="G7574" s="12"/>
      <c r="H7574" s="12"/>
      <c r="J7574" s="9"/>
      <c r="K7574" s="12"/>
    </row>
    <row r="7575" spans="7:11" ht="15.75" x14ac:dyDescent="0.25">
      <c r="G7575" s="12"/>
      <c r="H7575" s="12"/>
      <c r="J7575" s="9"/>
      <c r="K7575" s="12"/>
    </row>
    <row r="7576" spans="7:11" ht="15.75" x14ac:dyDescent="0.25">
      <c r="G7576" s="12"/>
      <c r="H7576" s="12"/>
      <c r="J7576" s="9"/>
      <c r="K7576" s="12"/>
    </row>
    <row r="7577" spans="7:11" ht="15.75" x14ac:dyDescent="0.25">
      <c r="G7577" s="12"/>
      <c r="H7577" s="12"/>
      <c r="J7577" s="9"/>
      <c r="K7577" s="12"/>
    </row>
    <row r="7578" spans="7:11" ht="15.75" x14ac:dyDescent="0.25">
      <c r="G7578" s="12"/>
      <c r="H7578" s="12"/>
      <c r="J7578" s="9"/>
      <c r="K7578" s="12"/>
    </row>
    <row r="7579" spans="7:11" ht="15.75" x14ac:dyDescent="0.25">
      <c r="G7579" s="12"/>
      <c r="H7579" s="12"/>
      <c r="J7579" s="9"/>
      <c r="K7579" s="12"/>
    </row>
    <row r="7580" spans="7:11" ht="15.75" x14ac:dyDescent="0.25">
      <c r="G7580" s="12"/>
      <c r="H7580" s="12"/>
      <c r="J7580" s="9"/>
      <c r="K7580" s="12"/>
    </row>
    <row r="7581" spans="7:11" ht="15.75" x14ac:dyDescent="0.25">
      <c r="G7581" s="12"/>
      <c r="H7581" s="12"/>
      <c r="J7581" s="9"/>
      <c r="K7581" s="12"/>
    </row>
    <row r="7582" spans="7:11" ht="15.75" x14ac:dyDescent="0.25">
      <c r="G7582" s="12"/>
      <c r="H7582" s="12"/>
      <c r="J7582" s="9"/>
      <c r="K7582" s="12"/>
    </row>
    <row r="7583" spans="7:11" ht="15.75" x14ac:dyDescent="0.25">
      <c r="G7583" s="12"/>
      <c r="H7583" s="12"/>
      <c r="J7583" s="9"/>
      <c r="K7583" s="12"/>
    </row>
    <row r="7584" spans="7:11" ht="15.75" x14ac:dyDescent="0.25">
      <c r="G7584" s="12"/>
      <c r="H7584" s="12"/>
      <c r="J7584" s="9"/>
      <c r="K7584" s="12"/>
    </row>
    <row r="7585" spans="7:11" ht="15.75" x14ac:dyDescent="0.25">
      <c r="G7585" s="12"/>
      <c r="H7585" s="12"/>
      <c r="J7585" s="9"/>
      <c r="K7585" s="12"/>
    </row>
    <row r="7586" spans="7:11" ht="15.75" x14ac:dyDescent="0.25">
      <c r="G7586" s="12"/>
      <c r="H7586" s="12"/>
      <c r="J7586" s="9"/>
      <c r="K7586" s="12"/>
    </row>
    <row r="7587" spans="7:11" ht="15.75" x14ac:dyDescent="0.25">
      <c r="G7587" s="12"/>
      <c r="H7587" s="12"/>
      <c r="J7587" s="9"/>
      <c r="K7587" s="12"/>
    </row>
    <row r="7588" spans="7:11" ht="15.75" x14ac:dyDescent="0.25">
      <c r="G7588" s="12"/>
      <c r="H7588" s="12"/>
      <c r="J7588" s="9"/>
      <c r="K7588" s="12"/>
    </row>
    <row r="7589" spans="7:11" ht="15.75" x14ac:dyDescent="0.25">
      <c r="G7589" s="12"/>
      <c r="H7589" s="12"/>
      <c r="J7589" s="9"/>
      <c r="K7589" s="12"/>
    </row>
    <row r="7590" spans="7:11" ht="15.75" x14ac:dyDescent="0.25">
      <c r="G7590" s="12"/>
      <c r="H7590" s="12"/>
      <c r="J7590" s="9"/>
      <c r="K7590" s="12"/>
    </row>
    <row r="7591" spans="7:11" ht="15.75" x14ac:dyDescent="0.25">
      <c r="G7591" s="12"/>
      <c r="H7591" s="12"/>
      <c r="J7591" s="9"/>
      <c r="K7591" s="12"/>
    </row>
    <row r="7592" spans="7:11" ht="15.75" x14ac:dyDescent="0.25">
      <c r="G7592" s="12"/>
      <c r="H7592" s="12"/>
      <c r="J7592" s="9"/>
      <c r="K7592" s="12"/>
    </row>
    <row r="7593" spans="7:11" ht="15.75" x14ac:dyDescent="0.25">
      <c r="G7593" s="12"/>
      <c r="H7593" s="12"/>
      <c r="J7593" s="9"/>
      <c r="K7593" s="12"/>
    </row>
    <row r="7594" spans="7:11" ht="15.75" x14ac:dyDescent="0.25">
      <c r="G7594" s="12"/>
      <c r="H7594" s="12"/>
      <c r="J7594" s="9"/>
      <c r="K7594" s="12"/>
    </row>
    <row r="7595" spans="7:11" ht="15.75" x14ac:dyDescent="0.25">
      <c r="G7595" s="12"/>
      <c r="H7595" s="12"/>
      <c r="J7595" s="9"/>
      <c r="K7595" s="12"/>
    </row>
    <row r="7596" spans="7:11" ht="15.75" x14ac:dyDescent="0.25">
      <c r="G7596" s="12"/>
      <c r="H7596" s="12"/>
      <c r="J7596" s="9"/>
      <c r="K7596" s="12"/>
    </row>
    <row r="7597" spans="7:11" ht="15.75" x14ac:dyDescent="0.25">
      <c r="G7597" s="12"/>
      <c r="H7597" s="12"/>
      <c r="J7597" s="9"/>
      <c r="K7597" s="12"/>
    </row>
    <row r="7598" spans="7:11" ht="15.75" x14ac:dyDescent="0.25">
      <c r="G7598" s="12"/>
      <c r="H7598" s="12"/>
      <c r="J7598" s="9"/>
      <c r="K7598" s="12"/>
    </row>
    <row r="7599" spans="7:11" ht="15.75" x14ac:dyDescent="0.25">
      <c r="G7599" s="12"/>
      <c r="H7599" s="12"/>
      <c r="J7599" s="9"/>
      <c r="K7599" s="12"/>
    </row>
    <row r="7600" spans="7:11" ht="15.75" x14ac:dyDescent="0.25">
      <c r="G7600" s="12"/>
      <c r="H7600" s="12"/>
      <c r="J7600" s="9"/>
      <c r="K7600" s="12"/>
    </row>
    <row r="7601" spans="7:11" ht="15.75" x14ac:dyDescent="0.25">
      <c r="G7601" s="12"/>
      <c r="H7601" s="12"/>
      <c r="J7601" s="9"/>
      <c r="K7601" s="12"/>
    </row>
    <row r="7602" spans="7:11" ht="15.75" x14ac:dyDescent="0.25">
      <c r="G7602" s="12"/>
      <c r="H7602" s="12"/>
      <c r="J7602" s="9"/>
      <c r="K7602" s="12"/>
    </row>
    <row r="7603" spans="7:11" ht="15.75" x14ac:dyDescent="0.25">
      <c r="G7603" s="12"/>
      <c r="H7603" s="12"/>
      <c r="J7603" s="9"/>
      <c r="K7603" s="12"/>
    </row>
    <row r="7604" spans="7:11" ht="15.75" x14ac:dyDescent="0.25">
      <c r="G7604" s="12"/>
      <c r="H7604" s="12"/>
      <c r="J7604" s="9"/>
      <c r="K7604" s="12"/>
    </row>
    <row r="7605" spans="7:11" ht="15.75" x14ac:dyDescent="0.25">
      <c r="G7605" s="12"/>
      <c r="H7605" s="12"/>
      <c r="J7605" s="9"/>
      <c r="K7605" s="12"/>
    </row>
    <row r="7606" spans="7:11" ht="15.75" x14ac:dyDescent="0.25">
      <c r="G7606" s="12"/>
      <c r="H7606" s="12"/>
      <c r="J7606" s="9"/>
      <c r="K7606" s="12"/>
    </row>
    <row r="7607" spans="7:11" ht="15.75" x14ac:dyDescent="0.25">
      <c r="G7607" s="12"/>
      <c r="H7607" s="12"/>
      <c r="J7607" s="9"/>
      <c r="K7607" s="12"/>
    </row>
    <row r="7608" spans="7:11" ht="15.75" x14ac:dyDescent="0.25">
      <c r="G7608" s="12"/>
      <c r="H7608" s="12"/>
      <c r="J7608" s="9"/>
      <c r="K7608" s="12"/>
    </row>
    <row r="7609" spans="7:11" ht="15.75" x14ac:dyDescent="0.25">
      <c r="G7609" s="12"/>
      <c r="H7609" s="12"/>
      <c r="J7609" s="9"/>
      <c r="K7609" s="12"/>
    </row>
    <row r="7610" spans="7:11" ht="15.75" x14ac:dyDescent="0.25">
      <c r="G7610" s="12"/>
      <c r="H7610" s="12"/>
      <c r="J7610" s="9"/>
      <c r="K7610" s="12"/>
    </row>
    <row r="7611" spans="7:11" ht="15.75" x14ac:dyDescent="0.25">
      <c r="G7611" s="12"/>
      <c r="H7611" s="12"/>
      <c r="J7611" s="9"/>
      <c r="K7611" s="12"/>
    </row>
    <row r="7612" spans="7:11" ht="15.75" x14ac:dyDescent="0.25">
      <c r="G7612" s="12"/>
      <c r="H7612" s="12"/>
      <c r="J7612" s="9"/>
      <c r="K7612" s="12"/>
    </row>
    <row r="7613" spans="7:11" ht="15.75" x14ac:dyDescent="0.25">
      <c r="G7613" s="12"/>
      <c r="H7613" s="12"/>
      <c r="J7613" s="9"/>
      <c r="K7613" s="12"/>
    </row>
    <row r="7614" spans="7:11" ht="15.75" x14ac:dyDescent="0.25">
      <c r="G7614" s="12"/>
      <c r="H7614" s="12"/>
      <c r="J7614" s="9"/>
      <c r="K7614" s="12"/>
    </row>
    <row r="7615" spans="7:11" ht="15.75" x14ac:dyDescent="0.25">
      <c r="G7615" s="12"/>
      <c r="H7615" s="12"/>
      <c r="J7615" s="9"/>
      <c r="K7615" s="12"/>
    </row>
    <row r="7616" spans="7:11" ht="15.75" x14ac:dyDescent="0.25">
      <c r="G7616" s="12"/>
      <c r="H7616" s="12"/>
      <c r="J7616" s="9"/>
      <c r="K7616" s="12"/>
    </row>
    <row r="7617" spans="7:11" ht="15.75" x14ac:dyDescent="0.25">
      <c r="G7617" s="12"/>
      <c r="H7617" s="12"/>
      <c r="J7617" s="9"/>
      <c r="K7617" s="12"/>
    </row>
    <row r="7618" spans="7:11" ht="15.75" x14ac:dyDescent="0.25">
      <c r="G7618" s="12"/>
      <c r="H7618" s="12"/>
      <c r="J7618" s="9"/>
      <c r="K7618" s="12"/>
    </row>
    <row r="7619" spans="7:11" ht="15.75" x14ac:dyDescent="0.25">
      <c r="G7619" s="12"/>
      <c r="H7619" s="12"/>
      <c r="J7619" s="9"/>
      <c r="K7619" s="12"/>
    </row>
    <row r="7620" spans="7:11" ht="15.75" x14ac:dyDescent="0.25">
      <c r="G7620" s="12"/>
      <c r="H7620" s="12"/>
      <c r="J7620" s="9"/>
      <c r="K7620" s="12"/>
    </row>
    <row r="7621" spans="7:11" ht="15.75" x14ac:dyDescent="0.25">
      <c r="G7621" s="12"/>
      <c r="H7621" s="12"/>
      <c r="J7621" s="9"/>
      <c r="K7621" s="12"/>
    </row>
    <row r="7622" spans="7:11" ht="15.75" x14ac:dyDescent="0.25">
      <c r="G7622" s="12"/>
      <c r="H7622" s="12"/>
      <c r="J7622" s="9"/>
      <c r="K7622" s="12"/>
    </row>
    <row r="7623" spans="7:11" ht="15.75" x14ac:dyDescent="0.25">
      <c r="G7623" s="12"/>
      <c r="H7623" s="12"/>
      <c r="J7623" s="9"/>
      <c r="K7623" s="12"/>
    </row>
    <row r="7624" spans="7:11" ht="15.75" x14ac:dyDescent="0.25">
      <c r="G7624" s="12"/>
      <c r="H7624" s="12"/>
      <c r="J7624" s="9"/>
      <c r="K7624" s="12"/>
    </row>
    <row r="7625" spans="7:11" ht="15.75" x14ac:dyDescent="0.25">
      <c r="G7625" s="12"/>
      <c r="H7625" s="12"/>
      <c r="J7625" s="9"/>
      <c r="K7625" s="12"/>
    </row>
    <row r="7626" spans="7:11" ht="15.75" x14ac:dyDescent="0.25">
      <c r="G7626" s="12"/>
      <c r="H7626" s="12"/>
      <c r="J7626" s="9"/>
      <c r="K7626" s="12"/>
    </row>
    <row r="7627" spans="7:11" ht="15.75" x14ac:dyDescent="0.25">
      <c r="G7627" s="12"/>
      <c r="H7627" s="12"/>
      <c r="J7627" s="9"/>
      <c r="K7627" s="12"/>
    </row>
    <row r="7628" spans="7:11" ht="15.75" x14ac:dyDescent="0.25">
      <c r="G7628" s="12"/>
      <c r="H7628" s="12"/>
      <c r="J7628" s="9"/>
      <c r="K7628" s="12"/>
    </row>
    <row r="7629" spans="7:11" ht="15.75" x14ac:dyDescent="0.25">
      <c r="G7629" s="12"/>
      <c r="H7629" s="12"/>
      <c r="J7629" s="9"/>
      <c r="K7629" s="12"/>
    </row>
    <row r="7630" spans="7:11" ht="15.75" x14ac:dyDescent="0.25">
      <c r="G7630" s="12"/>
      <c r="H7630" s="12"/>
      <c r="J7630" s="9"/>
      <c r="K7630" s="12"/>
    </row>
    <row r="7631" spans="7:11" ht="15.75" x14ac:dyDescent="0.25">
      <c r="G7631" s="12"/>
      <c r="H7631" s="12"/>
      <c r="J7631" s="9"/>
      <c r="K7631" s="12"/>
    </row>
    <row r="7632" spans="7:11" ht="15.75" x14ac:dyDescent="0.25">
      <c r="G7632" s="12"/>
      <c r="H7632" s="12"/>
      <c r="J7632" s="9"/>
      <c r="K7632" s="12"/>
    </row>
    <row r="7633" spans="7:11" ht="15.75" x14ac:dyDescent="0.25">
      <c r="G7633" s="12"/>
      <c r="H7633" s="12"/>
      <c r="J7633" s="9"/>
      <c r="K7633" s="12"/>
    </row>
    <row r="7634" spans="7:11" ht="15.75" x14ac:dyDescent="0.25">
      <c r="G7634" s="12"/>
      <c r="H7634" s="12"/>
      <c r="J7634" s="9"/>
      <c r="K7634" s="12"/>
    </row>
    <row r="7635" spans="7:11" ht="15.75" x14ac:dyDescent="0.25">
      <c r="G7635" s="12"/>
      <c r="H7635" s="12"/>
      <c r="J7635" s="9"/>
      <c r="K7635" s="12"/>
    </row>
    <row r="7636" spans="7:11" ht="15.75" x14ac:dyDescent="0.25">
      <c r="G7636" s="12"/>
      <c r="H7636" s="12"/>
      <c r="J7636" s="9"/>
      <c r="K7636" s="12"/>
    </row>
    <row r="7637" spans="7:11" ht="15.75" x14ac:dyDescent="0.25">
      <c r="G7637" s="12"/>
      <c r="H7637" s="12"/>
      <c r="J7637" s="9"/>
      <c r="K7637" s="12"/>
    </row>
    <row r="7638" spans="7:11" ht="15.75" x14ac:dyDescent="0.25">
      <c r="G7638" s="12"/>
      <c r="H7638" s="12"/>
      <c r="J7638" s="9"/>
      <c r="K7638" s="12"/>
    </row>
    <row r="7639" spans="7:11" ht="15.75" x14ac:dyDescent="0.25">
      <c r="G7639" s="12"/>
      <c r="H7639" s="12"/>
      <c r="J7639" s="9"/>
      <c r="K7639" s="12"/>
    </row>
    <row r="7640" spans="7:11" ht="15.75" x14ac:dyDescent="0.25">
      <c r="G7640" s="12"/>
      <c r="H7640" s="12"/>
      <c r="J7640" s="9"/>
      <c r="K7640" s="12"/>
    </row>
    <row r="7641" spans="7:11" ht="15.75" x14ac:dyDescent="0.25">
      <c r="G7641" s="12"/>
      <c r="H7641" s="12"/>
      <c r="J7641" s="9"/>
      <c r="K7641" s="12"/>
    </row>
    <row r="7642" spans="7:11" ht="15.75" x14ac:dyDescent="0.25">
      <c r="G7642" s="12"/>
      <c r="H7642" s="12"/>
      <c r="J7642" s="9"/>
      <c r="K7642" s="12"/>
    </row>
    <row r="7643" spans="7:11" ht="15.75" x14ac:dyDescent="0.25">
      <c r="G7643" s="12"/>
      <c r="H7643" s="12"/>
      <c r="J7643" s="9"/>
      <c r="K7643" s="12"/>
    </row>
    <row r="7644" spans="7:11" ht="15.75" x14ac:dyDescent="0.25">
      <c r="G7644" s="12"/>
      <c r="H7644" s="12"/>
      <c r="J7644" s="9"/>
      <c r="K7644" s="12"/>
    </row>
    <row r="7645" spans="7:11" ht="15.75" x14ac:dyDescent="0.25">
      <c r="G7645" s="12"/>
      <c r="H7645" s="12"/>
      <c r="J7645" s="9"/>
      <c r="K7645" s="12"/>
    </row>
    <row r="7646" spans="7:11" ht="15.75" x14ac:dyDescent="0.25">
      <c r="G7646" s="12"/>
      <c r="H7646" s="12"/>
      <c r="J7646" s="9"/>
      <c r="K7646" s="12"/>
    </row>
    <row r="7647" spans="7:11" ht="15.75" x14ac:dyDescent="0.25">
      <c r="G7647" s="12"/>
      <c r="H7647" s="12"/>
      <c r="J7647" s="9"/>
      <c r="K7647" s="12"/>
    </row>
    <row r="7648" spans="7:11" ht="15.75" x14ac:dyDescent="0.25">
      <c r="G7648" s="12"/>
      <c r="H7648" s="12"/>
      <c r="J7648" s="9"/>
      <c r="K7648" s="12"/>
    </row>
    <row r="7649" spans="7:11" ht="15.75" x14ac:dyDescent="0.25">
      <c r="G7649" s="12"/>
      <c r="H7649" s="12"/>
      <c r="J7649" s="10"/>
      <c r="K7649" s="12"/>
    </row>
    <row r="7650" spans="7:11" ht="15.75" x14ac:dyDescent="0.25">
      <c r="G7650" s="12"/>
      <c r="H7650" s="12"/>
      <c r="J7650" s="10"/>
      <c r="K7650" s="12"/>
    </row>
    <row r="7651" spans="7:11" ht="15.75" x14ac:dyDescent="0.25">
      <c r="G7651" s="12"/>
      <c r="H7651" s="12"/>
      <c r="J7651" s="11"/>
      <c r="K7651" s="12"/>
    </row>
    <row r="7652" spans="7:11" ht="15.75" x14ac:dyDescent="0.25">
      <c r="G7652" s="12"/>
      <c r="H7652" s="12"/>
      <c r="J7652" s="11"/>
      <c r="K7652" s="12"/>
    </row>
    <row r="7653" spans="7:11" ht="15.75" x14ac:dyDescent="0.25">
      <c r="G7653" s="12"/>
      <c r="H7653" s="12"/>
      <c r="J7653" s="11"/>
      <c r="K7653" s="12"/>
    </row>
    <row r="7654" spans="7:11" ht="15.75" x14ac:dyDescent="0.25">
      <c r="G7654" s="12"/>
      <c r="H7654" s="12"/>
      <c r="J7654" s="11"/>
      <c r="K7654" s="12"/>
    </row>
    <row r="7655" spans="7:11" ht="15.75" x14ac:dyDescent="0.25">
      <c r="G7655" s="12"/>
      <c r="H7655" s="12"/>
      <c r="J7655" s="11"/>
      <c r="K7655" s="12"/>
    </row>
    <row r="7656" spans="7:11" ht="15.75" x14ac:dyDescent="0.25">
      <c r="G7656" s="12"/>
      <c r="H7656" s="12"/>
      <c r="J7656" s="11"/>
      <c r="K7656" s="12"/>
    </row>
    <row r="7657" spans="7:11" ht="15.75" x14ac:dyDescent="0.25">
      <c r="G7657" s="12"/>
      <c r="H7657" s="12"/>
      <c r="J7657" s="11"/>
      <c r="K7657" s="12"/>
    </row>
    <row r="7658" spans="7:11" ht="15.75" x14ac:dyDescent="0.25">
      <c r="G7658" s="12"/>
      <c r="H7658" s="12"/>
      <c r="J7658" s="11"/>
      <c r="K7658" s="12"/>
    </row>
    <row r="7659" spans="7:11" ht="15.75" x14ac:dyDescent="0.25">
      <c r="G7659" s="12"/>
      <c r="H7659" s="12"/>
      <c r="J7659" s="11"/>
      <c r="K7659" s="12"/>
    </row>
    <row r="7660" spans="7:11" ht="15.75" x14ac:dyDescent="0.25">
      <c r="G7660" s="12"/>
      <c r="H7660" s="12"/>
      <c r="J7660" s="11"/>
      <c r="K7660" s="12"/>
    </row>
    <row r="7661" spans="7:11" ht="15.75" x14ac:dyDescent="0.25">
      <c r="G7661" s="12"/>
      <c r="H7661" s="12"/>
      <c r="J7661" s="11"/>
      <c r="K7661" s="12"/>
    </row>
    <row r="7662" spans="7:11" ht="15.75" x14ac:dyDescent="0.25">
      <c r="G7662" s="12"/>
      <c r="H7662" s="12"/>
      <c r="J7662" s="7"/>
      <c r="K7662" s="12"/>
    </row>
    <row r="7663" spans="7:11" ht="15.75" x14ac:dyDescent="0.25">
      <c r="G7663" s="12"/>
      <c r="H7663" s="12"/>
      <c r="J7663" s="7"/>
      <c r="K7663" s="12"/>
    </row>
    <row r="7664" spans="7:11" ht="15.75" x14ac:dyDescent="0.25">
      <c r="G7664" s="12"/>
      <c r="H7664" s="12"/>
      <c r="J7664" s="7"/>
      <c r="K7664" s="12"/>
    </row>
    <row r="7665" spans="7:11" ht="15.75" x14ac:dyDescent="0.25">
      <c r="G7665" s="12"/>
      <c r="H7665" s="12"/>
      <c r="J7665" s="11"/>
      <c r="K7665" s="12"/>
    </row>
    <row r="7666" spans="7:11" ht="15.75" x14ac:dyDescent="0.25">
      <c r="G7666" s="12"/>
      <c r="H7666" s="12"/>
      <c r="J7666" s="11"/>
      <c r="K7666" s="12"/>
    </row>
    <row r="7667" spans="7:11" ht="15.75" x14ac:dyDescent="0.25">
      <c r="G7667" s="12"/>
      <c r="H7667" s="12"/>
      <c r="J7667" s="11"/>
      <c r="K7667" s="12"/>
    </row>
    <row r="7668" spans="7:11" ht="15.75" x14ac:dyDescent="0.25">
      <c r="G7668" s="12"/>
      <c r="H7668" s="12"/>
      <c r="J7668" s="10"/>
      <c r="K7668" s="12"/>
    </row>
    <row r="7669" spans="7:11" ht="15.75" x14ac:dyDescent="0.25">
      <c r="G7669" s="12"/>
      <c r="H7669" s="12"/>
      <c r="J7669" s="7"/>
      <c r="K7669" s="12"/>
    </row>
    <row r="7670" spans="7:11" ht="15.75" x14ac:dyDescent="0.25">
      <c r="G7670" s="12"/>
      <c r="H7670" s="12"/>
      <c r="J7670" s="7"/>
      <c r="K7670" s="12"/>
    </row>
    <row r="7671" spans="7:11" ht="15.75" x14ac:dyDescent="0.25">
      <c r="G7671" s="12"/>
      <c r="H7671" s="12"/>
      <c r="J7671" s="7"/>
      <c r="K7671" s="12"/>
    </row>
    <row r="7672" spans="7:11" ht="15.75" x14ac:dyDescent="0.25">
      <c r="G7672" s="12"/>
      <c r="H7672" s="12"/>
      <c r="J7672" s="11"/>
      <c r="K7672" s="12"/>
    </row>
    <row r="7673" spans="7:11" ht="15.75" x14ac:dyDescent="0.25">
      <c r="G7673" s="12"/>
      <c r="H7673" s="12"/>
      <c r="J7673" s="7"/>
      <c r="K7673" s="12"/>
    </row>
    <row r="7674" spans="7:11" ht="15.75" x14ac:dyDescent="0.25">
      <c r="G7674" s="12"/>
      <c r="H7674" s="12"/>
      <c r="J7674" s="11"/>
      <c r="K7674" s="12"/>
    </row>
    <row r="7675" spans="7:11" ht="15.75" x14ac:dyDescent="0.25">
      <c r="G7675" s="12"/>
      <c r="H7675" s="12"/>
      <c r="J7675" s="7"/>
      <c r="K7675" s="12"/>
    </row>
    <row r="7676" spans="7:11" ht="15.75" x14ac:dyDescent="0.25">
      <c r="G7676" s="12"/>
      <c r="H7676" s="12"/>
      <c r="J7676" s="7"/>
      <c r="K7676" s="12"/>
    </row>
    <row r="7677" spans="7:11" ht="15.75" x14ac:dyDescent="0.25">
      <c r="G7677" s="12"/>
      <c r="H7677" s="12"/>
      <c r="J7677" s="7"/>
      <c r="K7677" s="12"/>
    </row>
    <row r="7678" spans="7:11" ht="15.75" x14ac:dyDescent="0.25">
      <c r="G7678" s="12"/>
      <c r="H7678" s="12"/>
      <c r="J7678" s="11"/>
      <c r="K7678" s="12"/>
    </row>
    <row r="7679" spans="7:11" ht="15.75" x14ac:dyDescent="0.25">
      <c r="G7679" s="12"/>
      <c r="H7679" s="12"/>
      <c r="J7679" s="7"/>
      <c r="K7679" s="12"/>
    </row>
    <row r="7680" spans="7:11" ht="15.75" x14ac:dyDescent="0.25">
      <c r="G7680" s="12"/>
      <c r="H7680" s="12"/>
      <c r="J7680" s="11"/>
      <c r="K7680" s="12"/>
    </row>
    <row r="7681" spans="7:11" ht="15.75" x14ac:dyDescent="0.25">
      <c r="G7681" s="12"/>
      <c r="H7681" s="12"/>
      <c r="K7681" s="12"/>
    </row>
    <row r="7682" spans="7:11" ht="15.75" x14ac:dyDescent="0.25">
      <c r="G7682" s="12"/>
      <c r="H7682" s="12"/>
      <c r="K7682" s="12"/>
    </row>
    <row r="7683" spans="7:11" ht="15.75" x14ac:dyDescent="0.25">
      <c r="G7683" s="12"/>
      <c r="H7683" s="12"/>
      <c r="K7683" s="12"/>
    </row>
    <row r="7684" spans="7:11" ht="15.75" x14ac:dyDescent="0.25">
      <c r="G7684" s="12"/>
      <c r="H7684" s="12"/>
      <c r="K7684" s="12"/>
    </row>
    <row r="7685" spans="7:11" ht="15.75" x14ac:dyDescent="0.25">
      <c r="G7685" s="12"/>
      <c r="H7685" s="12"/>
      <c r="K7685" s="12"/>
    </row>
    <row r="7686" spans="7:11" ht="15.75" x14ac:dyDescent="0.25">
      <c r="G7686" s="12"/>
      <c r="H7686" s="12"/>
      <c r="J7686" s="9"/>
      <c r="K7686" s="12"/>
    </row>
    <row r="7687" spans="7:11" ht="15.75" x14ac:dyDescent="0.25">
      <c r="G7687" s="12"/>
      <c r="H7687" s="12"/>
      <c r="J7687" s="9"/>
      <c r="K7687" s="12"/>
    </row>
    <row r="7688" spans="7:11" ht="15.75" x14ac:dyDescent="0.25">
      <c r="G7688" s="12"/>
      <c r="H7688" s="12"/>
      <c r="J7688" s="9"/>
      <c r="K7688" s="12"/>
    </row>
    <row r="7689" spans="7:11" ht="15.75" x14ac:dyDescent="0.25">
      <c r="G7689" s="12"/>
      <c r="H7689" s="12"/>
      <c r="J7689" s="9"/>
      <c r="K7689" s="12"/>
    </row>
    <row r="7690" spans="7:11" ht="15.75" x14ac:dyDescent="0.25">
      <c r="G7690" s="12"/>
      <c r="H7690" s="12"/>
      <c r="J7690" s="9"/>
      <c r="K7690" s="12"/>
    </row>
    <row r="7691" spans="7:11" ht="15.75" x14ac:dyDescent="0.25">
      <c r="G7691" s="12"/>
      <c r="H7691" s="12"/>
      <c r="J7691" s="9"/>
      <c r="K7691" s="12"/>
    </row>
    <row r="7692" spans="7:11" ht="15.75" x14ac:dyDescent="0.25">
      <c r="G7692" s="12"/>
      <c r="H7692" s="12"/>
      <c r="J7692" s="9"/>
      <c r="K7692" s="12"/>
    </row>
    <row r="7693" spans="7:11" ht="15.75" x14ac:dyDescent="0.25">
      <c r="G7693" s="12"/>
      <c r="H7693" s="12"/>
      <c r="J7693" s="9"/>
      <c r="K7693" s="12"/>
    </row>
    <row r="7694" spans="7:11" ht="15.75" x14ac:dyDescent="0.25">
      <c r="G7694" s="12"/>
      <c r="H7694" s="12"/>
      <c r="J7694" s="9"/>
      <c r="K7694" s="12"/>
    </row>
    <row r="7695" spans="7:11" ht="15.75" x14ac:dyDescent="0.25">
      <c r="G7695" s="12"/>
      <c r="H7695" s="12"/>
      <c r="J7695" s="9"/>
      <c r="K7695" s="12"/>
    </row>
    <row r="7696" spans="7:11" ht="15.75" x14ac:dyDescent="0.25">
      <c r="G7696" s="12"/>
      <c r="H7696" s="12"/>
      <c r="J7696" s="9"/>
      <c r="K7696" s="12"/>
    </row>
    <row r="7697" spans="7:11" ht="15.75" x14ac:dyDescent="0.25">
      <c r="G7697" s="12"/>
      <c r="H7697" s="12"/>
      <c r="J7697" s="9"/>
      <c r="K7697" s="12"/>
    </row>
    <row r="7698" spans="7:11" ht="15.75" x14ac:dyDescent="0.25">
      <c r="G7698" s="12"/>
      <c r="H7698" s="12"/>
      <c r="J7698" s="9"/>
      <c r="K7698" s="12"/>
    </row>
    <row r="7699" spans="7:11" ht="15.75" x14ac:dyDescent="0.25">
      <c r="G7699" s="12"/>
      <c r="H7699" s="12"/>
      <c r="J7699" s="9"/>
      <c r="K7699" s="12"/>
    </row>
    <row r="7700" spans="7:11" ht="15.75" x14ac:dyDescent="0.25">
      <c r="G7700" s="12"/>
      <c r="H7700" s="12"/>
      <c r="J7700" s="9"/>
      <c r="K7700" s="12"/>
    </row>
    <row r="7701" spans="7:11" ht="15.75" x14ac:dyDescent="0.25">
      <c r="G7701" s="12"/>
      <c r="H7701" s="12"/>
      <c r="J7701" s="9"/>
      <c r="K7701" s="12"/>
    </row>
    <row r="7702" spans="7:11" ht="15.75" x14ac:dyDescent="0.25">
      <c r="G7702" s="12"/>
      <c r="H7702" s="12"/>
      <c r="J7702" s="9"/>
      <c r="K7702" s="12"/>
    </row>
    <row r="7703" spans="7:11" ht="15.75" x14ac:dyDescent="0.25">
      <c r="G7703" s="12"/>
      <c r="H7703" s="12"/>
      <c r="J7703" s="9"/>
      <c r="K7703" s="12"/>
    </row>
    <row r="7704" spans="7:11" ht="15.75" x14ac:dyDescent="0.25">
      <c r="G7704" s="12"/>
      <c r="H7704" s="12"/>
      <c r="J7704" s="9"/>
      <c r="K7704" s="12"/>
    </row>
    <row r="7705" spans="7:11" ht="15.75" x14ac:dyDescent="0.25">
      <c r="G7705" s="12"/>
      <c r="H7705" s="12"/>
      <c r="J7705" s="9"/>
      <c r="K7705" s="12"/>
    </row>
    <row r="7706" spans="7:11" ht="15.75" x14ac:dyDescent="0.25">
      <c r="G7706" s="12"/>
      <c r="H7706" s="12"/>
      <c r="J7706" s="9"/>
      <c r="K7706" s="12"/>
    </row>
    <row r="7707" spans="7:11" ht="15.75" x14ac:dyDescent="0.25">
      <c r="G7707" s="12"/>
      <c r="H7707" s="12"/>
      <c r="J7707" s="9"/>
      <c r="K7707" s="12"/>
    </row>
    <row r="7708" spans="7:11" ht="15.75" x14ac:dyDescent="0.25">
      <c r="G7708" s="12"/>
      <c r="H7708" s="12"/>
      <c r="J7708" s="9"/>
      <c r="K7708" s="12"/>
    </row>
    <row r="7709" spans="7:11" ht="15.75" x14ac:dyDescent="0.25">
      <c r="G7709" s="12"/>
      <c r="H7709" s="12"/>
      <c r="J7709" s="9"/>
      <c r="K7709" s="12"/>
    </row>
    <row r="7710" spans="7:11" ht="15.75" x14ac:dyDescent="0.25">
      <c r="G7710" s="12"/>
      <c r="H7710" s="12"/>
      <c r="J7710" s="9"/>
      <c r="K7710" s="12"/>
    </row>
    <row r="7711" spans="7:11" ht="15.75" x14ac:dyDescent="0.25">
      <c r="G7711" s="12"/>
      <c r="H7711" s="12"/>
      <c r="J7711" s="9"/>
      <c r="K7711" s="12"/>
    </row>
    <row r="7712" spans="7:11" ht="15.75" x14ac:dyDescent="0.25">
      <c r="G7712" s="12"/>
      <c r="H7712" s="12"/>
      <c r="J7712" s="9"/>
      <c r="K7712" s="12"/>
    </row>
    <row r="7713" spans="7:11" ht="15.75" x14ac:dyDescent="0.25">
      <c r="G7713" s="12"/>
      <c r="H7713" s="12"/>
      <c r="J7713" s="9"/>
      <c r="K7713" s="12"/>
    </row>
    <row r="7714" spans="7:11" ht="15.75" x14ac:dyDescent="0.25">
      <c r="G7714" s="12"/>
      <c r="H7714" s="12"/>
      <c r="J7714" s="9"/>
      <c r="K7714" s="12"/>
    </row>
    <row r="7715" spans="7:11" ht="15.75" x14ac:dyDescent="0.25">
      <c r="G7715" s="12"/>
      <c r="H7715" s="12"/>
      <c r="J7715" s="9"/>
      <c r="K7715" s="12"/>
    </row>
    <row r="7716" spans="7:11" ht="15.75" x14ac:dyDescent="0.25">
      <c r="G7716" s="12"/>
      <c r="H7716" s="12"/>
      <c r="J7716" s="9"/>
      <c r="K7716" s="12"/>
    </row>
    <row r="7717" spans="7:11" ht="15.75" x14ac:dyDescent="0.25">
      <c r="G7717" s="12"/>
      <c r="H7717" s="12"/>
      <c r="J7717" s="9"/>
      <c r="K7717" s="12"/>
    </row>
    <row r="7718" spans="7:11" ht="15.75" x14ac:dyDescent="0.25">
      <c r="G7718" s="12"/>
      <c r="H7718" s="12"/>
      <c r="J7718" s="9"/>
      <c r="K7718" s="12"/>
    </row>
    <row r="7719" spans="7:11" ht="15.75" x14ac:dyDescent="0.25">
      <c r="G7719" s="12"/>
      <c r="H7719" s="12"/>
      <c r="J7719" s="9"/>
      <c r="K7719" s="12"/>
    </row>
    <row r="7720" spans="7:11" ht="15.75" x14ac:dyDescent="0.25">
      <c r="G7720" s="12"/>
      <c r="H7720" s="12"/>
      <c r="J7720" s="9"/>
      <c r="K7720" s="12"/>
    </row>
    <row r="7721" spans="7:11" ht="15.75" x14ac:dyDescent="0.25">
      <c r="G7721" s="12"/>
      <c r="H7721" s="12"/>
      <c r="J7721" s="9"/>
      <c r="K7721" s="12"/>
    </row>
    <row r="7722" spans="7:11" ht="15.75" x14ac:dyDescent="0.25">
      <c r="G7722" s="12"/>
      <c r="H7722" s="12"/>
      <c r="J7722" s="9"/>
      <c r="K7722" s="12"/>
    </row>
    <row r="7723" spans="7:11" ht="15.75" x14ac:dyDescent="0.25">
      <c r="G7723" s="12"/>
      <c r="H7723" s="12"/>
      <c r="J7723" s="9"/>
      <c r="K7723" s="12"/>
    </row>
    <row r="7724" spans="7:11" ht="15.75" x14ac:dyDescent="0.25">
      <c r="G7724" s="12"/>
      <c r="H7724" s="12"/>
      <c r="J7724" s="9"/>
      <c r="K7724" s="12"/>
    </row>
    <row r="7725" spans="7:11" ht="15.75" x14ac:dyDescent="0.25">
      <c r="G7725" s="12"/>
      <c r="H7725" s="12"/>
      <c r="J7725" s="9"/>
      <c r="K7725" s="12"/>
    </row>
    <row r="7726" spans="7:11" ht="15.75" x14ac:dyDescent="0.25">
      <c r="G7726" s="12"/>
      <c r="H7726" s="12"/>
      <c r="J7726" s="9"/>
      <c r="K7726" s="12"/>
    </row>
    <row r="7727" spans="7:11" ht="15.75" x14ac:dyDescent="0.25">
      <c r="G7727" s="12"/>
      <c r="H7727" s="12"/>
      <c r="J7727" s="9"/>
      <c r="K7727" s="12"/>
    </row>
    <row r="7728" spans="7:11" ht="15.75" x14ac:dyDescent="0.25">
      <c r="G7728" s="12"/>
      <c r="H7728" s="12"/>
      <c r="J7728" s="9"/>
      <c r="K7728" s="12"/>
    </row>
    <row r="7729" spans="7:11" ht="15.75" x14ac:dyDescent="0.25">
      <c r="G7729" s="12"/>
      <c r="H7729" s="12"/>
      <c r="J7729" s="9"/>
      <c r="K7729" s="12"/>
    </row>
    <row r="7730" spans="7:11" ht="15.75" x14ac:dyDescent="0.25">
      <c r="G7730" s="12"/>
      <c r="H7730" s="12"/>
      <c r="J7730" s="9"/>
      <c r="K7730" s="12"/>
    </row>
    <row r="7731" spans="7:11" ht="15.75" x14ac:dyDescent="0.25">
      <c r="G7731" s="12"/>
      <c r="H7731" s="12"/>
      <c r="J7731" s="9"/>
      <c r="K7731" s="12"/>
    </row>
    <row r="7732" spans="7:11" ht="15.75" x14ac:dyDescent="0.25">
      <c r="G7732" s="12"/>
      <c r="H7732" s="12"/>
      <c r="J7732" s="9"/>
      <c r="K7732" s="12"/>
    </row>
    <row r="7733" spans="7:11" ht="15.75" x14ac:dyDescent="0.25">
      <c r="G7733" s="12"/>
      <c r="H7733" s="12"/>
      <c r="J7733" s="9"/>
      <c r="K7733" s="12"/>
    </row>
    <row r="7734" spans="7:11" ht="15.75" x14ac:dyDescent="0.25">
      <c r="G7734" s="12"/>
      <c r="H7734" s="12"/>
      <c r="J7734" s="9"/>
      <c r="K7734" s="12"/>
    </row>
    <row r="7735" spans="7:11" ht="15.75" x14ac:dyDescent="0.25">
      <c r="G7735" s="12"/>
      <c r="H7735" s="12"/>
      <c r="J7735" s="9"/>
      <c r="K7735" s="12"/>
    </row>
    <row r="7736" spans="7:11" ht="15.75" x14ac:dyDescent="0.25">
      <c r="G7736" s="12"/>
      <c r="H7736" s="12"/>
      <c r="J7736" s="9"/>
      <c r="K7736" s="12"/>
    </row>
    <row r="7737" spans="7:11" ht="15.75" x14ac:dyDescent="0.25">
      <c r="G7737" s="12"/>
      <c r="H7737" s="12"/>
      <c r="J7737" s="9"/>
      <c r="K7737" s="12"/>
    </row>
    <row r="7738" spans="7:11" ht="15.75" x14ac:dyDescent="0.25">
      <c r="G7738" s="12"/>
      <c r="H7738" s="12"/>
      <c r="J7738" s="9"/>
      <c r="K7738" s="12"/>
    </row>
    <row r="7739" spans="7:11" ht="15.75" x14ac:dyDescent="0.25">
      <c r="G7739" s="12"/>
      <c r="H7739" s="12"/>
      <c r="J7739" s="9"/>
      <c r="K7739" s="12"/>
    </row>
    <row r="7740" spans="7:11" ht="15.75" x14ac:dyDescent="0.25">
      <c r="G7740" s="12"/>
      <c r="H7740" s="12"/>
      <c r="J7740" s="9"/>
      <c r="K7740" s="12"/>
    </row>
    <row r="7741" spans="7:11" ht="15.75" x14ac:dyDescent="0.25">
      <c r="G7741" s="12"/>
      <c r="H7741" s="12"/>
      <c r="J7741" s="9"/>
      <c r="K7741" s="12"/>
    </row>
    <row r="7742" spans="7:11" ht="15.75" x14ac:dyDescent="0.25">
      <c r="G7742" s="12"/>
      <c r="H7742" s="12"/>
      <c r="J7742" s="9"/>
      <c r="K7742" s="12"/>
    </row>
    <row r="7743" spans="7:11" ht="15.75" x14ac:dyDescent="0.25">
      <c r="G7743" s="12"/>
      <c r="H7743" s="12"/>
      <c r="J7743" s="9"/>
      <c r="K7743" s="12"/>
    </row>
    <row r="7744" spans="7:11" ht="15.75" x14ac:dyDescent="0.25">
      <c r="G7744" s="12"/>
      <c r="H7744" s="12"/>
      <c r="J7744" s="9"/>
      <c r="K7744" s="12"/>
    </row>
    <row r="7745" spans="7:11" ht="15.75" x14ac:dyDescent="0.25">
      <c r="G7745" s="12"/>
      <c r="H7745" s="12"/>
      <c r="J7745" s="9"/>
      <c r="K7745" s="12"/>
    </row>
    <row r="7746" spans="7:11" ht="15.75" x14ac:dyDescent="0.25">
      <c r="G7746" s="12"/>
      <c r="H7746" s="12"/>
      <c r="J7746" s="9"/>
      <c r="K7746" s="12"/>
    </row>
    <row r="7747" spans="7:11" ht="15.75" x14ac:dyDescent="0.25">
      <c r="G7747" s="12"/>
      <c r="H7747" s="12"/>
      <c r="J7747" s="9"/>
      <c r="K7747" s="12"/>
    </row>
    <row r="7748" spans="7:11" ht="15.75" x14ac:dyDescent="0.25">
      <c r="G7748" s="12"/>
      <c r="H7748" s="12"/>
      <c r="J7748" s="9"/>
      <c r="K7748" s="12"/>
    </row>
    <row r="7749" spans="7:11" ht="15.75" x14ac:dyDescent="0.25">
      <c r="G7749" s="12"/>
      <c r="H7749" s="12"/>
      <c r="J7749" s="9"/>
      <c r="K7749" s="12"/>
    </row>
    <row r="7750" spans="7:11" ht="15.75" x14ac:dyDescent="0.25">
      <c r="G7750" s="12"/>
      <c r="H7750" s="12"/>
      <c r="J7750" s="9"/>
      <c r="K7750" s="12"/>
    </row>
    <row r="7751" spans="7:11" ht="15.75" x14ac:dyDescent="0.25">
      <c r="G7751" s="12"/>
      <c r="H7751" s="12"/>
      <c r="J7751" s="9"/>
      <c r="K7751" s="12"/>
    </row>
    <row r="7752" spans="7:11" ht="15.75" x14ac:dyDescent="0.25">
      <c r="G7752" s="12"/>
      <c r="H7752" s="12"/>
      <c r="J7752" s="9"/>
      <c r="K7752" s="12"/>
    </row>
    <row r="7753" spans="7:11" ht="15.75" x14ac:dyDescent="0.25">
      <c r="G7753" s="12"/>
      <c r="H7753" s="12"/>
      <c r="J7753" s="9"/>
      <c r="K7753" s="12"/>
    </row>
    <row r="7754" spans="7:11" ht="15.75" x14ac:dyDescent="0.25">
      <c r="G7754" s="12"/>
      <c r="H7754" s="12"/>
      <c r="J7754" s="9"/>
      <c r="K7754" s="12"/>
    </row>
    <row r="7755" spans="7:11" ht="15.75" x14ac:dyDescent="0.25">
      <c r="G7755" s="12"/>
      <c r="H7755" s="12"/>
      <c r="J7755" s="9"/>
      <c r="K7755" s="12"/>
    </row>
    <row r="7756" spans="7:11" ht="15.75" x14ac:dyDescent="0.25">
      <c r="G7756" s="12"/>
      <c r="H7756" s="12"/>
      <c r="J7756" s="9"/>
      <c r="K7756" s="12"/>
    </row>
    <row r="7757" spans="7:11" ht="15.75" x14ac:dyDescent="0.25">
      <c r="G7757" s="12"/>
      <c r="H7757" s="12"/>
      <c r="J7757" s="9"/>
      <c r="K7757" s="12"/>
    </row>
    <row r="7758" spans="7:11" ht="15.75" x14ac:dyDescent="0.25">
      <c r="G7758" s="12"/>
      <c r="H7758" s="12"/>
      <c r="J7758" s="9"/>
      <c r="K7758" s="12"/>
    </row>
    <row r="7759" spans="7:11" ht="15.75" x14ac:dyDescent="0.25">
      <c r="G7759" s="12"/>
      <c r="H7759" s="12"/>
      <c r="J7759" s="9"/>
      <c r="K7759" s="12"/>
    </row>
    <row r="7760" spans="7:11" ht="15.75" x14ac:dyDescent="0.25">
      <c r="G7760" s="12"/>
      <c r="H7760" s="12"/>
      <c r="J7760" s="9"/>
      <c r="K7760" s="12"/>
    </row>
    <row r="7761" spans="7:11" ht="15.75" x14ac:dyDescent="0.25">
      <c r="G7761" s="12"/>
      <c r="H7761" s="12"/>
      <c r="J7761" s="9"/>
      <c r="K7761" s="12"/>
    </row>
    <row r="7762" spans="7:11" ht="15.75" x14ac:dyDescent="0.25">
      <c r="G7762" s="12"/>
      <c r="H7762" s="12"/>
      <c r="J7762" s="9"/>
      <c r="K7762" s="12"/>
    </row>
    <row r="7763" spans="7:11" ht="15.75" x14ac:dyDescent="0.25">
      <c r="G7763" s="12"/>
      <c r="H7763" s="12"/>
      <c r="J7763" s="9"/>
      <c r="K7763" s="12"/>
    </row>
    <row r="7764" spans="7:11" ht="15.75" x14ac:dyDescent="0.25">
      <c r="G7764" s="12"/>
      <c r="H7764" s="12"/>
      <c r="J7764" s="9"/>
      <c r="K7764" s="12"/>
    </row>
    <row r="7765" spans="7:11" ht="15.75" x14ac:dyDescent="0.25">
      <c r="G7765" s="12"/>
      <c r="H7765" s="12"/>
      <c r="J7765" s="9"/>
      <c r="K7765" s="12"/>
    </row>
    <row r="7766" spans="7:11" ht="15.75" x14ac:dyDescent="0.25">
      <c r="G7766" s="12"/>
      <c r="H7766" s="12"/>
      <c r="J7766" s="9"/>
      <c r="K7766" s="12"/>
    </row>
    <row r="7767" spans="7:11" ht="15.75" x14ac:dyDescent="0.25">
      <c r="G7767" s="12"/>
      <c r="H7767" s="12"/>
      <c r="J7767" s="9"/>
      <c r="K7767" s="12"/>
    </row>
    <row r="7768" spans="7:11" ht="15.75" x14ac:dyDescent="0.25">
      <c r="G7768" s="12"/>
      <c r="H7768" s="12"/>
      <c r="J7768" s="9"/>
      <c r="K7768" s="12"/>
    </row>
    <row r="7769" spans="7:11" ht="15.75" x14ac:dyDescent="0.25">
      <c r="G7769" s="12"/>
      <c r="H7769" s="12"/>
      <c r="J7769" s="9"/>
      <c r="K7769" s="12"/>
    </row>
    <row r="7770" spans="7:11" ht="15.75" x14ac:dyDescent="0.25">
      <c r="G7770" s="12"/>
      <c r="H7770" s="12"/>
      <c r="J7770" s="9"/>
      <c r="K7770" s="12"/>
    </row>
    <row r="7771" spans="7:11" ht="15.75" x14ac:dyDescent="0.25">
      <c r="G7771" s="12"/>
      <c r="H7771" s="12"/>
      <c r="J7771" s="9"/>
      <c r="K7771" s="12"/>
    </row>
    <row r="7772" spans="7:11" ht="15.75" x14ac:dyDescent="0.25">
      <c r="G7772" s="12"/>
      <c r="H7772" s="12"/>
      <c r="J7772" s="9"/>
      <c r="K7772" s="12"/>
    </row>
    <row r="7773" spans="7:11" ht="15.75" x14ac:dyDescent="0.25">
      <c r="G7773" s="12"/>
      <c r="H7773" s="12"/>
      <c r="J7773" s="9"/>
      <c r="K7773" s="12"/>
    </row>
    <row r="7774" spans="7:11" ht="15.75" x14ac:dyDescent="0.25">
      <c r="G7774" s="12"/>
      <c r="H7774" s="12"/>
      <c r="J7774" s="9"/>
      <c r="K7774" s="12"/>
    </row>
    <row r="7775" spans="7:11" ht="15.75" x14ac:dyDescent="0.25">
      <c r="G7775" s="12"/>
      <c r="H7775" s="12"/>
      <c r="J7775" s="9"/>
      <c r="K7775" s="12"/>
    </row>
    <row r="7776" spans="7:11" ht="15.75" x14ac:dyDescent="0.25">
      <c r="G7776" s="12"/>
      <c r="H7776" s="12"/>
      <c r="J7776" s="9"/>
      <c r="K7776" s="12"/>
    </row>
    <row r="7777" spans="7:11" ht="15.75" x14ac:dyDescent="0.25">
      <c r="G7777" s="12"/>
      <c r="H7777" s="12"/>
      <c r="J7777" s="9"/>
      <c r="K7777" s="12"/>
    </row>
    <row r="7778" spans="7:11" ht="15.75" x14ac:dyDescent="0.25">
      <c r="G7778" s="12"/>
      <c r="H7778" s="12"/>
      <c r="J7778" s="9"/>
      <c r="K7778" s="12"/>
    </row>
    <row r="7779" spans="7:11" ht="15.75" x14ac:dyDescent="0.25">
      <c r="G7779" s="12"/>
      <c r="H7779" s="12"/>
      <c r="J7779" s="9"/>
      <c r="K7779" s="12"/>
    </row>
    <row r="7780" spans="7:11" ht="15.75" x14ac:dyDescent="0.25">
      <c r="G7780" s="12"/>
      <c r="H7780" s="12"/>
      <c r="J7780" s="9"/>
      <c r="K7780" s="12"/>
    </row>
    <row r="7781" spans="7:11" ht="15.75" x14ac:dyDescent="0.25">
      <c r="G7781" s="12"/>
      <c r="H7781" s="12"/>
      <c r="J7781" s="9"/>
      <c r="K7781" s="12"/>
    </row>
    <row r="7782" spans="7:11" ht="15.75" x14ac:dyDescent="0.25">
      <c r="G7782" s="12"/>
      <c r="H7782" s="12"/>
      <c r="J7782" s="9"/>
      <c r="K7782" s="12"/>
    </row>
    <row r="7783" spans="7:11" ht="15.75" x14ac:dyDescent="0.25">
      <c r="G7783" s="12"/>
      <c r="H7783" s="12"/>
      <c r="J7783" s="9"/>
      <c r="K7783" s="12"/>
    </row>
    <row r="7784" spans="7:11" ht="15.75" x14ac:dyDescent="0.25">
      <c r="G7784" s="12"/>
      <c r="H7784" s="12"/>
      <c r="J7784" s="9"/>
      <c r="K7784" s="12"/>
    </row>
    <row r="7785" spans="7:11" ht="15.75" x14ac:dyDescent="0.25">
      <c r="G7785" s="12"/>
      <c r="H7785" s="12"/>
      <c r="J7785" s="9"/>
      <c r="K7785" s="12"/>
    </row>
    <row r="7786" spans="7:11" ht="15.75" x14ac:dyDescent="0.25">
      <c r="G7786" s="12"/>
      <c r="H7786" s="12"/>
      <c r="J7786" s="9"/>
      <c r="K7786" s="12"/>
    </row>
    <row r="7787" spans="7:11" ht="15.75" x14ac:dyDescent="0.25">
      <c r="G7787" s="12"/>
      <c r="H7787" s="12"/>
      <c r="J7787" s="9"/>
      <c r="K7787" s="12"/>
    </row>
    <row r="7788" spans="7:11" ht="15.75" x14ac:dyDescent="0.25">
      <c r="G7788" s="12"/>
      <c r="H7788" s="12"/>
      <c r="J7788" s="9"/>
      <c r="K7788" s="12"/>
    </row>
    <row r="7789" spans="7:11" ht="15.75" x14ac:dyDescent="0.25">
      <c r="G7789" s="12"/>
      <c r="H7789" s="12"/>
      <c r="J7789" s="9"/>
      <c r="K7789" s="12"/>
    </row>
    <row r="7790" spans="7:11" ht="15.75" x14ac:dyDescent="0.25">
      <c r="G7790" s="12"/>
      <c r="H7790" s="12"/>
      <c r="J7790" s="9"/>
      <c r="K7790" s="12"/>
    </row>
    <row r="7791" spans="7:11" ht="15.75" x14ac:dyDescent="0.25">
      <c r="G7791" s="12"/>
      <c r="H7791" s="12"/>
      <c r="J7791" s="9"/>
      <c r="K7791" s="12"/>
    </row>
    <row r="7792" spans="7:11" ht="15.75" x14ac:dyDescent="0.25">
      <c r="G7792" s="12"/>
      <c r="H7792" s="12"/>
      <c r="J7792" s="9"/>
      <c r="K7792" s="12"/>
    </row>
    <row r="7793" spans="7:11" ht="15.75" x14ac:dyDescent="0.25">
      <c r="G7793" s="12"/>
      <c r="H7793" s="12"/>
      <c r="J7793" s="9"/>
      <c r="K7793" s="12"/>
    </row>
    <row r="7794" spans="7:11" ht="15.75" x14ac:dyDescent="0.25">
      <c r="G7794" s="12"/>
      <c r="H7794" s="12"/>
      <c r="J7794" s="9"/>
      <c r="K7794" s="12"/>
    </row>
    <row r="7795" spans="7:11" ht="15.75" x14ac:dyDescent="0.25">
      <c r="G7795" s="12"/>
      <c r="H7795" s="12"/>
      <c r="J7795" s="9"/>
      <c r="K7795" s="12"/>
    </row>
    <row r="7796" spans="7:11" ht="15.75" x14ac:dyDescent="0.25">
      <c r="G7796" s="12"/>
      <c r="H7796" s="12"/>
      <c r="J7796" s="9"/>
      <c r="K7796" s="12"/>
    </row>
    <row r="7797" spans="7:11" ht="15.75" x14ac:dyDescent="0.25">
      <c r="G7797" s="12"/>
      <c r="H7797" s="12"/>
      <c r="J7797" s="9"/>
      <c r="K7797" s="12"/>
    </row>
    <row r="7798" spans="7:11" ht="15.75" x14ac:dyDescent="0.25">
      <c r="G7798" s="12"/>
      <c r="H7798" s="12"/>
      <c r="J7798" s="9"/>
      <c r="K7798" s="12"/>
    </row>
    <row r="7799" spans="7:11" ht="15.75" x14ac:dyDescent="0.25">
      <c r="G7799" s="12"/>
      <c r="H7799" s="12"/>
      <c r="J7799" s="9"/>
      <c r="K7799" s="12"/>
    </row>
    <row r="7800" spans="7:11" ht="15.75" x14ac:dyDescent="0.25">
      <c r="G7800" s="12"/>
      <c r="H7800" s="12"/>
      <c r="J7800" s="9"/>
      <c r="K7800" s="12"/>
    </row>
    <row r="7801" spans="7:11" ht="15.75" x14ac:dyDescent="0.25">
      <c r="G7801" s="12"/>
      <c r="H7801" s="12"/>
      <c r="J7801" s="9"/>
      <c r="K7801" s="12"/>
    </row>
    <row r="7802" spans="7:11" ht="15.75" x14ac:dyDescent="0.25">
      <c r="G7802" s="12"/>
      <c r="H7802" s="12"/>
      <c r="J7802" s="9"/>
      <c r="K7802" s="12"/>
    </row>
    <row r="7803" spans="7:11" ht="15.75" x14ac:dyDescent="0.25">
      <c r="G7803" s="12"/>
      <c r="H7803" s="12"/>
      <c r="J7803" s="9"/>
      <c r="K7803" s="12"/>
    </row>
    <row r="7804" spans="7:11" ht="15.75" x14ac:dyDescent="0.25">
      <c r="G7804" s="12"/>
      <c r="H7804" s="12"/>
      <c r="J7804" s="9"/>
      <c r="K7804" s="12"/>
    </row>
    <row r="7805" spans="7:11" ht="15.75" x14ac:dyDescent="0.25">
      <c r="G7805" s="12"/>
      <c r="H7805" s="12"/>
      <c r="J7805" s="9"/>
      <c r="K7805" s="12"/>
    </row>
    <row r="7806" spans="7:11" ht="15.75" x14ac:dyDescent="0.25">
      <c r="G7806" s="12"/>
      <c r="H7806" s="12"/>
      <c r="J7806" s="9"/>
      <c r="K7806" s="12"/>
    </row>
    <row r="7807" spans="7:11" ht="15.75" x14ac:dyDescent="0.25">
      <c r="G7807" s="12"/>
      <c r="H7807" s="12"/>
      <c r="J7807" s="9"/>
      <c r="K7807" s="12"/>
    </row>
    <row r="7808" spans="7:11" ht="15.75" x14ac:dyDescent="0.25">
      <c r="G7808" s="12"/>
      <c r="H7808" s="12"/>
      <c r="J7808" s="9"/>
      <c r="K7808" s="12"/>
    </row>
    <row r="7809" spans="7:11" ht="15.75" x14ac:dyDescent="0.25">
      <c r="G7809" s="12"/>
      <c r="H7809" s="12"/>
      <c r="J7809" s="9"/>
      <c r="K7809" s="12"/>
    </row>
    <row r="7810" spans="7:11" ht="15.75" x14ac:dyDescent="0.25">
      <c r="G7810" s="12"/>
      <c r="H7810" s="12"/>
      <c r="J7810" s="9"/>
      <c r="K7810" s="12"/>
    </row>
    <row r="7811" spans="7:11" ht="15.75" x14ac:dyDescent="0.25">
      <c r="G7811" s="12"/>
      <c r="H7811" s="12"/>
      <c r="J7811" s="9"/>
      <c r="K7811" s="12"/>
    </row>
    <row r="7812" spans="7:11" ht="15.75" x14ac:dyDescent="0.25">
      <c r="G7812" s="12"/>
      <c r="H7812" s="12"/>
      <c r="J7812" s="9"/>
      <c r="K7812" s="12"/>
    </row>
    <row r="7813" spans="7:11" ht="15.75" x14ac:dyDescent="0.25">
      <c r="G7813" s="12"/>
      <c r="H7813" s="12"/>
      <c r="J7813" s="9"/>
      <c r="K7813" s="12"/>
    </row>
    <row r="7814" spans="7:11" ht="15.75" x14ac:dyDescent="0.25">
      <c r="G7814" s="12"/>
      <c r="H7814" s="12"/>
      <c r="J7814" s="9"/>
      <c r="K7814" s="12"/>
    </row>
    <row r="7815" spans="7:11" ht="15.75" x14ac:dyDescent="0.25">
      <c r="G7815" s="12"/>
      <c r="H7815" s="12"/>
      <c r="J7815" s="9"/>
      <c r="K7815" s="12"/>
    </row>
    <row r="7816" spans="7:11" ht="15.75" x14ac:dyDescent="0.25">
      <c r="G7816" s="12"/>
      <c r="H7816" s="12"/>
      <c r="J7816" s="10"/>
      <c r="K7816" s="12"/>
    </row>
    <row r="7817" spans="7:11" ht="15.75" x14ac:dyDescent="0.25">
      <c r="G7817" s="12"/>
      <c r="H7817" s="12"/>
      <c r="J7817" s="10"/>
      <c r="K7817" s="12"/>
    </row>
    <row r="7818" spans="7:11" ht="15.75" x14ac:dyDescent="0.25">
      <c r="G7818" s="12"/>
      <c r="H7818" s="12"/>
      <c r="J7818" s="11"/>
      <c r="K7818" s="12"/>
    </row>
    <row r="7819" spans="7:11" ht="15.75" x14ac:dyDescent="0.25">
      <c r="G7819" s="12"/>
      <c r="H7819" s="12"/>
      <c r="J7819" s="11"/>
      <c r="K7819" s="12"/>
    </row>
    <row r="7820" spans="7:11" ht="15.75" x14ac:dyDescent="0.25">
      <c r="G7820" s="12"/>
      <c r="H7820" s="12"/>
      <c r="J7820" s="11"/>
      <c r="K7820" s="12"/>
    </row>
    <row r="7821" spans="7:11" ht="15.75" x14ac:dyDescent="0.25">
      <c r="G7821" s="12"/>
      <c r="H7821" s="12"/>
      <c r="J7821" s="11"/>
      <c r="K7821" s="12"/>
    </row>
    <row r="7822" spans="7:11" ht="15.75" x14ac:dyDescent="0.25">
      <c r="G7822" s="12"/>
      <c r="H7822" s="12"/>
      <c r="J7822" s="11"/>
      <c r="K7822" s="12"/>
    </row>
    <row r="7823" spans="7:11" ht="15.75" x14ac:dyDescent="0.25">
      <c r="G7823" s="12"/>
      <c r="H7823" s="12"/>
      <c r="J7823" s="11"/>
      <c r="K7823" s="12"/>
    </row>
    <row r="7824" spans="7:11" ht="15.75" x14ac:dyDescent="0.25">
      <c r="G7824" s="12"/>
      <c r="H7824" s="12"/>
      <c r="J7824" s="11"/>
      <c r="K7824" s="12"/>
    </row>
    <row r="7825" spans="7:11" ht="15.75" x14ac:dyDescent="0.25">
      <c r="G7825" s="12"/>
      <c r="H7825" s="12"/>
      <c r="J7825" s="11"/>
      <c r="K7825" s="12"/>
    </row>
    <row r="7826" spans="7:11" ht="15.75" x14ac:dyDescent="0.25">
      <c r="G7826" s="12"/>
      <c r="H7826" s="12"/>
      <c r="J7826" s="11"/>
      <c r="K7826" s="12"/>
    </row>
    <row r="7827" spans="7:11" ht="15.75" x14ac:dyDescent="0.25">
      <c r="G7827" s="12"/>
      <c r="H7827" s="12"/>
      <c r="J7827" s="11"/>
      <c r="K7827" s="12"/>
    </row>
    <row r="7828" spans="7:11" ht="15.75" x14ac:dyDescent="0.25">
      <c r="G7828" s="12"/>
      <c r="H7828" s="12"/>
      <c r="J7828" s="11"/>
      <c r="K7828" s="12"/>
    </row>
    <row r="7829" spans="7:11" ht="15.75" x14ac:dyDescent="0.25">
      <c r="G7829" s="12"/>
      <c r="H7829" s="12"/>
      <c r="J7829" s="7"/>
      <c r="K7829" s="12"/>
    </row>
    <row r="7830" spans="7:11" ht="15.75" x14ac:dyDescent="0.25">
      <c r="G7830" s="12"/>
      <c r="H7830" s="12"/>
      <c r="J7830" s="7"/>
      <c r="K7830" s="12"/>
    </row>
    <row r="7831" spans="7:11" ht="15.75" x14ac:dyDescent="0.25">
      <c r="G7831" s="12"/>
      <c r="H7831" s="12"/>
      <c r="J7831" s="7"/>
      <c r="K7831" s="12"/>
    </row>
    <row r="7832" spans="7:11" ht="15.75" x14ac:dyDescent="0.25">
      <c r="G7832" s="12"/>
      <c r="H7832" s="12"/>
      <c r="J7832" s="11"/>
      <c r="K7832" s="12"/>
    </row>
    <row r="7833" spans="7:11" ht="15.75" x14ac:dyDescent="0.25">
      <c r="G7833" s="12"/>
      <c r="H7833" s="12"/>
      <c r="J7833" s="11"/>
      <c r="K7833" s="12"/>
    </row>
    <row r="7834" spans="7:11" ht="15.75" x14ac:dyDescent="0.25">
      <c r="G7834" s="12"/>
      <c r="H7834" s="12"/>
      <c r="J7834" s="11"/>
      <c r="K7834" s="12"/>
    </row>
    <row r="7835" spans="7:11" ht="15.75" x14ac:dyDescent="0.25">
      <c r="G7835" s="12"/>
      <c r="H7835" s="12"/>
      <c r="J7835" s="10"/>
      <c r="K7835" s="12"/>
    </row>
    <row r="7836" spans="7:11" ht="15.75" x14ac:dyDescent="0.25">
      <c r="G7836" s="12"/>
      <c r="H7836" s="12"/>
      <c r="J7836" s="7"/>
      <c r="K7836" s="12"/>
    </row>
    <row r="7837" spans="7:11" ht="15.75" x14ac:dyDescent="0.25">
      <c r="G7837" s="12"/>
      <c r="H7837" s="12"/>
      <c r="J7837" s="7"/>
      <c r="K7837" s="12"/>
    </row>
    <row r="7838" spans="7:11" ht="15.75" x14ac:dyDescent="0.25">
      <c r="G7838" s="12"/>
      <c r="H7838" s="12"/>
      <c r="J7838" s="7"/>
      <c r="K7838" s="12"/>
    </row>
    <row r="7839" spans="7:11" ht="15.75" x14ac:dyDescent="0.25">
      <c r="G7839" s="12"/>
      <c r="H7839" s="12"/>
      <c r="J7839" s="11"/>
      <c r="K7839" s="12"/>
    </row>
    <row r="7840" spans="7:11" ht="15.75" x14ac:dyDescent="0.25">
      <c r="G7840" s="12"/>
      <c r="H7840" s="12"/>
      <c r="J7840" s="7"/>
      <c r="K7840" s="12"/>
    </row>
    <row r="7841" spans="7:11" ht="15.75" x14ac:dyDescent="0.25">
      <c r="G7841" s="12"/>
      <c r="H7841" s="12"/>
      <c r="J7841" s="11"/>
      <c r="K7841" s="12"/>
    </row>
    <row r="7842" spans="7:11" ht="15.75" x14ac:dyDescent="0.25">
      <c r="G7842" s="12"/>
      <c r="H7842" s="12"/>
      <c r="J7842" s="7"/>
      <c r="K7842" s="12"/>
    </row>
    <row r="7843" spans="7:11" ht="15.75" x14ac:dyDescent="0.25">
      <c r="G7843" s="12"/>
      <c r="H7843" s="12"/>
      <c r="J7843" s="7"/>
      <c r="K7843" s="12"/>
    </row>
    <row r="7844" spans="7:11" ht="15.75" x14ac:dyDescent="0.25">
      <c r="G7844" s="12"/>
      <c r="H7844" s="12"/>
      <c r="J7844" s="7"/>
      <c r="K7844" s="12"/>
    </row>
    <row r="7845" spans="7:11" ht="15.75" x14ac:dyDescent="0.25">
      <c r="G7845" s="12"/>
      <c r="H7845" s="12"/>
      <c r="J7845" s="11"/>
      <c r="K7845" s="12"/>
    </row>
    <row r="7846" spans="7:11" ht="15.75" x14ac:dyDescent="0.25">
      <c r="G7846" s="12"/>
      <c r="H7846" s="12"/>
      <c r="J7846" s="7"/>
      <c r="K7846" s="12"/>
    </row>
    <row r="7847" spans="7:11" ht="15.75" x14ac:dyDescent="0.25">
      <c r="G7847" s="12"/>
      <c r="H7847" s="12"/>
      <c r="J7847" s="11"/>
      <c r="K7847" s="12"/>
    </row>
    <row r="7848" spans="7:11" ht="15.75" x14ac:dyDescent="0.25">
      <c r="G7848" s="12"/>
      <c r="H7848" s="12"/>
      <c r="K7848" s="12"/>
    </row>
    <row r="7849" spans="7:11" ht="15.75" x14ac:dyDescent="0.25">
      <c r="G7849" s="12"/>
      <c r="H7849" s="12"/>
      <c r="K7849" s="12"/>
    </row>
    <row r="7850" spans="7:11" ht="15.75" x14ac:dyDescent="0.25">
      <c r="G7850" s="12"/>
      <c r="H7850" s="12"/>
      <c r="K7850" s="12"/>
    </row>
    <row r="7851" spans="7:11" ht="15.75" x14ac:dyDescent="0.25">
      <c r="G7851" s="12"/>
      <c r="H7851" s="12"/>
      <c r="K7851" s="12"/>
    </row>
    <row r="7852" spans="7:11" ht="15.75" x14ac:dyDescent="0.25">
      <c r="G7852" s="12"/>
      <c r="H7852" s="12"/>
      <c r="K7852" s="12"/>
    </row>
    <row r="7853" spans="7:11" ht="15.75" x14ac:dyDescent="0.25">
      <c r="G7853" s="12"/>
      <c r="H7853" s="12"/>
      <c r="J7853" s="9"/>
      <c r="K7853" s="12"/>
    </row>
    <row r="7854" spans="7:11" ht="15.75" x14ac:dyDescent="0.25">
      <c r="G7854" s="12"/>
      <c r="H7854" s="12"/>
      <c r="J7854" s="9"/>
      <c r="K7854" s="12"/>
    </row>
    <row r="7855" spans="7:11" ht="15.75" x14ac:dyDescent="0.25">
      <c r="G7855" s="12"/>
      <c r="H7855" s="12"/>
      <c r="J7855" s="9"/>
      <c r="K7855" s="12"/>
    </row>
    <row r="7856" spans="7:11" ht="15.75" x14ac:dyDescent="0.25">
      <c r="G7856" s="12"/>
      <c r="H7856" s="12"/>
      <c r="J7856" s="9"/>
      <c r="K7856" s="12"/>
    </row>
    <row r="7857" spans="7:11" ht="15.75" x14ac:dyDescent="0.25">
      <c r="G7857" s="12"/>
      <c r="H7857" s="12"/>
      <c r="J7857" s="9"/>
      <c r="K7857" s="12"/>
    </row>
    <row r="7858" spans="7:11" ht="15.75" x14ac:dyDescent="0.25">
      <c r="G7858" s="12"/>
      <c r="H7858" s="12"/>
      <c r="J7858" s="9"/>
      <c r="K7858" s="12"/>
    </row>
    <row r="7859" spans="7:11" ht="15.75" x14ac:dyDescent="0.25">
      <c r="G7859" s="12"/>
      <c r="H7859" s="12"/>
      <c r="J7859" s="9"/>
      <c r="K7859" s="12"/>
    </row>
    <row r="7860" spans="7:11" ht="15.75" x14ac:dyDescent="0.25">
      <c r="G7860" s="12"/>
      <c r="H7860" s="12"/>
      <c r="J7860" s="9"/>
      <c r="K7860" s="12"/>
    </row>
    <row r="7861" spans="7:11" ht="15.75" x14ac:dyDescent="0.25">
      <c r="G7861" s="12"/>
      <c r="H7861" s="12"/>
      <c r="J7861" s="9"/>
      <c r="K7861" s="12"/>
    </row>
    <row r="7862" spans="7:11" ht="15.75" x14ac:dyDescent="0.25">
      <c r="G7862" s="12"/>
      <c r="H7862" s="12"/>
      <c r="J7862" s="9"/>
      <c r="K7862" s="12"/>
    </row>
    <row r="7863" spans="7:11" ht="15.75" x14ac:dyDescent="0.25">
      <c r="G7863" s="12"/>
      <c r="H7863" s="12"/>
      <c r="J7863" s="9"/>
      <c r="K7863" s="12"/>
    </row>
    <row r="7864" spans="7:11" ht="15.75" x14ac:dyDescent="0.25">
      <c r="G7864" s="12"/>
      <c r="H7864" s="12"/>
      <c r="J7864" s="9"/>
      <c r="K7864" s="12"/>
    </row>
    <row r="7865" spans="7:11" ht="15.75" x14ac:dyDescent="0.25">
      <c r="G7865" s="12"/>
      <c r="H7865" s="12"/>
      <c r="J7865" s="9"/>
      <c r="K7865" s="12"/>
    </row>
    <row r="7866" spans="7:11" ht="15.75" x14ac:dyDescent="0.25">
      <c r="G7866" s="12"/>
      <c r="H7866" s="12"/>
      <c r="J7866" s="9"/>
      <c r="K7866" s="12"/>
    </row>
    <row r="7867" spans="7:11" ht="15.75" x14ac:dyDescent="0.25">
      <c r="G7867" s="12"/>
      <c r="H7867" s="12"/>
      <c r="J7867" s="9"/>
      <c r="K7867" s="12"/>
    </row>
    <row r="7868" spans="7:11" ht="15.75" x14ac:dyDescent="0.25">
      <c r="G7868" s="12"/>
      <c r="H7868" s="12"/>
      <c r="J7868" s="9"/>
      <c r="K7868" s="12"/>
    </row>
    <row r="7869" spans="7:11" ht="15.75" x14ac:dyDescent="0.25">
      <c r="G7869" s="12"/>
      <c r="H7869" s="12"/>
      <c r="J7869" s="9"/>
      <c r="K7869" s="12"/>
    </row>
    <row r="7870" spans="7:11" ht="15.75" x14ac:dyDescent="0.25">
      <c r="G7870" s="12"/>
      <c r="H7870" s="12"/>
      <c r="J7870" s="9"/>
      <c r="K7870" s="12"/>
    </row>
    <row r="7871" spans="7:11" ht="15.75" x14ac:dyDescent="0.25">
      <c r="G7871" s="12"/>
      <c r="H7871" s="12"/>
      <c r="J7871" s="9"/>
      <c r="K7871" s="12"/>
    </row>
    <row r="7872" spans="7:11" ht="15.75" x14ac:dyDescent="0.25">
      <c r="G7872" s="12"/>
      <c r="H7872" s="12"/>
      <c r="J7872" s="9"/>
      <c r="K7872" s="12"/>
    </row>
    <row r="7873" spans="7:11" ht="15.75" x14ac:dyDescent="0.25">
      <c r="G7873" s="12"/>
      <c r="H7873" s="12"/>
      <c r="J7873" s="9"/>
      <c r="K7873" s="12"/>
    </row>
    <row r="7874" spans="7:11" ht="15.75" x14ac:dyDescent="0.25">
      <c r="G7874" s="12"/>
      <c r="H7874" s="12"/>
      <c r="J7874" s="9"/>
      <c r="K7874" s="12"/>
    </row>
    <row r="7875" spans="7:11" ht="15.75" x14ac:dyDescent="0.25">
      <c r="G7875" s="12"/>
      <c r="H7875" s="12"/>
      <c r="J7875" s="9"/>
      <c r="K7875" s="12"/>
    </row>
    <row r="7876" spans="7:11" ht="15.75" x14ac:dyDescent="0.25">
      <c r="G7876" s="12"/>
      <c r="H7876" s="12"/>
      <c r="J7876" s="9"/>
      <c r="K7876" s="12"/>
    </row>
    <row r="7877" spans="7:11" ht="15.75" x14ac:dyDescent="0.25">
      <c r="G7877" s="12"/>
      <c r="H7877" s="12"/>
      <c r="J7877" s="9"/>
      <c r="K7877" s="12"/>
    </row>
    <row r="7878" spans="7:11" ht="15.75" x14ac:dyDescent="0.25">
      <c r="G7878" s="12"/>
      <c r="H7878" s="12"/>
      <c r="J7878" s="9"/>
      <c r="K7878" s="12"/>
    </row>
    <row r="7879" spans="7:11" ht="15.75" x14ac:dyDescent="0.25">
      <c r="G7879" s="12"/>
      <c r="H7879" s="12"/>
      <c r="J7879" s="9"/>
      <c r="K7879" s="12"/>
    </row>
    <row r="7880" spans="7:11" ht="15.75" x14ac:dyDescent="0.25">
      <c r="G7880" s="12"/>
      <c r="H7880" s="12"/>
      <c r="J7880" s="9"/>
      <c r="K7880" s="12"/>
    </row>
    <row r="7881" spans="7:11" ht="15.75" x14ac:dyDescent="0.25">
      <c r="G7881" s="12"/>
      <c r="H7881" s="12"/>
      <c r="J7881" s="9"/>
      <c r="K7881" s="12"/>
    </row>
    <row r="7882" spans="7:11" ht="15.75" x14ac:dyDescent="0.25">
      <c r="G7882" s="12"/>
      <c r="H7882" s="12"/>
      <c r="J7882" s="9"/>
      <c r="K7882" s="12"/>
    </row>
    <row r="7883" spans="7:11" ht="15.75" x14ac:dyDescent="0.25">
      <c r="G7883" s="12"/>
      <c r="H7883" s="12"/>
      <c r="J7883" s="9"/>
      <c r="K7883" s="12"/>
    </row>
    <row r="7884" spans="7:11" ht="15.75" x14ac:dyDescent="0.25">
      <c r="G7884" s="12"/>
      <c r="H7884" s="12"/>
      <c r="J7884" s="9"/>
      <c r="K7884" s="12"/>
    </row>
    <row r="7885" spans="7:11" ht="15.75" x14ac:dyDescent="0.25">
      <c r="G7885" s="12"/>
      <c r="H7885" s="12"/>
      <c r="J7885" s="9"/>
      <c r="K7885" s="12"/>
    </row>
    <row r="7886" spans="7:11" ht="15.75" x14ac:dyDescent="0.25">
      <c r="G7886" s="12"/>
      <c r="H7886" s="12"/>
      <c r="J7886" s="9"/>
      <c r="K7886" s="12"/>
    </row>
    <row r="7887" spans="7:11" ht="15.75" x14ac:dyDescent="0.25">
      <c r="G7887" s="12"/>
      <c r="H7887" s="12"/>
      <c r="J7887" s="9"/>
      <c r="K7887" s="12"/>
    </row>
    <row r="7888" spans="7:11" ht="15.75" x14ac:dyDescent="0.25">
      <c r="G7888" s="12"/>
      <c r="H7888" s="12"/>
      <c r="J7888" s="9"/>
      <c r="K7888" s="12"/>
    </row>
    <row r="7889" spans="7:11" ht="15.75" x14ac:dyDescent="0.25">
      <c r="G7889" s="12"/>
      <c r="H7889" s="12"/>
      <c r="J7889" s="9"/>
      <c r="K7889" s="12"/>
    </row>
    <row r="7890" spans="7:11" ht="15.75" x14ac:dyDescent="0.25">
      <c r="G7890" s="12"/>
      <c r="H7890" s="12"/>
      <c r="J7890" s="9"/>
      <c r="K7890" s="12"/>
    </row>
    <row r="7891" spans="7:11" ht="15.75" x14ac:dyDescent="0.25">
      <c r="G7891" s="12"/>
      <c r="H7891" s="12"/>
      <c r="J7891" s="9"/>
      <c r="K7891" s="12"/>
    </row>
    <row r="7892" spans="7:11" ht="15.75" x14ac:dyDescent="0.25">
      <c r="G7892" s="12"/>
      <c r="H7892" s="12"/>
      <c r="J7892" s="9"/>
      <c r="K7892" s="12"/>
    </row>
    <row r="7893" spans="7:11" ht="15.75" x14ac:dyDescent="0.25">
      <c r="G7893" s="12"/>
      <c r="H7893" s="12"/>
      <c r="J7893" s="9"/>
      <c r="K7893" s="12"/>
    </row>
    <row r="7894" spans="7:11" ht="15.75" x14ac:dyDescent="0.25">
      <c r="G7894" s="12"/>
      <c r="H7894" s="12"/>
      <c r="J7894" s="9"/>
      <c r="K7894" s="12"/>
    </row>
    <row r="7895" spans="7:11" ht="15.75" x14ac:dyDescent="0.25">
      <c r="G7895" s="12"/>
      <c r="H7895" s="12"/>
      <c r="J7895" s="9"/>
      <c r="K7895" s="12"/>
    </row>
    <row r="7896" spans="7:11" ht="15.75" x14ac:dyDescent="0.25">
      <c r="G7896" s="12"/>
      <c r="H7896" s="12"/>
      <c r="J7896" s="9"/>
      <c r="K7896" s="12"/>
    </row>
    <row r="7897" spans="7:11" ht="15.75" x14ac:dyDescent="0.25">
      <c r="G7897" s="12"/>
      <c r="H7897" s="12"/>
      <c r="J7897" s="9"/>
      <c r="K7897" s="12"/>
    </row>
    <row r="7898" spans="7:11" ht="15.75" x14ac:dyDescent="0.25">
      <c r="G7898" s="12"/>
      <c r="H7898" s="12"/>
      <c r="J7898" s="9"/>
      <c r="K7898" s="12"/>
    </row>
    <row r="7899" spans="7:11" ht="15.75" x14ac:dyDescent="0.25">
      <c r="G7899" s="12"/>
      <c r="H7899" s="12"/>
      <c r="J7899" s="9"/>
      <c r="K7899" s="12"/>
    </row>
    <row r="7900" spans="7:11" ht="15.75" x14ac:dyDescent="0.25">
      <c r="G7900" s="12"/>
      <c r="H7900" s="12"/>
      <c r="J7900" s="9"/>
      <c r="K7900" s="12"/>
    </row>
    <row r="7901" spans="7:11" ht="15.75" x14ac:dyDescent="0.25">
      <c r="G7901" s="12"/>
      <c r="H7901" s="12"/>
      <c r="J7901" s="9"/>
      <c r="K7901" s="12"/>
    </row>
    <row r="7902" spans="7:11" ht="15.75" x14ac:dyDescent="0.25">
      <c r="G7902" s="12"/>
      <c r="H7902" s="12"/>
      <c r="J7902" s="9"/>
      <c r="K7902" s="12"/>
    </row>
    <row r="7903" spans="7:11" ht="15.75" x14ac:dyDescent="0.25">
      <c r="G7903" s="12"/>
      <c r="H7903" s="12"/>
      <c r="J7903" s="9"/>
      <c r="K7903" s="12"/>
    </row>
    <row r="7904" spans="7:11" ht="15.75" x14ac:dyDescent="0.25">
      <c r="G7904" s="12"/>
      <c r="H7904" s="12"/>
      <c r="J7904" s="9"/>
      <c r="K7904" s="12"/>
    </row>
    <row r="7905" spans="7:11" ht="15.75" x14ac:dyDescent="0.25">
      <c r="G7905" s="12"/>
      <c r="H7905" s="12"/>
      <c r="J7905" s="9"/>
      <c r="K7905" s="12"/>
    </row>
    <row r="7906" spans="7:11" ht="15.75" x14ac:dyDescent="0.25">
      <c r="G7906" s="12"/>
      <c r="H7906" s="12"/>
      <c r="J7906" s="9"/>
      <c r="K7906" s="12"/>
    </row>
    <row r="7907" spans="7:11" ht="15.75" x14ac:dyDescent="0.25">
      <c r="G7907" s="12"/>
      <c r="H7907" s="12"/>
      <c r="J7907" s="9"/>
      <c r="K7907" s="12"/>
    </row>
    <row r="7908" spans="7:11" ht="15.75" x14ac:dyDescent="0.25">
      <c r="G7908" s="12"/>
      <c r="H7908" s="12"/>
      <c r="J7908" s="9"/>
      <c r="K7908" s="12"/>
    </row>
    <row r="7909" spans="7:11" ht="15.75" x14ac:dyDescent="0.25">
      <c r="G7909" s="12"/>
      <c r="H7909" s="12"/>
      <c r="J7909" s="9"/>
      <c r="K7909" s="12"/>
    </row>
    <row r="7910" spans="7:11" ht="15.75" x14ac:dyDescent="0.25">
      <c r="G7910" s="12"/>
      <c r="H7910" s="12"/>
      <c r="J7910" s="9"/>
      <c r="K7910" s="12"/>
    </row>
    <row r="7911" spans="7:11" ht="15.75" x14ac:dyDescent="0.25">
      <c r="G7911" s="12"/>
      <c r="H7911" s="12"/>
      <c r="J7911" s="9"/>
      <c r="K7911" s="12"/>
    </row>
    <row r="7912" spans="7:11" ht="15.75" x14ac:dyDescent="0.25">
      <c r="G7912" s="12"/>
      <c r="H7912" s="12"/>
      <c r="J7912" s="9"/>
      <c r="K7912" s="12"/>
    </row>
    <row r="7913" spans="7:11" ht="15.75" x14ac:dyDescent="0.25">
      <c r="G7913" s="12"/>
      <c r="H7913" s="12"/>
      <c r="J7913" s="9"/>
      <c r="K7913" s="12"/>
    </row>
    <row r="7914" spans="7:11" ht="15.75" x14ac:dyDescent="0.25">
      <c r="G7914" s="12"/>
      <c r="H7914" s="12"/>
      <c r="J7914" s="9"/>
      <c r="K7914" s="12"/>
    </row>
    <row r="7915" spans="7:11" ht="15.75" x14ac:dyDescent="0.25">
      <c r="G7915" s="12"/>
      <c r="H7915" s="12"/>
      <c r="J7915" s="9"/>
      <c r="K7915" s="12"/>
    </row>
    <row r="7916" spans="7:11" ht="15.75" x14ac:dyDescent="0.25">
      <c r="G7916" s="12"/>
      <c r="H7916" s="12"/>
      <c r="J7916" s="9"/>
      <c r="K7916" s="12"/>
    </row>
    <row r="7917" spans="7:11" ht="15.75" x14ac:dyDescent="0.25">
      <c r="G7917" s="12"/>
      <c r="H7917" s="12"/>
      <c r="J7917" s="9"/>
      <c r="K7917" s="12"/>
    </row>
    <row r="7918" spans="7:11" ht="15.75" x14ac:dyDescent="0.25">
      <c r="G7918" s="12"/>
      <c r="H7918" s="12"/>
      <c r="J7918" s="9"/>
      <c r="K7918" s="12"/>
    </row>
    <row r="7919" spans="7:11" ht="15.75" x14ac:dyDescent="0.25">
      <c r="G7919" s="12"/>
      <c r="H7919" s="12"/>
      <c r="J7919" s="9"/>
      <c r="K7919" s="12"/>
    </row>
    <row r="7920" spans="7:11" ht="15.75" x14ac:dyDescent="0.25">
      <c r="G7920" s="12"/>
      <c r="H7920" s="12"/>
      <c r="J7920" s="9"/>
      <c r="K7920" s="12"/>
    </row>
    <row r="7921" spans="7:11" ht="15.75" x14ac:dyDescent="0.25">
      <c r="G7921" s="12"/>
      <c r="H7921" s="12"/>
      <c r="J7921" s="9"/>
      <c r="K7921" s="12"/>
    </row>
    <row r="7922" spans="7:11" ht="15.75" x14ac:dyDescent="0.25">
      <c r="G7922" s="12"/>
      <c r="H7922" s="12"/>
      <c r="J7922" s="9"/>
      <c r="K7922" s="12"/>
    </row>
    <row r="7923" spans="7:11" ht="15.75" x14ac:dyDescent="0.25">
      <c r="G7923" s="12"/>
      <c r="H7923" s="12"/>
      <c r="J7923" s="9"/>
      <c r="K7923" s="12"/>
    </row>
    <row r="7924" spans="7:11" ht="15.75" x14ac:dyDescent="0.25">
      <c r="G7924" s="12"/>
      <c r="H7924" s="12"/>
      <c r="J7924" s="9"/>
      <c r="K7924" s="12"/>
    </row>
    <row r="7925" spans="7:11" ht="15.75" x14ac:dyDescent="0.25">
      <c r="G7925" s="12"/>
      <c r="H7925" s="12"/>
      <c r="J7925" s="9"/>
      <c r="K7925" s="12"/>
    </row>
    <row r="7926" spans="7:11" ht="15.75" x14ac:dyDescent="0.25">
      <c r="G7926" s="12"/>
      <c r="H7926" s="12"/>
      <c r="J7926" s="9"/>
      <c r="K7926" s="12"/>
    </row>
    <row r="7927" spans="7:11" ht="15.75" x14ac:dyDescent="0.25">
      <c r="G7927" s="12"/>
      <c r="H7927" s="12"/>
      <c r="J7927" s="9"/>
      <c r="K7927" s="12"/>
    </row>
    <row r="7928" spans="7:11" ht="15.75" x14ac:dyDescent="0.25">
      <c r="G7928" s="12"/>
      <c r="H7928" s="12"/>
      <c r="J7928" s="9"/>
      <c r="K7928" s="12"/>
    </row>
    <row r="7929" spans="7:11" ht="15.75" x14ac:dyDescent="0.25">
      <c r="G7929" s="12"/>
      <c r="H7929" s="12"/>
      <c r="J7929" s="9"/>
      <c r="K7929" s="12"/>
    </row>
    <row r="7930" spans="7:11" ht="15.75" x14ac:dyDescent="0.25">
      <c r="G7930" s="12"/>
      <c r="H7930" s="12"/>
      <c r="J7930" s="9"/>
      <c r="K7930" s="12"/>
    </row>
    <row r="7931" spans="7:11" ht="15.75" x14ac:dyDescent="0.25">
      <c r="G7931" s="12"/>
      <c r="H7931" s="12"/>
      <c r="J7931" s="9"/>
      <c r="K7931" s="12"/>
    </row>
    <row r="7932" spans="7:11" ht="15.75" x14ac:dyDescent="0.25">
      <c r="G7932" s="12"/>
      <c r="H7932" s="12"/>
      <c r="J7932" s="9"/>
      <c r="K7932" s="12"/>
    </row>
    <row r="7933" spans="7:11" ht="15.75" x14ac:dyDescent="0.25">
      <c r="G7933" s="12"/>
      <c r="H7933" s="12"/>
      <c r="J7933" s="9"/>
      <c r="K7933" s="12"/>
    </row>
    <row r="7934" spans="7:11" ht="15.75" x14ac:dyDescent="0.25">
      <c r="G7934" s="12"/>
      <c r="H7934" s="12"/>
      <c r="J7934" s="9"/>
      <c r="K7934" s="12"/>
    </row>
    <row r="7935" spans="7:11" ht="15.75" x14ac:dyDescent="0.25">
      <c r="G7935" s="12"/>
      <c r="H7935" s="12"/>
      <c r="J7935" s="9"/>
      <c r="K7935" s="12"/>
    </row>
    <row r="7936" spans="7:11" ht="15.75" x14ac:dyDescent="0.25">
      <c r="G7936" s="12"/>
      <c r="H7936" s="12"/>
      <c r="J7936" s="9"/>
      <c r="K7936" s="12"/>
    </row>
    <row r="7937" spans="7:11" ht="15.75" x14ac:dyDescent="0.25">
      <c r="G7937" s="12"/>
      <c r="H7937" s="12"/>
      <c r="J7937" s="9"/>
      <c r="K7937" s="12"/>
    </row>
    <row r="7938" spans="7:11" ht="15.75" x14ac:dyDescent="0.25">
      <c r="G7938" s="12"/>
      <c r="H7938" s="12"/>
      <c r="J7938" s="9"/>
      <c r="K7938" s="12"/>
    </row>
    <row r="7939" spans="7:11" ht="15.75" x14ac:dyDescent="0.25">
      <c r="G7939" s="12"/>
      <c r="H7939" s="12"/>
      <c r="J7939" s="9"/>
      <c r="K7939" s="12"/>
    </row>
    <row r="7940" spans="7:11" ht="15.75" x14ac:dyDescent="0.25">
      <c r="G7940" s="12"/>
      <c r="H7940" s="12"/>
      <c r="J7940" s="9"/>
      <c r="K7940" s="12"/>
    </row>
    <row r="7941" spans="7:11" ht="15.75" x14ac:dyDescent="0.25">
      <c r="G7941" s="12"/>
      <c r="H7941" s="12"/>
      <c r="J7941" s="9"/>
      <c r="K7941" s="12"/>
    </row>
    <row r="7942" spans="7:11" ht="15.75" x14ac:dyDescent="0.25">
      <c r="G7942" s="12"/>
      <c r="H7942" s="12"/>
      <c r="J7942" s="9"/>
      <c r="K7942" s="12"/>
    </row>
    <row r="7943" spans="7:11" ht="15.75" x14ac:dyDescent="0.25">
      <c r="G7943" s="12"/>
      <c r="H7943" s="12"/>
      <c r="J7943" s="9"/>
      <c r="K7943" s="12"/>
    </row>
    <row r="7944" spans="7:11" ht="15.75" x14ac:dyDescent="0.25">
      <c r="G7944" s="12"/>
      <c r="H7944" s="12"/>
      <c r="J7944" s="9"/>
      <c r="K7944" s="12"/>
    </row>
    <row r="7945" spans="7:11" ht="15.75" x14ac:dyDescent="0.25">
      <c r="G7945" s="12"/>
      <c r="H7945" s="12"/>
      <c r="J7945" s="9"/>
      <c r="K7945" s="12"/>
    </row>
    <row r="7946" spans="7:11" ht="15.75" x14ac:dyDescent="0.25">
      <c r="G7946" s="12"/>
      <c r="H7946" s="12"/>
      <c r="J7946" s="9"/>
      <c r="K7946" s="12"/>
    </row>
    <row r="7947" spans="7:11" ht="15.75" x14ac:dyDescent="0.25">
      <c r="G7947" s="12"/>
      <c r="H7947" s="12"/>
      <c r="J7947" s="9"/>
      <c r="K7947" s="12"/>
    </row>
    <row r="7948" spans="7:11" ht="15.75" x14ac:dyDescent="0.25">
      <c r="G7948" s="12"/>
      <c r="H7948" s="12"/>
      <c r="J7948" s="9"/>
      <c r="K7948" s="12"/>
    </row>
    <row r="7949" spans="7:11" ht="15.75" x14ac:dyDescent="0.25">
      <c r="G7949" s="12"/>
      <c r="H7949" s="12"/>
      <c r="J7949" s="9"/>
      <c r="K7949" s="12"/>
    </row>
    <row r="7950" spans="7:11" ht="15.75" x14ac:dyDescent="0.25">
      <c r="G7950" s="12"/>
      <c r="H7950" s="12"/>
      <c r="J7950" s="9"/>
      <c r="K7950" s="12"/>
    </row>
    <row r="7951" spans="7:11" ht="15.75" x14ac:dyDescent="0.25">
      <c r="G7951" s="12"/>
      <c r="H7951" s="12"/>
      <c r="J7951" s="9"/>
      <c r="K7951" s="12"/>
    </row>
    <row r="7952" spans="7:11" ht="15.75" x14ac:dyDescent="0.25">
      <c r="G7952" s="12"/>
      <c r="H7952" s="12"/>
      <c r="J7952" s="9"/>
      <c r="K7952" s="12"/>
    </row>
    <row r="7953" spans="7:11" ht="15.75" x14ac:dyDescent="0.25">
      <c r="G7953" s="12"/>
      <c r="H7953" s="12"/>
      <c r="J7953" s="9"/>
      <c r="K7953" s="12"/>
    </row>
    <row r="7954" spans="7:11" ht="15.75" x14ac:dyDescent="0.25">
      <c r="G7954" s="12"/>
      <c r="H7954" s="12"/>
      <c r="J7954" s="9"/>
      <c r="K7954" s="12"/>
    </row>
    <row r="7955" spans="7:11" ht="15.75" x14ac:dyDescent="0.25">
      <c r="G7955" s="12"/>
      <c r="H7955" s="12"/>
      <c r="J7955" s="9"/>
      <c r="K7955" s="12"/>
    </row>
    <row r="7956" spans="7:11" ht="15.75" x14ac:dyDescent="0.25">
      <c r="G7956" s="12"/>
      <c r="H7956" s="12"/>
      <c r="J7956" s="9"/>
      <c r="K7956" s="12"/>
    </row>
    <row r="7957" spans="7:11" ht="15.75" x14ac:dyDescent="0.25">
      <c r="G7957" s="12"/>
      <c r="H7957" s="12"/>
      <c r="J7957" s="9"/>
      <c r="K7957" s="12"/>
    </row>
    <row r="7958" spans="7:11" ht="15.75" x14ac:dyDescent="0.25">
      <c r="G7958" s="12"/>
      <c r="H7958" s="12"/>
      <c r="J7958" s="9"/>
      <c r="K7958" s="12"/>
    </row>
    <row r="7959" spans="7:11" ht="15.75" x14ac:dyDescent="0.25">
      <c r="G7959" s="12"/>
      <c r="H7959" s="12"/>
      <c r="J7959" s="9"/>
      <c r="K7959" s="12"/>
    </row>
    <row r="7960" spans="7:11" ht="15.75" x14ac:dyDescent="0.25">
      <c r="G7960" s="12"/>
      <c r="H7960" s="12"/>
      <c r="J7960" s="9"/>
      <c r="K7960" s="12"/>
    </row>
    <row r="7961" spans="7:11" ht="15.75" x14ac:dyDescent="0.25">
      <c r="G7961" s="12"/>
      <c r="H7961" s="12"/>
      <c r="J7961" s="9"/>
      <c r="K7961" s="12"/>
    </row>
    <row r="7962" spans="7:11" ht="15.75" x14ac:dyDescent="0.25">
      <c r="G7962" s="12"/>
      <c r="H7962" s="12"/>
      <c r="J7962" s="9"/>
      <c r="K7962" s="12"/>
    </row>
    <row r="7963" spans="7:11" ht="15.75" x14ac:dyDescent="0.25">
      <c r="G7963" s="12"/>
      <c r="H7963" s="12"/>
      <c r="J7963" s="9"/>
      <c r="K7963" s="12"/>
    </row>
    <row r="7964" spans="7:11" ht="15.75" x14ac:dyDescent="0.25">
      <c r="G7964" s="12"/>
      <c r="H7964" s="12"/>
      <c r="J7964" s="9"/>
      <c r="K7964" s="12"/>
    </row>
    <row r="7965" spans="7:11" ht="15.75" x14ac:dyDescent="0.25">
      <c r="G7965" s="12"/>
      <c r="H7965" s="12"/>
      <c r="J7965" s="9"/>
      <c r="K7965" s="12"/>
    </row>
    <row r="7966" spans="7:11" ht="15.75" x14ac:dyDescent="0.25">
      <c r="G7966" s="12"/>
      <c r="H7966" s="12"/>
      <c r="J7966" s="9"/>
      <c r="K7966" s="12"/>
    </row>
    <row r="7967" spans="7:11" ht="15.75" x14ac:dyDescent="0.25">
      <c r="G7967" s="12"/>
      <c r="H7967" s="12"/>
      <c r="J7967" s="9"/>
      <c r="K7967" s="12"/>
    </row>
    <row r="7968" spans="7:11" ht="15.75" x14ac:dyDescent="0.25">
      <c r="G7968" s="12"/>
      <c r="H7968" s="12"/>
      <c r="J7968" s="9"/>
      <c r="K7968" s="12"/>
    </row>
    <row r="7969" spans="7:11" ht="15.75" x14ac:dyDescent="0.25">
      <c r="G7969" s="12"/>
      <c r="H7969" s="12"/>
      <c r="J7969" s="9"/>
      <c r="K7969" s="12"/>
    </row>
    <row r="7970" spans="7:11" ht="15.75" x14ac:dyDescent="0.25">
      <c r="G7970" s="12"/>
      <c r="H7970" s="12"/>
      <c r="J7970" s="9"/>
      <c r="K7970" s="12"/>
    </row>
    <row r="7971" spans="7:11" ht="15.75" x14ac:dyDescent="0.25">
      <c r="G7971" s="12"/>
      <c r="H7971" s="12"/>
      <c r="J7971" s="9"/>
      <c r="K7971" s="12"/>
    </row>
    <row r="7972" spans="7:11" ht="15.75" x14ac:dyDescent="0.25">
      <c r="G7972" s="12"/>
      <c r="H7972" s="12"/>
      <c r="J7972" s="9"/>
      <c r="K7972" s="12"/>
    </row>
    <row r="7973" spans="7:11" ht="15.75" x14ac:dyDescent="0.25">
      <c r="G7973" s="12"/>
      <c r="H7973" s="12"/>
      <c r="J7973" s="9"/>
      <c r="K7973" s="12"/>
    </row>
    <row r="7974" spans="7:11" ht="15.75" x14ac:dyDescent="0.25">
      <c r="G7974" s="12"/>
      <c r="H7974" s="12"/>
      <c r="J7974" s="9"/>
      <c r="K7974" s="12"/>
    </row>
    <row r="7975" spans="7:11" ht="15.75" x14ac:dyDescent="0.25">
      <c r="G7975" s="12"/>
      <c r="H7975" s="12"/>
      <c r="J7975" s="9"/>
      <c r="K7975" s="12"/>
    </row>
    <row r="7976" spans="7:11" ht="15.75" x14ac:dyDescent="0.25">
      <c r="G7976" s="12"/>
      <c r="H7976" s="12"/>
      <c r="J7976" s="9"/>
      <c r="K7976" s="12"/>
    </row>
    <row r="7977" spans="7:11" ht="15.75" x14ac:dyDescent="0.25">
      <c r="G7977" s="12"/>
      <c r="H7977" s="12"/>
      <c r="J7977" s="9"/>
      <c r="K7977" s="12"/>
    </row>
    <row r="7978" spans="7:11" ht="15.75" x14ac:dyDescent="0.25">
      <c r="G7978" s="12"/>
      <c r="H7978" s="12"/>
      <c r="J7978" s="9"/>
      <c r="K7978" s="12"/>
    </row>
    <row r="7979" spans="7:11" ht="15.75" x14ac:dyDescent="0.25">
      <c r="G7979" s="12"/>
      <c r="H7979" s="12"/>
      <c r="J7979" s="9"/>
      <c r="K7979" s="12"/>
    </row>
    <row r="7980" spans="7:11" ht="15.75" x14ac:dyDescent="0.25">
      <c r="G7980" s="12"/>
      <c r="H7980" s="12"/>
      <c r="J7980" s="9"/>
      <c r="K7980" s="12"/>
    </row>
    <row r="7981" spans="7:11" ht="15.75" x14ac:dyDescent="0.25">
      <c r="G7981" s="12"/>
      <c r="H7981" s="12"/>
      <c r="J7981" s="9"/>
      <c r="K7981" s="12"/>
    </row>
    <row r="7982" spans="7:11" ht="15.75" x14ac:dyDescent="0.25">
      <c r="G7982" s="12"/>
      <c r="H7982" s="12"/>
      <c r="J7982" s="9"/>
      <c r="K7982" s="12"/>
    </row>
    <row r="7983" spans="7:11" ht="15.75" x14ac:dyDescent="0.25">
      <c r="G7983" s="12"/>
      <c r="H7983" s="12"/>
      <c r="J7983" s="10"/>
      <c r="K7983" s="12"/>
    </row>
    <row r="7984" spans="7:11" ht="15.75" x14ac:dyDescent="0.25">
      <c r="G7984" s="12"/>
      <c r="H7984" s="12"/>
      <c r="J7984" s="10"/>
      <c r="K7984" s="12"/>
    </row>
    <row r="7985" spans="7:11" ht="15.75" x14ac:dyDescent="0.25">
      <c r="G7985" s="12"/>
      <c r="H7985" s="12"/>
      <c r="J7985" s="11"/>
      <c r="K7985" s="12"/>
    </row>
    <row r="7986" spans="7:11" ht="15.75" x14ac:dyDescent="0.25">
      <c r="G7986" s="12"/>
      <c r="H7986" s="12"/>
      <c r="J7986" s="11"/>
      <c r="K7986" s="12"/>
    </row>
    <row r="7987" spans="7:11" ht="15.75" x14ac:dyDescent="0.25">
      <c r="G7987" s="12"/>
      <c r="H7987" s="12"/>
      <c r="J7987" s="11"/>
      <c r="K7987" s="12"/>
    </row>
    <row r="7988" spans="7:11" ht="15.75" x14ac:dyDescent="0.25">
      <c r="G7988" s="12"/>
      <c r="H7988" s="12"/>
      <c r="J7988" s="11"/>
      <c r="K7988" s="12"/>
    </row>
    <row r="7989" spans="7:11" ht="15.75" x14ac:dyDescent="0.25">
      <c r="G7989" s="12"/>
      <c r="H7989" s="12"/>
      <c r="J7989" s="11"/>
      <c r="K7989" s="12"/>
    </row>
    <row r="7990" spans="7:11" ht="15.75" x14ac:dyDescent="0.25">
      <c r="G7990" s="12"/>
      <c r="H7990" s="12"/>
      <c r="J7990" s="11"/>
      <c r="K7990" s="12"/>
    </row>
    <row r="7991" spans="7:11" ht="15.75" x14ac:dyDescent="0.25">
      <c r="G7991" s="12"/>
      <c r="H7991" s="12"/>
      <c r="J7991" s="11"/>
      <c r="K7991" s="12"/>
    </row>
    <row r="7992" spans="7:11" ht="15.75" x14ac:dyDescent="0.25">
      <c r="G7992" s="12"/>
      <c r="H7992" s="12"/>
      <c r="J7992" s="11"/>
      <c r="K7992" s="12"/>
    </row>
    <row r="7993" spans="7:11" ht="15.75" x14ac:dyDescent="0.25">
      <c r="G7993" s="12"/>
      <c r="H7993" s="12"/>
      <c r="J7993" s="11"/>
      <c r="K7993" s="12"/>
    </row>
    <row r="7994" spans="7:11" ht="15.75" x14ac:dyDescent="0.25">
      <c r="G7994" s="12"/>
      <c r="H7994" s="12"/>
      <c r="J7994" s="11"/>
      <c r="K7994" s="12"/>
    </row>
    <row r="7995" spans="7:11" ht="15.75" x14ac:dyDescent="0.25">
      <c r="G7995" s="12"/>
      <c r="H7995" s="12"/>
      <c r="J7995" s="11"/>
      <c r="K7995" s="12"/>
    </row>
    <row r="7996" spans="7:11" ht="15.75" x14ac:dyDescent="0.25">
      <c r="G7996" s="12"/>
      <c r="H7996" s="12"/>
      <c r="J7996" s="7"/>
      <c r="K7996" s="12"/>
    </row>
    <row r="7997" spans="7:11" ht="15.75" x14ac:dyDescent="0.25">
      <c r="G7997" s="12"/>
      <c r="H7997" s="12"/>
      <c r="J7997" s="7"/>
      <c r="K7997" s="12"/>
    </row>
    <row r="7998" spans="7:11" ht="15.75" x14ac:dyDescent="0.25">
      <c r="G7998" s="12"/>
      <c r="H7998" s="12"/>
      <c r="J7998" s="7"/>
      <c r="K7998" s="12"/>
    </row>
    <row r="7999" spans="7:11" ht="15.75" x14ac:dyDescent="0.25">
      <c r="G7999" s="12"/>
      <c r="H7999" s="12"/>
      <c r="J7999" s="11"/>
      <c r="K7999" s="12"/>
    </row>
    <row r="8000" spans="7:11" ht="15.75" x14ac:dyDescent="0.25">
      <c r="G8000" s="12"/>
      <c r="H8000" s="12"/>
      <c r="J8000" s="11"/>
      <c r="K8000" s="12"/>
    </row>
    <row r="8001" spans="7:11" ht="15.75" x14ac:dyDescent="0.25">
      <c r="G8001" s="12"/>
      <c r="H8001" s="12"/>
      <c r="J8001" s="11"/>
      <c r="K8001" s="12"/>
    </row>
    <row r="8002" spans="7:11" ht="15.75" x14ac:dyDescent="0.25">
      <c r="G8002" s="12"/>
      <c r="H8002" s="12"/>
      <c r="J8002" s="10"/>
      <c r="K8002" s="12"/>
    </row>
    <row r="8003" spans="7:11" ht="15.75" x14ac:dyDescent="0.25">
      <c r="G8003" s="12"/>
      <c r="H8003" s="12"/>
      <c r="J8003" s="7"/>
      <c r="K8003" s="12"/>
    </row>
    <row r="8004" spans="7:11" ht="15.75" x14ac:dyDescent="0.25">
      <c r="G8004" s="12"/>
      <c r="H8004" s="12"/>
      <c r="J8004" s="7"/>
      <c r="K8004" s="12"/>
    </row>
    <row r="8005" spans="7:11" ht="15.75" x14ac:dyDescent="0.25">
      <c r="G8005" s="12"/>
      <c r="H8005" s="12"/>
      <c r="J8005" s="7"/>
      <c r="K8005" s="12"/>
    </row>
    <row r="8006" spans="7:11" ht="15.75" x14ac:dyDescent="0.25">
      <c r="G8006" s="12"/>
      <c r="H8006" s="12"/>
      <c r="J8006" s="11"/>
      <c r="K8006" s="12"/>
    </row>
    <row r="8007" spans="7:11" ht="15.75" x14ac:dyDescent="0.25">
      <c r="G8007" s="12"/>
      <c r="H8007" s="12"/>
      <c r="J8007" s="7"/>
      <c r="K8007" s="12"/>
    </row>
    <row r="8008" spans="7:11" ht="15.75" x14ac:dyDescent="0.25">
      <c r="G8008" s="12"/>
      <c r="H8008" s="12"/>
      <c r="J8008" s="11"/>
      <c r="K8008" s="12"/>
    </row>
    <row r="8009" spans="7:11" ht="15.75" x14ac:dyDescent="0.25">
      <c r="G8009" s="12"/>
      <c r="H8009" s="12"/>
      <c r="J8009" s="7"/>
      <c r="K8009" s="12"/>
    </row>
    <row r="8010" spans="7:11" ht="15.75" x14ac:dyDescent="0.25">
      <c r="G8010" s="12"/>
      <c r="H8010" s="12"/>
      <c r="J8010" s="7"/>
      <c r="K8010" s="12"/>
    </row>
    <row r="8011" spans="7:11" ht="15.75" x14ac:dyDescent="0.25">
      <c r="G8011" s="12"/>
      <c r="H8011" s="12"/>
      <c r="J8011" s="7"/>
      <c r="K8011" s="12"/>
    </row>
    <row r="8012" spans="7:11" ht="15.75" x14ac:dyDescent="0.25">
      <c r="G8012" s="12"/>
      <c r="H8012" s="12"/>
      <c r="J8012" s="11"/>
      <c r="K8012" s="12"/>
    </row>
    <row r="8013" spans="7:11" ht="15.75" x14ac:dyDescent="0.25">
      <c r="G8013" s="12"/>
      <c r="H8013" s="12"/>
      <c r="J8013" s="7"/>
      <c r="K8013" s="12"/>
    </row>
    <row r="8014" spans="7:11" ht="15.75" x14ac:dyDescent="0.25">
      <c r="G8014" s="12"/>
      <c r="H8014" s="12"/>
      <c r="J8014" s="11"/>
      <c r="K8014" s="12"/>
    </row>
    <row r="8015" spans="7:11" ht="15.75" x14ac:dyDescent="0.25">
      <c r="G8015" s="12"/>
      <c r="H8015" s="12"/>
      <c r="K8015" s="12"/>
    </row>
    <row r="8016" spans="7:11" ht="15.75" x14ac:dyDescent="0.25">
      <c r="G8016" s="12"/>
      <c r="H8016" s="12"/>
      <c r="K8016" s="12"/>
    </row>
    <row r="8017" spans="7:11" ht="15.75" x14ac:dyDescent="0.25">
      <c r="G8017" s="12"/>
      <c r="H8017" s="12"/>
      <c r="K8017" s="12"/>
    </row>
    <row r="8018" spans="7:11" ht="15.75" x14ac:dyDescent="0.25">
      <c r="G8018" s="12"/>
      <c r="H8018" s="12"/>
      <c r="K8018" s="12"/>
    </row>
    <row r="8019" spans="7:11" ht="15.75" x14ac:dyDescent="0.25">
      <c r="G8019" s="12"/>
      <c r="H8019" s="12"/>
      <c r="K8019" s="12"/>
    </row>
    <row r="8020" spans="7:11" ht="15.75" x14ac:dyDescent="0.25">
      <c r="G8020" s="12"/>
      <c r="H8020" s="12"/>
      <c r="J8020" s="9"/>
      <c r="K8020" s="12"/>
    </row>
    <row r="8021" spans="7:11" ht="15.75" x14ac:dyDescent="0.25">
      <c r="G8021" s="12"/>
      <c r="H8021" s="12"/>
      <c r="J8021" s="9"/>
      <c r="K8021" s="12"/>
    </row>
    <row r="8022" spans="7:11" ht="15.75" x14ac:dyDescent="0.25">
      <c r="G8022" s="12"/>
      <c r="H8022" s="12"/>
      <c r="J8022" s="9"/>
      <c r="K8022" s="12"/>
    </row>
    <row r="8023" spans="7:11" ht="15.75" x14ac:dyDescent="0.25">
      <c r="G8023" s="12"/>
      <c r="H8023" s="12"/>
      <c r="J8023" s="9"/>
      <c r="K8023" s="12"/>
    </row>
    <row r="8024" spans="7:11" ht="15.75" x14ac:dyDescent="0.25">
      <c r="G8024" s="12"/>
      <c r="H8024" s="12"/>
      <c r="J8024" s="9"/>
      <c r="K8024" s="12"/>
    </row>
    <row r="8025" spans="7:11" ht="15.75" x14ac:dyDescent="0.25">
      <c r="G8025" s="12"/>
      <c r="H8025" s="12"/>
      <c r="J8025" s="9"/>
      <c r="K8025" s="12"/>
    </row>
    <row r="8026" spans="7:11" ht="15.75" x14ac:dyDescent="0.25">
      <c r="G8026" s="12"/>
      <c r="H8026" s="12"/>
      <c r="J8026" s="9"/>
      <c r="K8026" s="12"/>
    </row>
    <row r="8027" spans="7:11" ht="15.75" x14ac:dyDescent="0.25">
      <c r="G8027" s="12"/>
      <c r="H8027" s="12"/>
      <c r="J8027" s="9"/>
      <c r="K8027" s="12"/>
    </row>
    <row r="8028" spans="7:11" ht="15.75" x14ac:dyDescent="0.25">
      <c r="G8028" s="12"/>
      <c r="H8028" s="12"/>
      <c r="J8028" s="9"/>
      <c r="K8028" s="12"/>
    </row>
    <row r="8029" spans="7:11" ht="15.75" x14ac:dyDescent="0.25">
      <c r="G8029" s="12"/>
      <c r="H8029" s="12"/>
      <c r="J8029" s="9"/>
      <c r="K8029" s="12"/>
    </row>
    <row r="8030" spans="7:11" ht="15.75" x14ac:dyDescent="0.25">
      <c r="G8030" s="12"/>
      <c r="H8030" s="12"/>
      <c r="J8030" s="9"/>
      <c r="K8030" s="12"/>
    </row>
    <row r="8031" spans="7:11" ht="15.75" x14ac:dyDescent="0.25">
      <c r="G8031" s="12"/>
      <c r="H8031" s="12"/>
      <c r="J8031" s="9"/>
      <c r="K8031" s="12"/>
    </row>
    <row r="8032" spans="7:11" ht="15.75" x14ac:dyDescent="0.25">
      <c r="G8032" s="12"/>
      <c r="H8032" s="12"/>
      <c r="J8032" s="9"/>
      <c r="K8032" s="12"/>
    </row>
    <row r="8033" spans="7:11" ht="15.75" x14ac:dyDescent="0.25">
      <c r="G8033" s="12"/>
      <c r="H8033" s="12"/>
      <c r="J8033" s="9"/>
      <c r="K8033" s="12"/>
    </row>
    <row r="8034" spans="7:11" ht="15.75" x14ac:dyDescent="0.25">
      <c r="G8034" s="12"/>
      <c r="H8034" s="12"/>
      <c r="J8034" s="9"/>
      <c r="K8034" s="12"/>
    </row>
    <row r="8035" spans="7:11" ht="15.75" x14ac:dyDescent="0.25">
      <c r="G8035" s="12"/>
      <c r="H8035" s="12"/>
      <c r="J8035" s="9"/>
      <c r="K8035" s="12"/>
    </row>
    <row r="8036" spans="7:11" ht="15.75" x14ac:dyDescent="0.25">
      <c r="G8036" s="12"/>
      <c r="H8036" s="12"/>
      <c r="J8036" s="9"/>
      <c r="K8036" s="12"/>
    </row>
    <row r="8037" spans="7:11" ht="15.75" x14ac:dyDescent="0.25">
      <c r="G8037" s="12"/>
      <c r="H8037" s="12"/>
      <c r="J8037" s="9"/>
      <c r="K8037" s="12"/>
    </row>
    <row r="8038" spans="7:11" ht="15.75" x14ac:dyDescent="0.25">
      <c r="G8038" s="12"/>
      <c r="H8038" s="12"/>
      <c r="J8038" s="9"/>
      <c r="K8038" s="12"/>
    </row>
    <row r="8039" spans="7:11" ht="15.75" x14ac:dyDescent="0.25">
      <c r="G8039" s="12"/>
      <c r="H8039" s="12"/>
      <c r="J8039" s="9"/>
      <c r="K8039" s="12"/>
    </row>
    <row r="8040" spans="7:11" ht="15.75" x14ac:dyDescent="0.25">
      <c r="G8040" s="12"/>
      <c r="H8040" s="12"/>
      <c r="J8040" s="9"/>
      <c r="K8040" s="12"/>
    </row>
    <row r="8041" spans="7:11" ht="15.75" x14ac:dyDescent="0.25">
      <c r="G8041" s="12"/>
      <c r="H8041" s="12"/>
      <c r="J8041" s="9"/>
      <c r="K8041" s="12"/>
    </row>
    <row r="8042" spans="7:11" ht="15.75" x14ac:dyDescent="0.25">
      <c r="G8042" s="12"/>
      <c r="H8042" s="12"/>
      <c r="J8042" s="9"/>
      <c r="K8042" s="12"/>
    </row>
    <row r="8043" spans="7:11" ht="15.75" x14ac:dyDescent="0.25">
      <c r="G8043" s="12"/>
      <c r="H8043" s="12"/>
      <c r="J8043" s="9"/>
      <c r="K8043" s="12"/>
    </row>
    <row r="8044" spans="7:11" ht="15.75" x14ac:dyDescent="0.25">
      <c r="G8044" s="12"/>
      <c r="H8044" s="12"/>
      <c r="J8044" s="9"/>
      <c r="K8044" s="12"/>
    </row>
    <row r="8045" spans="7:11" ht="15.75" x14ac:dyDescent="0.25">
      <c r="G8045" s="12"/>
      <c r="H8045" s="12"/>
      <c r="J8045" s="9"/>
      <c r="K8045" s="12"/>
    </row>
    <row r="8046" spans="7:11" ht="15.75" x14ac:dyDescent="0.25">
      <c r="G8046" s="12"/>
      <c r="H8046" s="12"/>
      <c r="J8046" s="9"/>
      <c r="K8046" s="12"/>
    </row>
    <row r="8047" spans="7:11" ht="15.75" x14ac:dyDescent="0.25">
      <c r="G8047" s="12"/>
      <c r="H8047" s="12"/>
      <c r="J8047" s="9"/>
      <c r="K8047" s="12"/>
    </row>
    <row r="8048" spans="7:11" ht="15.75" x14ac:dyDescent="0.25">
      <c r="G8048" s="12"/>
      <c r="H8048" s="12"/>
      <c r="J8048" s="9"/>
      <c r="K8048" s="12"/>
    </row>
    <row r="8049" spans="7:11" ht="15.75" x14ac:dyDescent="0.25">
      <c r="G8049" s="12"/>
      <c r="H8049" s="12"/>
      <c r="J8049" s="9"/>
      <c r="K8049" s="12"/>
    </row>
  </sheetData>
  <mergeCells count="1">
    <mergeCell ref="A1:XFD1"/>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4C509-752B-4C3A-ACAE-731D7D72BEDC}">
  <dimension ref="A1"/>
  <sheetViews>
    <sheetView showGridLines="0" tabSelected="1" zoomScale="50" zoomScaleNormal="50" workbookViewId="0">
      <selection activeCell="X39" sqref="X39"/>
    </sheetView>
  </sheetViews>
  <sheetFormatPr defaultColWidth="8.85546875" defaultRowHeight="15" x14ac:dyDescent="0.25"/>
  <cols>
    <col min="1" max="16384" width="8.8554687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271E-A6A9-4720-B0D1-1E4D6732FAB2}">
  <dimension ref="A1:D8048"/>
  <sheetViews>
    <sheetView workbookViewId="0">
      <selection sqref="A1:D1048576"/>
    </sheetView>
  </sheetViews>
  <sheetFormatPr defaultRowHeight="15" x14ac:dyDescent="0.25"/>
  <cols>
    <col min="3" max="3" width="46.140625" bestFit="1" customWidth="1"/>
    <col min="4" max="4" width="17.28515625" bestFit="1" customWidth="1"/>
  </cols>
  <sheetData>
    <row r="1" spans="1:4" s="8" customFormat="1" x14ac:dyDescent="0.25">
      <c r="A1" s="8" t="s">
        <v>17</v>
      </c>
      <c r="C1" s="8" t="s">
        <v>18</v>
      </c>
      <c r="D1" s="8" t="s">
        <v>86</v>
      </c>
    </row>
    <row r="2" spans="1:4" ht="15.75" x14ac:dyDescent="0.25">
      <c r="A2" s="12" t="s">
        <v>87</v>
      </c>
      <c r="C2" s="9" t="s">
        <v>19</v>
      </c>
      <c r="D2" t="s">
        <v>16</v>
      </c>
    </row>
    <row r="3" spans="1:4" ht="15.75" x14ac:dyDescent="0.25">
      <c r="A3" s="12" t="s">
        <v>88</v>
      </c>
      <c r="C3" s="9" t="s">
        <v>19</v>
      </c>
      <c r="D3" t="s">
        <v>13</v>
      </c>
    </row>
    <row r="4" spans="1:4" ht="15.75" x14ac:dyDescent="0.25">
      <c r="A4" s="12" t="s">
        <v>89</v>
      </c>
      <c r="C4" s="9" t="s">
        <v>20</v>
      </c>
      <c r="D4" t="s">
        <v>15</v>
      </c>
    </row>
    <row r="5" spans="1:4" ht="15.75" x14ac:dyDescent="0.25">
      <c r="A5" s="12" t="s">
        <v>90</v>
      </c>
      <c r="C5" s="9" t="s">
        <v>21</v>
      </c>
      <c r="D5" t="s">
        <v>12</v>
      </c>
    </row>
    <row r="6" spans="1:4" ht="15.75" x14ac:dyDescent="0.25">
      <c r="A6" s="12" t="s">
        <v>90</v>
      </c>
      <c r="C6" s="9" t="s">
        <v>22</v>
      </c>
    </row>
    <row r="7" spans="1:4" ht="15.75" x14ac:dyDescent="0.25">
      <c r="A7" s="12" t="s">
        <v>91</v>
      </c>
      <c r="C7" s="9" t="s">
        <v>20</v>
      </c>
    </row>
    <row r="8" spans="1:4" ht="15.75" x14ac:dyDescent="0.25">
      <c r="A8" s="12" t="s">
        <v>91</v>
      </c>
      <c r="C8" s="9" t="s">
        <v>20</v>
      </c>
    </row>
    <row r="9" spans="1:4" ht="15.75" x14ac:dyDescent="0.25">
      <c r="A9" s="12" t="s">
        <v>92</v>
      </c>
      <c r="C9" s="9" t="s">
        <v>23</v>
      </c>
    </row>
    <row r="10" spans="1:4" ht="15.75" x14ac:dyDescent="0.25">
      <c r="A10" s="12" t="s">
        <v>92</v>
      </c>
      <c r="C10" s="9" t="s">
        <v>23</v>
      </c>
    </row>
    <row r="11" spans="1:4" ht="15.75" x14ac:dyDescent="0.25">
      <c r="A11" s="12" t="s">
        <v>92</v>
      </c>
      <c r="C11" s="9" t="s">
        <v>24</v>
      </c>
    </row>
    <row r="12" spans="1:4" ht="15.75" x14ac:dyDescent="0.25">
      <c r="A12" s="12" t="s">
        <v>93</v>
      </c>
      <c r="C12" s="9" t="s">
        <v>24</v>
      </c>
    </row>
    <row r="13" spans="1:4" ht="15.75" x14ac:dyDescent="0.25">
      <c r="A13" s="12" t="s">
        <v>93</v>
      </c>
      <c r="C13" s="9" t="s">
        <v>25</v>
      </c>
    </row>
    <row r="14" spans="1:4" ht="15.75" x14ac:dyDescent="0.25">
      <c r="A14" s="12" t="s">
        <v>94</v>
      </c>
      <c r="C14" s="9" t="s">
        <v>25</v>
      </c>
    </row>
    <row r="15" spans="1:4" ht="15.75" x14ac:dyDescent="0.25">
      <c r="A15" s="12" t="s">
        <v>95</v>
      </c>
      <c r="C15" s="9" t="s">
        <v>20</v>
      </c>
    </row>
    <row r="16" spans="1:4" ht="15.75" x14ac:dyDescent="0.25">
      <c r="A16" s="12" t="s">
        <v>95</v>
      </c>
      <c r="C16" s="9" t="s">
        <v>20</v>
      </c>
    </row>
    <row r="17" spans="1:3" ht="15.75" x14ac:dyDescent="0.25">
      <c r="A17" s="12" t="s">
        <v>88</v>
      </c>
      <c r="C17" s="9" t="s">
        <v>26</v>
      </c>
    </row>
    <row r="18" spans="1:3" ht="15.75" x14ac:dyDescent="0.25">
      <c r="A18" s="12" t="s">
        <v>88</v>
      </c>
      <c r="C18" s="9" t="s">
        <v>27</v>
      </c>
    </row>
    <row r="19" spans="1:3" ht="15.75" x14ac:dyDescent="0.25">
      <c r="A19" s="12" t="s">
        <v>96</v>
      </c>
      <c r="C19" s="9" t="s">
        <v>26</v>
      </c>
    </row>
    <row r="20" spans="1:3" ht="15.75" x14ac:dyDescent="0.25">
      <c r="A20" s="12" t="s">
        <v>96</v>
      </c>
      <c r="C20" s="9" t="s">
        <v>23</v>
      </c>
    </row>
    <row r="21" spans="1:3" ht="15.75" x14ac:dyDescent="0.25">
      <c r="A21" s="12" t="s">
        <v>97</v>
      </c>
      <c r="C21" s="9" t="s">
        <v>28</v>
      </c>
    </row>
    <row r="22" spans="1:3" ht="15.75" x14ac:dyDescent="0.25">
      <c r="A22" s="12" t="s">
        <v>97</v>
      </c>
      <c r="C22" s="9" t="s">
        <v>84</v>
      </c>
    </row>
    <row r="23" spans="1:3" ht="15.75" x14ac:dyDescent="0.25">
      <c r="A23" s="12" t="s">
        <v>97</v>
      </c>
      <c r="C23" s="9" t="s">
        <v>29</v>
      </c>
    </row>
    <row r="24" spans="1:3" ht="15.75" x14ac:dyDescent="0.25">
      <c r="A24" s="12" t="s">
        <v>97</v>
      </c>
      <c r="C24" s="9" t="s">
        <v>30</v>
      </c>
    </row>
    <row r="25" spans="1:3" ht="15.75" x14ac:dyDescent="0.25">
      <c r="A25" s="12" t="s">
        <v>98</v>
      </c>
      <c r="C25" s="9" t="s">
        <v>22</v>
      </c>
    </row>
    <row r="26" spans="1:3" ht="15.75" x14ac:dyDescent="0.25">
      <c r="A26" s="12" t="s">
        <v>99</v>
      </c>
      <c r="C26" s="9" t="s">
        <v>31</v>
      </c>
    </row>
    <row r="27" spans="1:3" ht="15.75" x14ac:dyDescent="0.25">
      <c r="A27" s="12" t="s">
        <v>100</v>
      </c>
      <c r="C27" s="9" t="s">
        <v>32</v>
      </c>
    </row>
    <row r="28" spans="1:3" ht="15.75" x14ac:dyDescent="0.25">
      <c r="A28" s="12" t="s">
        <v>100</v>
      </c>
      <c r="C28" s="9" t="s">
        <v>33</v>
      </c>
    </row>
    <row r="29" spans="1:3" ht="15.75" x14ac:dyDescent="0.25">
      <c r="A29" s="12" t="s">
        <v>100</v>
      </c>
      <c r="C29" s="9" t="s">
        <v>34</v>
      </c>
    </row>
    <row r="30" spans="1:3" ht="15.75" x14ac:dyDescent="0.25">
      <c r="A30" s="12" t="s">
        <v>100</v>
      </c>
      <c r="C30" s="9" t="s">
        <v>35</v>
      </c>
    </row>
    <row r="31" spans="1:3" ht="15.75" x14ac:dyDescent="0.25">
      <c r="A31" s="12" t="s">
        <v>101</v>
      </c>
      <c r="C31" s="9" t="s">
        <v>36</v>
      </c>
    </row>
    <row r="32" spans="1:3" ht="15.75" x14ac:dyDescent="0.25">
      <c r="A32" s="12" t="s">
        <v>102</v>
      </c>
      <c r="C32" s="9" t="s">
        <v>37</v>
      </c>
    </row>
    <row r="33" spans="1:3" ht="15.75" x14ac:dyDescent="0.25">
      <c r="A33" s="12" t="s">
        <v>102</v>
      </c>
      <c r="C33" s="9" t="s">
        <v>20</v>
      </c>
    </row>
    <row r="34" spans="1:3" ht="15.75" x14ac:dyDescent="0.25">
      <c r="A34" s="12" t="s">
        <v>102</v>
      </c>
      <c r="C34" s="9" t="s">
        <v>20</v>
      </c>
    </row>
    <row r="35" spans="1:3" ht="15.75" x14ac:dyDescent="0.25">
      <c r="A35" s="12" t="s">
        <v>103</v>
      </c>
      <c r="C35" s="9" t="s">
        <v>20</v>
      </c>
    </row>
    <row r="36" spans="1:3" ht="15.75" x14ac:dyDescent="0.25">
      <c r="A36" s="12" t="s">
        <v>103</v>
      </c>
      <c r="C36" s="9" t="s">
        <v>38</v>
      </c>
    </row>
    <row r="37" spans="1:3" ht="15.75" x14ac:dyDescent="0.25">
      <c r="A37" s="12" t="s">
        <v>103</v>
      </c>
      <c r="C37" s="9" t="s">
        <v>39</v>
      </c>
    </row>
    <row r="38" spans="1:3" ht="15.75" x14ac:dyDescent="0.25">
      <c r="A38" s="12" t="s">
        <v>103</v>
      </c>
      <c r="C38" s="9" t="s">
        <v>40</v>
      </c>
    </row>
    <row r="39" spans="1:3" ht="15.75" x14ac:dyDescent="0.25">
      <c r="A39" s="12" t="s">
        <v>103</v>
      </c>
      <c r="C39" s="9" t="s">
        <v>41</v>
      </c>
    </row>
    <row r="40" spans="1:3" ht="15.75" x14ac:dyDescent="0.25">
      <c r="A40" s="12" t="s">
        <v>104</v>
      </c>
      <c r="C40" s="9" t="s">
        <v>42</v>
      </c>
    </row>
    <row r="41" spans="1:3" ht="15.75" x14ac:dyDescent="0.25">
      <c r="A41" s="12" t="s">
        <v>105</v>
      </c>
      <c r="C41" s="9" t="s">
        <v>43</v>
      </c>
    </row>
    <row r="42" spans="1:3" ht="15.75" x14ac:dyDescent="0.25">
      <c r="A42" s="12" t="s">
        <v>106</v>
      </c>
      <c r="C42" s="9" t="s">
        <v>44</v>
      </c>
    </row>
    <row r="43" spans="1:3" ht="15.75" x14ac:dyDescent="0.25">
      <c r="A43" s="12" t="s">
        <v>107</v>
      </c>
      <c r="C43" s="9" t="s">
        <v>44</v>
      </c>
    </row>
    <row r="44" spans="1:3" ht="15.75" x14ac:dyDescent="0.25">
      <c r="A44" s="12" t="s">
        <v>108</v>
      </c>
      <c r="C44" s="9" t="s">
        <v>20</v>
      </c>
    </row>
    <row r="45" spans="1:3" ht="15.75" x14ac:dyDescent="0.25">
      <c r="A45" s="12" t="s">
        <v>108</v>
      </c>
      <c r="C45" s="9" t="s">
        <v>20</v>
      </c>
    </row>
    <row r="46" spans="1:3" ht="15.75" x14ac:dyDescent="0.25">
      <c r="A46" s="12" t="s">
        <v>109</v>
      </c>
      <c r="C46" s="9" t="s">
        <v>20</v>
      </c>
    </row>
    <row r="47" spans="1:3" ht="15.75" x14ac:dyDescent="0.25">
      <c r="A47" s="12" t="s">
        <v>110</v>
      </c>
      <c r="C47" s="9" t="s">
        <v>45</v>
      </c>
    </row>
    <row r="48" spans="1:3" ht="15.75" x14ac:dyDescent="0.25">
      <c r="A48" s="12" t="s">
        <v>111</v>
      </c>
      <c r="C48" s="9" t="s">
        <v>46</v>
      </c>
    </row>
    <row r="49" spans="1:3" ht="15.75" x14ac:dyDescent="0.25">
      <c r="A49" s="12" t="s">
        <v>111</v>
      </c>
      <c r="C49" s="9" t="s">
        <v>47</v>
      </c>
    </row>
    <row r="50" spans="1:3" ht="15.75" x14ac:dyDescent="0.25">
      <c r="A50" s="12" t="s">
        <v>112</v>
      </c>
      <c r="C50" s="9" t="s">
        <v>20</v>
      </c>
    </row>
    <row r="51" spans="1:3" ht="15.75" x14ac:dyDescent="0.25">
      <c r="A51" s="12" t="s">
        <v>112</v>
      </c>
      <c r="C51" s="9" t="s">
        <v>48</v>
      </c>
    </row>
    <row r="52" spans="1:3" ht="15.75" x14ac:dyDescent="0.25">
      <c r="A52" s="12" t="s">
        <v>112</v>
      </c>
      <c r="C52" s="9" t="s">
        <v>49</v>
      </c>
    </row>
    <row r="53" spans="1:3" ht="15.75" x14ac:dyDescent="0.25">
      <c r="A53" s="12" t="s">
        <v>113</v>
      </c>
      <c r="C53" s="9" t="s">
        <v>50</v>
      </c>
    </row>
    <row r="54" spans="1:3" ht="15.75" x14ac:dyDescent="0.25">
      <c r="A54" s="12" t="s">
        <v>114</v>
      </c>
      <c r="C54" s="9" t="s">
        <v>47</v>
      </c>
    </row>
    <row r="55" spans="1:3" ht="15.75" x14ac:dyDescent="0.25">
      <c r="A55" s="12" t="s">
        <v>114</v>
      </c>
      <c r="C55" s="9" t="s">
        <v>50</v>
      </c>
    </row>
    <row r="56" spans="1:3" ht="15.75" x14ac:dyDescent="0.25">
      <c r="A56" s="12" t="s">
        <v>114</v>
      </c>
      <c r="C56" s="9" t="s">
        <v>46</v>
      </c>
    </row>
    <row r="57" spans="1:3" ht="15.75" x14ac:dyDescent="0.25">
      <c r="A57" s="12" t="s">
        <v>114</v>
      </c>
      <c r="C57" s="9" t="s">
        <v>50</v>
      </c>
    </row>
    <row r="58" spans="1:3" ht="15.75" x14ac:dyDescent="0.25">
      <c r="A58" s="12" t="s">
        <v>114</v>
      </c>
      <c r="C58" s="9" t="s">
        <v>51</v>
      </c>
    </row>
    <row r="59" spans="1:3" ht="15.75" x14ac:dyDescent="0.25">
      <c r="A59" s="12" t="s">
        <v>115</v>
      </c>
      <c r="C59" s="9" t="s">
        <v>48</v>
      </c>
    </row>
    <row r="60" spans="1:3" ht="15.75" x14ac:dyDescent="0.25">
      <c r="A60" s="12" t="s">
        <v>115</v>
      </c>
      <c r="C60" s="9" t="s">
        <v>52</v>
      </c>
    </row>
    <row r="61" spans="1:3" ht="15.75" x14ac:dyDescent="0.25">
      <c r="A61" s="12" t="s">
        <v>116</v>
      </c>
      <c r="C61" s="9" t="s">
        <v>21</v>
      </c>
    </row>
    <row r="62" spans="1:3" ht="15.75" x14ac:dyDescent="0.25">
      <c r="A62" s="12" t="s">
        <v>117</v>
      </c>
      <c r="C62" s="9" t="s">
        <v>21</v>
      </c>
    </row>
    <row r="63" spans="1:3" ht="15.75" x14ac:dyDescent="0.25">
      <c r="A63" s="12" t="s">
        <v>118</v>
      </c>
      <c r="C63" s="9" t="s">
        <v>51</v>
      </c>
    </row>
    <row r="64" spans="1:3" ht="15.75" x14ac:dyDescent="0.25">
      <c r="A64" s="12" t="s">
        <v>118</v>
      </c>
      <c r="C64" s="9" t="s">
        <v>53</v>
      </c>
    </row>
    <row r="65" spans="1:3" ht="15.75" x14ac:dyDescent="0.25">
      <c r="A65" s="12" t="s">
        <v>118</v>
      </c>
      <c r="C65" s="9" t="s">
        <v>20</v>
      </c>
    </row>
    <row r="66" spans="1:3" ht="15.75" x14ac:dyDescent="0.25">
      <c r="A66" s="12" t="s">
        <v>119</v>
      </c>
      <c r="C66" s="9" t="s">
        <v>20</v>
      </c>
    </row>
    <row r="67" spans="1:3" ht="15.75" x14ac:dyDescent="0.25">
      <c r="A67" s="12" t="s">
        <v>120</v>
      </c>
      <c r="C67" s="9" t="s">
        <v>20</v>
      </c>
    </row>
    <row r="68" spans="1:3" ht="15.75" x14ac:dyDescent="0.25">
      <c r="A68" s="12" t="s">
        <v>121</v>
      </c>
      <c r="C68" s="9" t="s">
        <v>38</v>
      </c>
    </row>
    <row r="69" spans="1:3" ht="15.75" x14ac:dyDescent="0.25">
      <c r="A69" s="12" t="s">
        <v>121</v>
      </c>
      <c r="C69" s="9" t="s">
        <v>39</v>
      </c>
    </row>
    <row r="70" spans="1:3" ht="15.75" x14ac:dyDescent="0.25">
      <c r="A70" s="12" t="s">
        <v>122</v>
      </c>
      <c r="C70" s="9" t="s">
        <v>40</v>
      </c>
    </row>
    <row r="71" spans="1:3" ht="15.75" x14ac:dyDescent="0.25">
      <c r="A71" s="12" t="s">
        <v>123</v>
      </c>
      <c r="C71" s="9" t="s">
        <v>41</v>
      </c>
    </row>
    <row r="72" spans="1:3" ht="15.75" x14ac:dyDescent="0.25">
      <c r="A72" s="12" t="s">
        <v>123</v>
      </c>
      <c r="C72" s="9" t="s">
        <v>42</v>
      </c>
    </row>
    <row r="73" spans="1:3" ht="15.75" x14ac:dyDescent="0.25">
      <c r="A73" s="12" t="s">
        <v>123</v>
      </c>
      <c r="C73" s="9" t="s">
        <v>43</v>
      </c>
    </row>
    <row r="74" spans="1:3" ht="15.75" x14ac:dyDescent="0.25">
      <c r="A74" s="12" t="s">
        <v>124</v>
      </c>
      <c r="C74" s="9" t="s">
        <v>44</v>
      </c>
    </row>
    <row r="75" spans="1:3" ht="15.75" x14ac:dyDescent="0.25">
      <c r="A75" s="12" t="s">
        <v>124</v>
      </c>
      <c r="C75" s="9" t="s">
        <v>44</v>
      </c>
    </row>
    <row r="76" spans="1:3" ht="15.75" x14ac:dyDescent="0.25">
      <c r="A76" s="12" t="s">
        <v>125</v>
      </c>
      <c r="C76" s="9" t="s">
        <v>20</v>
      </c>
    </row>
    <row r="77" spans="1:3" ht="15.75" x14ac:dyDescent="0.25">
      <c r="A77" s="12" t="s">
        <v>126</v>
      </c>
      <c r="C77" s="9" t="s">
        <v>20</v>
      </c>
    </row>
    <row r="78" spans="1:3" ht="15.75" x14ac:dyDescent="0.25">
      <c r="A78" s="12" t="s">
        <v>126</v>
      </c>
      <c r="C78" s="9" t="s">
        <v>20</v>
      </c>
    </row>
    <row r="79" spans="1:3" ht="15.75" x14ac:dyDescent="0.25">
      <c r="A79" s="12" t="s">
        <v>126</v>
      </c>
      <c r="C79" s="9" t="s">
        <v>45</v>
      </c>
    </row>
    <row r="80" spans="1:3" ht="15.75" x14ac:dyDescent="0.25">
      <c r="A80" s="12" t="s">
        <v>126</v>
      </c>
      <c r="C80" s="9" t="s">
        <v>46</v>
      </c>
    </row>
    <row r="81" spans="1:3" ht="15.75" x14ac:dyDescent="0.25">
      <c r="A81" s="12" t="s">
        <v>127</v>
      </c>
      <c r="C81" s="9" t="s">
        <v>47</v>
      </c>
    </row>
    <row r="82" spans="1:3" ht="15.75" x14ac:dyDescent="0.25">
      <c r="A82" s="12" t="s">
        <v>128</v>
      </c>
      <c r="C82" s="9" t="s">
        <v>20</v>
      </c>
    </row>
    <row r="83" spans="1:3" ht="15.75" x14ac:dyDescent="0.25">
      <c r="A83" s="12" t="s">
        <v>128</v>
      </c>
      <c r="C83" s="9" t="s">
        <v>48</v>
      </c>
    </row>
    <row r="84" spans="1:3" ht="15.75" x14ac:dyDescent="0.25">
      <c r="A84" s="12" t="s">
        <v>128</v>
      </c>
      <c r="C84" s="9" t="s">
        <v>49</v>
      </c>
    </row>
    <row r="85" spans="1:3" ht="15.75" x14ac:dyDescent="0.25">
      <c r="A85" s="12" t="s">
        <v>128</v>
      </c>
      <c r="C85" s="9" t="s">
        <v>50</v>
      </c>
    </row>
    <row r="86" spans="1:3" ht="15.75" x14ac:dyDescent="0.25">
      <c r="A86" s="12" t="s">
        <v>129</v>
      </c>
      <c r="C86" s="9" t="s">
        <v>47</v>
      </c>
    </row>
    <row r="87" spans="1:3" ht="15.75" x14ac:dyDescent="0.25">
      <c r="A87" s="12" t="s">
        <v>129</v>
      </c>
      <c r="C87" s="9" t="s">
        <v>50</v>
      </c>
    </row>
    <row r="88" spans="1:3" ht="15.75" x14ac:dyDescent="0.25">
      <c r="A88" s="12" t="s">
        <v>14</v>
      </c>
      <c r="C88" s="9" t="s">
        <v>46</v>
      </c>
    </row>
    <row r="89" spans="1:3" ht="15.75" x14ac:dyDescent="0.25">
      <c r="A89" s="12" t="s">
        <v>88</v>
      </c>
      <c r="C89" s="9" t="s">
        <v>50</v>
      </c>
    </row>
    <row r="90" spans="1:3" ht="15.75" x14ac:dyDescent="0.25">
      <c r="A90" s="12" t="s">
        <v>130</v>
      </c>
      <c r="C90" s="9" t="s">
        <v>51</v>
      </c>
    </row>
    <row r="91" spans="1:3" ht="15.75" x14ac:dyDescent="0.25">
      <c r="A91" s="12" t="s">
        <v>130</v>
      </c>
      <c r="C91" s="9" t="s">
        <v>48</v>
      </c>
    </row>
    <row r="92" spans="1:3" ht="15.75" x14ac:dyDescent="0.25">
      <c r="A92" s="12" t="s">
        <v>130</v>
      </c>
      <c r="C92" s="9" t="s">
        <v>52</v>
      </c>
    </row>
    <row r="93" spans="1:3" ht="15.75" x14ac:dyDescent="0.25">
      <c r="A93" s="12" t="s">
        <v>131</v>
      </c>
      <c r="C93" s="9" t="s">
        <v>21</v>
      </c>
    </row>
    <row r="94" spans="1:3" ht="15.75" x14ac:dyDescent="0.25">
      <c r="A94" s="12" t="s">
        <v>132</v>
      </c>
      <c r="C94" s="9" t="s">
        <v>21</v>
      </c>
    </row>
    <row r="95" spans="1:3" ht="15.75" x14ac:dyDescent="0.25">
      <c r="A95" s="12" t="s">
        <v>133</v>
      </c>
      <c r="C95" s="9" t="s">
        <v>51</v>
      </c>
    </row>
    <row r="96" spans="1:3" ht="15.75" x14ac:dyDescent="0.25">
      <c r="A96" s="12" t="s">
        <v>133</v>
      </c>
      <c r="C96" s="9" t="s">
        <v>53</v>
      </c>
    </row>
    <row r="97" spans="1:3" ht="15.75" x14ac:dyDescent="0.25">
      <c r="A97" s="12" t="s">
        <v>133</v>
      </c>
      <c r="C97" s="9" t="s">
        <v>54</v>
      </c>
    </row>
    <row r="98" spans="1:3" ht="15.75" x14ac:dyDescent="0.25">
      <c r="A98" s="12" t="s">
        <v>133</v>
      </c>
      <c r="C98" s="9" t="s">
        <v>55</v>
      </c>
    </row>
    <row r="99" spans="1:3" ht="15.75" x14ac:dyDescent="0.25">
      <c r="A99" s="12" t="s">
        <v>133</v>
      </c>
      <c r="C99" s="9" t="s">
        <v>55</v>
      </c>
    </row>
    <row r="100" spans="1:3" ht="15.75" x14ac:dyDescent="0.25">
      <c r="A100" s="12" t="s">
        <v>134</v>
      </c>
      <c r="C100" s="9" t="s">
        <v>52</v>
      </c>
    </row>
    <row r="101" spans="1:3" ht="15.75" x14ac:dyDescent="0.25">
      <c r="A101" s="12" t="s">
        <v>134</v>
      </c>
      <c r="C101" s="9" t="s">
        <v>47</v>
      </c>
    </row>
    <row r="102" spans="1:3" ht="15.75" x14ac:dyDescent="0.25">
      <c r="A102" s="12" t="s">
        <v>135</v>
      </c>
      <c r="C102" s="9" t="s">
        <v>55</v>
      </c>
    </row>
    <row r="103" spans="1:3" ht="15.75" x14ac:dyDescent="0.25">
      <c r="A103" s="12" t="s">
        <v>135</v>
      </c>
      <c r="C103" s="9" t="s">
        <v>55</v>
      </c>
    </row>
    <row r="104" spans="1:3" ht="15.75" x14ac:dyDescent="0.25">
      <c r="A104" s="12" t="s">
        <v>135</v>
      </c>
      <c r="C104" s="9" t="s">
        <v>56</v>
      </c>
    </row>
    <row r="105" spans="1:3" ht="15.75" x14ac:dyDescent="0.25">
      <c r="A105" s="12" t="s">
        <v>136</v>
      </c>
      <c r="C105" s="9" t="s">
        <v>57</v>
      </c>
    </row>
    <row r="106" spans="1:3" ht="15.75" x14ac:dyDescent="0.25">
      <c r="A106" s="12" t="s">
        <v>136</v>
      </c>
      <c r="C106" s="9" t="s">
        <v>21</v>
      </c>
    </row>
    <row r="107" spans="1:3" ht="15.75" x14ac:dyDescent="0.25">
      <c r="A107" s="12" t="s">
        <v>137</v>
      </c>
      <c r="C107" s="9" t="s">
        <v>58</v>
      </c>
    </row>
    <row r="108" spans="1:3" ht="15.75" x14ac:dyDescent="0.25">
      <c r="A108" s="12" t="s">
        <v>137</v>
      </c>
      <c r="C108" s="9" t="s">
        <v>59</v>
      </c>
    </row>
    <row r="109" spans="1:3" ht="15.75" x14ac:dyDescent="0.25">
      <c r="A109" s="12" t="s">
        <v>138</v>
      </c>
      <c r="C109" s="9" t="s">
        <v>60</v>
      </c>
    </row>
    <row r="110" spans="1:3" ht="15.75" x14ac:dyDescent="0.25">
      <c r="A110" s="12" t="s">
        <v>138</v>
      </c>
      <c r="C110" s="9" t="s">
        <v>21</v>
      </c>
    </row>
    <row r="111" spans="1:3" ht="15.75" x14ac:dyDescent="0.25">
      <c r="A111" s="12" t="s">
        <v>139</v>
      </c>
      <c r="C111" s="9" t="s">
        <v>21</v>
      </c>
    </row>
    <row r="112" spans="1:3" ht="15.75" x14ac:dyDescent="0.25">
      <c r="A112" s="12" t="s">
        <v>139</v>
      </c>
      <c r="C112" s="9" t="s">
        <v>21</v>
      </c>
    </row>
    <row r="113" spans="1:3" ht="15.75" x14ac:dyDescent="0.25">
      <c r="A113" s="12" t="s">
        <v>140</v>
      </c>
      <c r="C113" s="9" t="s">
        <v>47</v>
      </c>
    </row>
    <row r="114" spans="1:3" ht="15.75" x14ac:dyDescent="0.25">
      <c r="A114" s="12" t="s">
        <v>140</v>
      </c>
      <c r="C114" s="9" t="s">
        <v>35</v>
      </c>
    </row>
    <row r="115" spans="1:3" ht="15.75" x14ac:dyDescent="0.25">
      <c r="A115" s="12" t="s">
        <v>141</v>
      </c>
      <c r="C115" s="9" t="s">
        <v>35</v>
      </c>
    </row>
    <row r="116" spans="1:3" ht="15.75" x14ac:dyDescent="0.25">
      <c r="A116" s="12" t="s">
        <v>141</v>
      </c>
      <c r="C116" s="9" t="s">
        <v>35</v>
      </c>
    </row>
    <row r="117" spans="1:3" ht="15.75" x14ac:dyDescent="0.25">
      <c r="A117" s="12" t="s">
        <v>142</v>
      </c>
      <c r="C117" s="9" t="s">
        <v>35</v>
      </c>
    </row>
    <row r="118" spans="1:3" ht="15.75" x14ac:dyDescent="0.25">
      <c r="A118" s="12" t="s">
        <v>142</v>
      </c>
      <c r="C118" s="9" t="s">
        <v>21</v>
      </c>
    </row>
    <row r="119" spans="1:3" ht="15.75" x14ac:dyDescent="0.25">
      <c r="A119" s="12" t="s">
        <v>143</v>
      </c>
      <c r="C119" s="9" t="s">
        <v>35</v>
      </c>
    </row>
    <row r="120" spans="1:3" ht="15.75" x14ac:dyDescent="0.25">
      <c r="A120" s="12" t="s">
        <v>143</v>
      </c>
      <c r="C120" s="9" t="s">
        <v>21</v>
      </c>
    </row>
    <row r="121" spans="1:3" ht="15.75" x14ac:dyDescent="0.25">
      <c r="A121" s="12" t="s">
        <v>143</v>
      </c>
      <c r="C121" s="9" t="s">
        <v>61</v>
      </c>
    </row>
    <row r="122" spans="1:3" ht="15.75" x14ac:dyDescent="0.25">
      <c r="A122" s="12" t="s">
        <v>143</v>
      </c>
      <c r="C122" s="9" t="s">
        <v>35</v>
      </c>
    </row>
    <row r="123" spans="1:3" ht="15.75" x14ac:dyDescent="0.25">
      <c r="A123" s="12" t="s">
        <v>123</v>
      </c>
      <c r="C123" s="9" t="s">
        <v>21</v>
      </c>
    </row>
    <row r="124" spans="1:3" ht="15.75" x14ac:dyDescent="0.25">
      <c r="A124" s="12" t="s">
        <v>144</v>
      </c>
      <c r="C124" s="9" t="s">
        <v>35</v>
      </c>
    </row>
    <row r="125" spans="1:3" ht="15.75" x14ac:dyDescent="0.25">
      <c r="A125" s="12" t="s">
        <v>144</v>
      </c>
      <c r="C125" s="9" t="s">
        <v>21</v>
      </c>
    </row>
    <row r="126" spans="1:3" ht="15.75" x14ac:dyDescent="0.25">
      <c r="A126" s="12" t="s">
        <v>145</v>
      </c>
      <c r="C126" s="9" t="s">
        <v>62</v>
      </c>
    </row>
    <row r="127" spans="1:3" ht="15.75" x14ac:dyDescent="0.25">
      <c r="A127" s="12" t="s">
        <v>145</v>
      </c>
      <c r="C127" s="9" t="s">
        <v>56</v>
      </c>
    </row>
    <row r="128" spans="1:3" ht="15.75" x14ac:dyDescent="0.25">
      <c r="A128" s="12" t="s">
        <v>146</v>
      </c>
      <c r="C128" s="9" t="s">
        <v>63</v>
      </c>
    </row>
    <row r="129" spans="1:3" ht="15.75" x14ac:dyDescent="0.25">
      <c r="A129" s="12" t="s">
        <v>146</v>
      </c>
      <c r="C129" s="9" t="s">
        <v>64</v>
      </c>
    </row>
    <row r="130" spans="1:3" ht="15.75" x14ac:dyDescent="0.25">
      <c r="A130" s="12" t="s">
        <v>146</v>
      </c>
      <c r="C130" s="9" t="s">
        <v>35</v>
      </c>
    </row>
    <row r="131" spans="1:3" ht="15.75" x14ac:dyDescent="0.25">
      <c r="A131" s="12" t="s">
        <v>146</v>
      </c>
      <c r="C131" s="9" t="s">
        <v>62</v>
      </c>
    </row>
    <row r="132" spans="1:3" ht="15.75" x14ac:dyDescent="0.25">
      <c r="A132" s="12" t="s">
        <v>147</v>
      </c>
      <c r="C132" s="9" t="s">
        <v>62</v>
      </c>
    </row>
    <row r="133" spans="1:3" ht="15.75" x14ac:dyDescent="0.25">
      <c r="A133" s="12" t="s">
        <v>147</v>
      </c>
      <c r="C133" s="10" t="s">
        <v>35</v>
      </c>
    </row>
    <row r="134" spans="1:3" ht="15.75" x14ac:dyDescent="0.25">
      <c r="A134" s="12" t="s">
        <v>148</v>
      </c>
      <c r="C134" s="10" t="s">
        <v>65</v>
      </c>
    </row>
    <row r="135" spans="1:3" ht="15.75" x14ac:dyDescent="0.25">
      <c r="A135" s="12" t="s">
        <v>148</v>
      </c>
      <c r="C135" s="11" t="s">
        <v>66</v>
      </c>
    </row>
    <row r="136" spans="1:3" ht="15.75" x14ac:dyDescent="0.25">
      <c r="A136" s="12" t="s">
        <v>148</v>
      </c>
      <c r="C136" s="11" t="s">
        <v>67</v>
      </c>
    </row>
    <row r="137" spans="1:3" ht="15.75" x14ac:dyDescent="0.25">
      <c r="A137" s="12" t="s">
        <v>148</v>
      </c>
      <c r="C137" s="11" t="s">
        <v>68</v>
      </c>
    </row>
    <row r="138" spans="1:3" ht="15.75" x14ac:dyDescent="0.25">
      <c r="A138" s="12" t="s">
        <v>148</v>
      </c>
      <c r="C138" s="11" t="s">
        <v>68</v>
      </c>
    </row>
    <row r="139" spans="1:3" ht="15.75" x14ac:dyDescent="0.25">
      <c r="A139" s="12" t="s">
        <v>149</v>
      </c>
      <c r="C139" s="11" t="s">
        <v>51</v>
      </c>
    </row>
    <row r="140" spans="1:3" ht="15.75" x14ac:dyDescent="0.25">
      <c r="A140" s="12" t="s">
        <v>150</v>
      </c>
      <c r="C140" s="11" t="s">
        <v>51</v>
      </c>
    </row>
    <row r="141" spans="1:3" ht="15.75" x14ac:dyDescent="0.25">
      <c r="A141" s="12" t="s">
        <v>151</v>
      </c>
      <c r="C141" s="11" t="s">
        <v>51</v>
      </c>
    </row>
    <row r="142" spans="1:3" ht="15.75" x14ac:dyDescent="0.25">
      <c r="A142" s="12" t="s">
        <v>152</v>
      </c>
      <c r="C142" s="11" t="s">
        <v>69</v>
      </c>
    </row>
    <row r="143" spans="1:3" ht="15.75" x14ac:dyDescent="0.25">
      <c r="A143" s="12" t="s">
        <v>152</v>
      </c>
      <c r="C143" s="11" t="s">
        <v>69</v>
      </c>
    </row>
    <row r="144" spans="1:3" ht="15.75" x14ac:dyDescent="0.25">
      <c r="A144" s="12" t="s">
        <v>152</v>
      </c>
      <c r="C144" s="11" t="s">
        <v>70</v>
      </c>
    </row>
    <row r="145" spans="1:3" ht="15.75" x14ac:dyDescent="0.25">
      <c r="A145" s="12" t="s">
        <v>153</v>
      </c>
      <c r="C145" s="11" t="s">
        <v>71</v>
      </c>
    </row>
    <row r="146" spans="1:3" ht="15.75" x14ac:dyDescent="0.25">
      <c r="A146" s="12" t="s">
        <v>153</v>
      </c>
      <c r="C146" s="7" t="s">
        <v>72</v>
      </c>
    </row>
    <row r="147" spans="1:3" ht="15.75" x14ac:dyDescent="0.25">
      <c r="A147" s="12" t="s">
        <v>154</v>
      </c>
      <c r="C147" s="7" t="s">
        <v>73</v>
      </c>
    </row>
    <row r="148" spans="1:3" ht="15.75" x14ac:dyDescent="0.25">
      <c r="A148" s="12" t="s">
        <v>154</v>
      </c>
      <c r="C148" s="7" t="s">
        <v>74</v>
      </c>
    </row>
    <row r="149" spans="1:3" ht="15.75" x14ac:dyDescent="0.25">
      <c r="A149" s="12" t="s">
        <v>154</v>
      </c>
      <c r="C149" s="11" t="s">
        <v>75</v>
      </c>
    </row>
    <row r="150" spans="1:3" ht="15.75" x14ac:dyDescent="0.25">
      <c r="A150" s="12" t="s">
        <v>155</v>
      </c>
      <c r="C150" s="11" t="s">
        <v>76</v>
      </c>
    </row>
    <row r="151" spans="1:3" ht="15.75" x14ac:dyDescent="0.25">
      <c r="A151" s="12" t="s">
        <v>156</v>
      </c>
      <c r="C151" s="11" t="s">
        <v>77</v>
      </c>
    </row>
    <row r="152" spans="1:3" ht="15.75" x14ac:dyDescent="0.25">
      <c r="A152" s="12" t="s">
        <v>156</v>
      </c>
      <c r="C152" s="10" t="s">
        <v>35</v>
      </c>
    </row>
    <row r="153" spans="1:3" ht="15.75" x14ac:dyDescent="0.25">
      <c r="A153" s="12" t="s">
        <v>156</v>
      </c>
      <c r="C153" s="7" t="s">
        <v>73</v>
      </c>
    </row>
    <row r="154" spans="1:3" ht="15.75" x14ac:dyDescent="0.25">
      <c r="A154" s="12" t="s">
        <v>156</v>
      </c>
      <c r="C154" s="7" t="s">
        <v>73</v>
      </c>
    </row>
    <row r="155" spans="1:3" ht="15.75" x14ac:dyDescent="0.25">
      <c r="A155" s="12" t="s">
        <v>125</v>
      </c>
      <c r="C155" s="7" t="s">
        <v>73</v>
      </c>
    </row>
    <row r="156" spans="1:3" ht="15.75" x14ac:dyDescent="0.25">
      <c r="A156" s="12" t="s">
        <v>157</v>
      </c>
      <c r="C156" s="11" t="s">
        <v>78</v>
      </c>
    </row>
    <row r="157" spans="1:3" ht="15.75" x14ac:dyDescent="0.25">
      <c r="A157" s="12" t="s">
        <v>158</v>
      </c>
      <c r="C157" s="7" t="s">
        <v>73</v>
      </c>
    </row>
    <row r="158" spans="1:3" ht="15.75" x14ac:dyDescent="0.25">
      <c r="A158" s="12" t="s">
        <v>158</v>
      </c>
      <c r="C158" s="11" t="s">
        <v>31</v>
      </c>
    </row>
    <row r="159" spans="1:3" ht="15.75" x14ac:dyDescent="0.25">
      <c r="A159" s="12" t="s">
        <v>158</v>
      </c>
      <c r="C159" s="7" t="s">
        <v>73</v>
      </c>
    </row>
    <row r="160" spans="1:3" ht="15.75" x14ac:dyDescent="0.25">
      <c r="A160" s="12" t="s">
        <v>159</v>
      </c>
      <c r="C160" s="7" t="s">
        <v>73</v>
      </c>
    </row>
    <row r="161" spans="1:3" ht="15.75" x14ac:dyDescent="0.25">
      <c r="A161" s="12" t="s">
        <v>160</v>
      </c>
      <c r="C161" s="7" t="s">
        <v>73</v>
      </c>
    </row>
    <row r="162" spans="1:3" ht="15.75" x14ac:dyDescent="0.25">
      <c r="A162" s="12" t="s">
        <v>161</v>
      </c>
      <c r="C162" s="11" t="s">
        <v>79</v>
      </c>
    </row>
    <row r="163" spans="1:3" ht="15.75" x14ac:dyDescent="0.25">
      <c r="A163" s="12" t="s">
        <v>162</v>
      </c>
      <c r="C163" s="7" t="s">
        <v>80</v>
      </c>
    </row>
    <row r="164" spans="1:3" ht="15.75" x14ac:dyDescent="0.25">
      <c r="A164" s="12" t="s">
        <v>162</v>
      </c>
      <c r="C164" s="11" t="s">
        <v>79</v>
      </c>
    </row>
    <row r="165" spans="1:3" ht="15.75" x14ac:dyDescent="0.25">
      <c r="A165" s="12" t="s">
        <v>162</v>
      </c>
      <c r="C165" t="s">
        <v>81</v>
      </c>
    </row>
    <row r="166" spans="1:3" ht="15.75" x14ac:dyDescent="0.25">
      <c r="A166" s="12" t="s">
        <v>162</v>
      </c>
      <c r="C166" t="s">
        <v>82</v>
      </c>
    </row>
    <row r="167" spans="1:3" ht="15.75" x14ac:dyDescent="0.25">
      <c r="A167" s="12" t="s">
        <v>163</v>
      </c>
      <c r="C167" t="s">
        <v>35</v>
      </c>
    </row>
    <row r="168" spans="1:3" ht="15.75" x14ac:dyDescent="0.25">
      <c r="A168" s="12" t="s">
        <v>164</v>
      </c>
      <c r="C168" t="s">
        <v>83</v>
      </c>
    </row>
    <row r="169" spans="1:3" ht="15.75" x14ac:dyDescent="0.25">
      <c r="A169" s="12" t="s">
        <v>165</v>
      </c>
      <c r="C169" t="s">
        <v>83</v>
      </c>
    </row>
    <row r="170" spans="1:3" ht="15.75" x14ac:dyDescent="0.25">
      <c r="A170" s="12" t="s">
        <v>166</v>
      </c>
    </row>
    <row r="171" spans="1:3" ht="15.75" x14ac:dyDescent="0.25">
      <c r="A171" s="12" t="s">
        <v>167</v>
      </c>
    </row>
    <row r="172" spans="1:3" ht="15.75" x14ac:dyDescent="0.25">
      <c r="A172" s="12" t="s">
        <v>168</v>
      </c>
    </row>
    <row r="173" spans="1:3" ht="15.75" x14ac:dyDescent="0.25">
      <c r="A173" s="12" t="s">
        <v>169</v>
      </c>
    </row>
    <row r="174" spans="1:3" ht="15.75" x14ac:dyDescent="0.25">
      <c r="A174" s="12" t="s">
        <v>169</v>
      </c>
    </row>
    <row r="175" spans="1:3" ht="15.75" x14ac:dyDescent="0.25">
      <c r="A175" s="12" t="s">
        <v>170</v>
      </c>
    </row>
    <row r="176" spans="1:3" ht="15.75" x14ac:dyDescent="0.25">
      <c r="A176" s="12" t="s">
        <v>171</v>
      </c>
    </row>
    <row r="177" spans="1:1" ht="15.75" x14ac:dyDescent="0.25">
      <c r="A177" s="12" t="s">
        <v>171</v>
      </c>
    </row>
    <row r="178" spans="1:1" ht="15.75" x14ac:dyDescent="0.25">
      <c r="A178" s="12" t="s">
        <v>172</v>
      </c>
    </row>
    <row r="179" spans="1:1" ht="15.75" x14ac:dyDescent="0.25">
      <c r="A179" s="12" t="s">
        <v>172</v>
      </c>
    </row>
    <row r="180" spans="1:1" ht="15.75" x14ac:dyDescent="0.25">
      <c r="A180" s="12" t="s">
        <v>173</v>
      </c>
    </row>
    <row r="181" spans="1:1" ht="15.75" x14ac:dyDescent="0.25">
      <c r="A181" s="12" t="s">
        <v>174</v>
      </c>
    </row>
    <row r="182" spans="1:1" ht="15.75" x14ac:dyDescent="0.25">
      <c r="A182" s="12" t="s">
        <v>174</v>
      </c>
    </row>
    <row r="183" spans="1:1" ht="15.75" x14ac:dyDescent="0.25">
      <c r="A183" s="12" t="s">
        <v>174</v>
      </c>
    </row>
    <row r="184" spans="1:1" ht="15.75" x14ac:dyDescent="0.25">
      <c r="A184" s="12" t="s">
        <v>174</v>
      </c>
    </row>
    <row r="185" spans="1:1" ht="15.75" x14ac:dyDescent="0.25">
      <c r="A185" s="12" t="s">
        <v>174</v>
      </c>
    </row>
    <row r="186" spans="1:1" ht="15.75" x14ac:dyDescent="0.25">
      <c r="A186" s="12" t="s">
        <v>175</v>
      </c>
    </row>
    <row r="187" spans="1:1" ht="15.75" x14ac:dyDescent="0.25">
      <c r="A187" s="12" t="s">
        <v>176</v>
      </c>
    </row>
    <row r="188" spans="1:1" ht="15.75" x14ac:dyDescent="0.25">
      <c r="A188" s="12" t="s">
        <v>176</v>
      </c>
    </row>
    <row r="189" spans="1:1" ht="15.75" x14ac:dyDescent="0.25">
      <c r="A189" s="12" t="s">
        <v>177</v>
      </c>
    </row>
    <row r="190" spans="1:1" ht="15.75" x14ac:dyDescent="0.25">
      <c r="A190" s="12" t="s">
        <v>178</v>
      </c>
    </row>
    <row r="191" spans="1:1" ht="15.75" x14ac:dyDescent="0.25">
      <c r="A191" s="12" t="s">
        <v>179</v>
      </c>
    </row>
    <row r="192" spans="1:1" ht="15.75" x14ac:dyDescent="0.25">
      <c r="A192" s="12" t="s">
        <v>179</v>
      </c>
    </row>
    <row r="193" spans="1:1" ht="15.75" x14ac:dyDescent="0.25">
      <c r="A193" s="12" t="s">
        <v>180</v>
      </c>
    </row>
    <row r="194" spans="1:1" ht="15.75" x14ac:dyDescent="0.25">
      <c r="A194" s="12" t="s">
        <v>181</v>
      </c>
    </row>
    <row r="195" spans="1:1" ht="15.75" x14ac:dyDescent="0.25">
      <c r="A195" s="12" t="s">
        <v>181</v>
      </c>
    </row>
    <row r="196" spans="1:1" ht="15.75" x14ac:dyDescent="0.25">
      <c r="A196" s="12" t="s">
        <v>181</v>
      </c>
    </row>
    <row r="197" spans="1:1" ht="15.75" x14ac:dyDescent="0.25">
      <c r="A197" s="12" t="s">
        <v>182</v>
      </c>
    </row>
    <row r="198" spans="1:1" ht="15.75" x14ac:dyDescent="0.25">
      <c r="A198" s="12" t="s">
        <v>151</v>
      </c>
    </row>
    <row r="199" spans="1:1" ht="15.75" x14ac:dyDescent="0.25">
      <c r="A199" s="12" t="s">
        <v>183</v>
      </c>
    </row>
    <row r="200" spans="1:1" ht="15.75" x14ac:dyDescent="0.25">
      <c r="A200" s="12" t="s">
        <v>183</v>
      </c>
    </row>
    <row r="201" spans="1:1" ht="15.75" x14ac:dyDescent="0.25">
      <c r="A201" s="12" t="s">
        <v>184</v>
      </c>
    </row>
    <row r="202" spans="1:1" ht="15.75" x14ac:dyDescent="0.25">
      <c r="A202" s="12" t="s">
        <v>184</v>
      </c>
    </row>
    <row r="203" spans="1:1" ht="15.75" x14ac:dyDescent="0.25">
      <c r="A203" s="12" t="s">
        <v>185</v>
      </c>
    </row>
    <row r="204" spans="1:1" ht="15.75" x14ac:dyDescent="0.25">
      <c r="A204" s="12" t="s">
        <v>185</v>
      </c>
    </row>
    <row r="205" spans="1:1" ht="15.75" x14ac:dyDescent="0.25">
      <c r="A205" s="12" t="s">
        <v>185</v>
      </c>
    </row>
    <row r="206" spans="1:1" ht="15.75" x14ac:dyDescent="0.25">
      <c r="A206" s="12" t="s">
        <v>185</v>
      </c>
    </row>
    <row r="207" spans="1:1" ht="15.75" x14ac:dyDescent="0.25">
      <c r="A207" s="12" t="s">
        <v>186</v>
      </c>
    </row>
    <row r="208" spans="1:1" ht="15.75" x14ac:dyDescent="0.25">
      <c r="A208" s="12" t="s">
        <v>186</v>
      </c>
    </row>
    <row r="209" spans="1:1" ht="15.75" x14ac:dyDescent="0.25">
      <c r="A209" s="12" t="s">
        <v>187</v>
      </c>
    </row>
    <row r="210" spans="1:1" ht="15.75" x14ac:dyDescent="0.25">
      <c r="A210" s="12" t="s">
        <v>188</v>
      </c>
    </row>
    <row r="211" spans="1:1" ht="15.75" x14ac:dyDescent="0.25">
      <c r="A211" s="12" t="s">
        <v>189</v>
      </c>
    </row>
    <row r="212" spans="1:1" ht="15.75" x14ac:dyDescent="0.25">
      <c r="A212" s="12" t="s">
        <v>189</v>
      </c>
    </row>
    <row r="213" spans="1:1" ht="15.75" x14ac:dyDescent="0.25">
      <c r="A213" s="12" t="s">
        <v>190</v>
      </c>
    </row>
    <row r="214" spans="1:1" ht="15.75" x14ac:dyDescent="0.25">
      <c r="A214" s="12" t="s">
        <v>191</v>
      </c>
    </row>
    <row r="215" spans="1:1" ht="15.75" x14ac:dyDescent="0.25">
      <c r="A215" s="12" t="s">
        <v>192</v>
      </c>
    </row>
    <row r="216" spans="1:1" ht="15.75" x14ac:dyDescent="0.25">
      <c r="A216" s="12" t="s">
        <v>193</v>
      </c>
    </row>
    <row r="217" spans="1:1" ht="15.75" x14ac:dyDescent="0.25">
      <c r="A217" s="12" t="s">
        <v>193</v>
      </c>
    </row>
    <row r="218" spans="1:1" ht="15.75" x14ac:dyDescent="0.25">
      <c r="A218" s="12" t="s">
        <v>194</v>
      </c>
    </row>
    <row r="219" spans="1:1" ht="15.75" x14ac:dyDescent="0.25">
      <c r="A219" s="12" t="s">
        <v>194</v>
      </c>
    </row>
    <row r="220" spans="1:1" ht="15.75" x14ac:dyDescent="0.25">
      <c r="A220" s="12" t="s">
        <v>194</v>
      </c>
    </row>
    <row r="221" spans="1:1" ht="15.75" x14ac:dyDescent="0.25">
      <c r="A221" s="12" t="s">
        <v>195</v>
      </c>
    </row>
    <row r="222" spans="1:1" ht="15.75" x14ac:dyDescent="0.25">
      <c r="A222" s="12" t="s">
        <v>196</v>
      </c>
    </row>
    <row r="223" spans="1:1" ht="15.75" x14ac:dyDescent="0.25">
      <c r="A223" s="12" t="s">
        <v>196</v>
      </c>
    </row>
    <row r="224" spans="1:1" ht="15.75" x14ac:dyDescent="0.25">
      <c r="A224" s="12" t="s">
        <v>196</v>
      </c>
    </row>
    <row r="225" spans="1:1" ht="15.75" x14ac:dyDescent="0.25">
      <c r="A225" s="12" t="s">
        <v>196</v>
      </c>
    </row>
    <row r="226" spans="1:1" ht="15.75" x14ac:dyDescent="0.25">
      <c r="A226" s="12" t="s">
        <v>197</v>
      </c>
    </row>
    <row r="227" spans="1:1" ht="15.75" x14ac:dyDescent="0.25">
      <c r="A227" s="12" t="s">
        <v>197</v>
      </c>
    </row>
    <row r="228" spans="1:1" ht="15.75" x14ac:dyDescent="0.25">
      <c r="A228" s="12" t="s">
        <v>198</v>
      </c>
    </row>
    <row r="229" spans="1:1" ht="15.75" x14ac:dyDescent="0.25">
      <c r="A229" s="12" t="s">
        <v>198</v>
      </c>
    </row>
    <row r="230" spans="1:1" ht="15.75" x14ac:dyDescent="0.25">
      <c r="A230" s="12" t="s">
        <v>198</v>
      </c>
    </row>
    <row r="231" spans="1:1" ht="15.75" x14ac:dyDescent="0.25">
      <c r="A231" s="12" t="s">
        <v>156</v>
      </c>
    </row>
    <row r="232" spans="1:1" ht="15.75" x14ac:dyDescent="0.25">
      <c r="A232" s="12" t="s">
        <v>199</v>
      </c>
    </row>
    <row r="233" spans="1:1" ht="15.75" x14ac:dyDescent="0.25">
      <c r="A233" s="12" t="s">
        <v>199</v>
      </c>
    </row>
    <row r="234" spans="1:1" ht="15.75" x14ac:dyDescent="0.25">
      <c r="A234" s="12" t="s">
        <v>199</v>
      </c>
    </row>
    <row r="235" spans="1:1" ht="15.75" x14ac:dyDescent="0.25">
      <c r="A235" s="12" t="s">
        <v>182</v>
      </c>
    </row>
    <row r="236" spans="1:1" ht="15.75" x14ac:dyDescent="0.25">
      <c r="A236" s="12" t="s">
        <v>124</v>
      </c>
    </row>
    <row r="237" spans="1:1" ht="15.75" x14ac:dyDescent="0.25">
      <c r="A237" s="12" t="s">
        <v>181</v>
      </c>
    </row>
    <row r="238" spans="1:1" ht="15.75" x14ac:dyDescent="0.25">
      <c r="A238" s="12" t="s">
        <v>181</v>
      </c>
    </row>
    <row r="239" spans="1:1" ht="15.75" x14ac:dyDescent="0.25">
      <c r="A239" s="12" t="s">
        <v>200</v>
      </c>
    </row>
    <row r="240" spans="1:1" ht="15.75" x14ac:dyDescent="0.25">
      <c r="A240" s="12" t="s">
        <v>200</v>
      </c>
    </row>
    <row r="241" spans="1:1" ht="15.75" x14ac:dyDescent="0.25">
      <c r="A241" s="12" t="s">
        <v>200</v>
      </c>
    </row>
    <row r="242" spans="1:1" ht="15.75" x14ac:dyDescent="0.25">
      <c r="A242" s="12" t="s">
        <v>201</v>
      </c>
    </row>
    <row r="243" spans="1:1" ht="15.75" x14ac:dyDescent="0.25">
      <c r="A243" s="12" t="s">
        <v>201</v>
      </c>
    </row>
    <row r="244" spans="1:1" ht="15.75" x14ac:dyDescent="0.25">
      <c r="A244" s="12" t="s">
        <v>202</v>
      </c>
    </row>
    <row r="245" spans="1:1" ht="15.75" x14ac:dyDescent="0.25">
      <c r="A245" s="12" t="s">
        <v>203</v>
      </c>
    </row>
    <row r="246" spans="1:1" ht="15.75" x14ac:dyDescent="0.25">
      <c r="A246" s="12" t="s">
        <v>203</v>
      </c>
    </row>
    <row r="247" spans="1:1" ht="15.75" x14ac:dyDescent="0.25">
      <c r="A247" s="12" t="s">
        <v>115</v>
      </c>
    </row>
    <row r="248" spans="1:1" ht="15.75" x14ac:dyDescent="0.25">
      <c r="A248" s="12" t="s">
        <v>115</v>
      </c>
    </row>
    <row r="249" spans="1:1" ht="15.75" x14ac:dyDescent="0.25">
      <c r="A249" s="12" t="s">
        <v>115</v>
      </c>
    </row>
    <row r="250" spans="1:1" ht="15.75" x14ac:dyDescent="0.25">
      <c r="A250" s="12" t="s">
        <v>115</v>
      </c>
    </row>
    <row r="251" spans="1:1" ht="15.75" x14ac:dyDescent="0.25">
      <c r="A251" s="12" t="s">
        <v>115</v>
      </c>
    </row>
    <row r="252" spans="1:1" ht="15.75" x14ac:dyDescent="0.25">
      <c r="A252" s="12" t="s">
        <v>204</v>
      </c>
    </row>
    <row r="253" spans="1:1" ht="15.75" x14ac:dyDescent="0.25">
      <c r="A253" s="12" t="s">
        <v>204</v>
      </c>
    </row>
    <row r="254" spans="1:1" ht="15.75" x14ac:dyDescent="0.25">
      <c r="A254" s="12" t="s">
        <v>205</v>
      </c>
    </row>
    <row r="255" spans="1:1" ht="15.75" x14ac:dyDescent="0.25">
      <c r="A255" s="12" t="s">
        <v>205</v>
      </c>
    </row>
    <row r="256" spans="1:1" ht="15.75" x14ac:dyDescent="0.25">
      <c r="A256" s="12" t="s">
        <v>205</v>
      </c>
    </row>
    <row r="257" spans="1:1" ht="15.75" x14ac:dyDescent="0.25">
      <c r="A257" s="12" t="s">
        <v>205</v>
      </c>
    </row>
    <row r="258" spans="1:1" ht="15.75" x14ac:dyDescent="0.25">
      <c r="A258" s="12" t="s">
        <v>205</v>
      </c>
    </row>
    <row r="259" spans="1:1" ht="15.75" x14ac:dyDescent="0.25">
      <c r="A259" s="12" t="s">
        <v>206</v>
      </c>
    </row>
    <row r="260" spans="1:1" ht="15.75" x14ac:dyDescent="0.25">
      <c r="A260" s="12" t="s">
        <v>207</v>
      </c>
    </row>
    <row r="261" spans="1:1" ht="15.75" x14ac:dyDescent="0.25">
      <c r="A261" s="12" t="s">
        <v>207</v>
      </c>
    </row>
    <row r="262" spans="1:1" ht="15.75" x14ac:dyDescent="0.25">
      <c r="A262" s="12" t="s">
        <v>207</v>
      </c>
    </row>
    <row r="263" spans="1:1" ht="15.75" x14ac:dyDescent="0.25">
      <c r="A263" s="12" t="s">
        <v>207</v>
      </c>
    </row>
    <row r="264" spans="1:1" ht="15.75" x14ac:dyDescent="0.25">
      <c r="A264" s="12" t="s">
        <v>207</v>
      </c>
    </row>
    <row r="265" spans="1:1" ht="15.75" x14ac:dyDescent="0.25">
      <c r="A265" s="12" t="s">
        <v>208</v>
      </c>
    </row>
    <row r="266" spans="1:1" ht="15.75" x14ac:dyDescent="0.25">
      <c r="A266" s="12" t="s">
        <v>209</v>
      </c>
    </row>
    <row r="267" spans="1:1" ht="15.75" x14ac:dyDescent="0.25">
      <c r="A267" s="12" t="s">
        <v>209</v>
      </c>
    </row>
    <row r="268" spans="1:1" ht="15.75" x14ac:dyDescent="0.25">
      <c r="A268" s="12" t="s">
        <v>210</v>
      </c>
    </row>
    <row r="269" spans="1:1" ht="15.75" x14ac:dyDescent="0.25">
      <c r="A269" s="12" t="s">
        <v>208</v>
      </c>
    </row>
    <row r="270" spans="1:1" ht="15.75" x14ac:dyDescent="0.25">
      <c r="A270" s="12" t="s">
        <v>211</v>
      </c>
    </row>
    <row r="271" spans="1:1" ht="15.75" x14ac:dyDescent="0.25">
      <c r="A271" s="12" t="s">
        <v>212</v>
      </c>
    </row>
    <row r="272" spans="1:1" ht="15.75" x14ac:dyDescent="0.25">
      <c r="A272" s="12" t="s">
        <v>212</v>
      </c>
    </row>
    <row r="273" spans="1:1" ht="15.75" x14ac:dyDescent="0.25">
      <c r="A273" s="12" t="s">
        <v>212</v>
      </c>
    </row>
    <row r="274" spans="1:1" ht="15.75" x14ac:dyDescent="0.25">
      <c r="A274" s="12" t="s">
        <v>212</v>
      </c>
    </row>
    <row r="275" spans="1:1" ht="15.75" x14ac:dyDescent="0.25">
      <c r="A275" s="12" t="s">
        <v>212</v>
      </c>
    </row>
    <row r="276" spans="1:1" ht="15.75" x14ac:dyDescent="0.25">
      <c r="A276" s="12" t="s">
        <v>212</v>
      </c>
    </row>
    <row r="277" spans="1:1" ht="15.75" x14ac:dyDescent="0.25">
      <c r="A277" s="12" t="s">
        <v>212</v>
      </c>
    </row>
    <row r="278" spans="1:1" ht="15.75" x14ac:dyDescent="0.25">
      <c r="A278" s="12" t="s">
        <v>213</v>
      </c>
    </row>
    <row r="279" spans="1:1" ht="15.75" x14ac:dyDescent="0.25">
      <c r="A279" s="12" t="s">
        <v>213</v>
      </c>
    </row>
    <row r="280" spans="1:1" ht="15.75" x14ac:dyDescent="0.25">
      <c r="A280" s="12" t="s">
        <v>213</v>
      </c>
    </row>
    <row r="281" spans="1:1" ht="15.75" x14ac:dyDescent="0.25">
      <c r="A281" s="12" t="s">
        <v>213</v>
      </c>
    </row>
    <row r="282" spans="1:1" ht="15.75" x14ac:dyDescent="0.25">
      <c r="A282" s="12" t="s">
        <v>170</v>
      </c>
    </row>
    <row r="283" spans="1:1" ht="15.75" x14ac:dyDescent="0.25">
      <c r="A283" s="12" t="s">
        <v>214</v>
      </c>
    </row>
    <row r="284" spans="1:1" ht="15.75" x14ac:dyDescent="0.25">
      <c r="A284" s="12" t="s">
        <v>215</v>
      </c>
    </row>
    <row r="285" spans="1:1" ht="15.75" x14ac:dyDescent="0.25">
      <c r="A285" s="12" t="s">
        <v>216</v>
      </c>
    </row>
    <row r="286" spans="1:1" ht="15.75" x14ac:dyDescent="0.25">
      <c r="A286" s="12" t="s">
        <v>217</v>
      </c>
    </row>
    <row r="287" spans="1:1" ht="15.75" x14ac:dyDescent="0.25">
      <c r="A287" s="12" t="s">
        <v>217</v>
      </c>
    </row>
    <row r="288" spans="1:1" ht="15.75" x14ac:dyDescent="0.25">
      <c r="A288" s="12" t="s">
        <v>217</v>
      </c>
    </row>
    <row r="289" spans="1:1" ht="15.75" x14ac:dyDescent="0.25">
      <c r="A289" s="12" t="s">
        <v>217</v>
      </c>
    </row>
    <row r="290" spans="1:1" ht="15.75" x14ac:dyDescent="0.25">
      <c r="A290" s="12" t="s">
        <v>218</v>
      </c>
    </row>
    <row r="291" spans="1:1" ht="15.75" x14ac:dyDescent="0.25">
      <c r="A291" s="12" t="s">
        <v>219</v>
      </c>
    </row>
    <row r="292" spans="1:1" ht="15.75" x14ac:dyDescent="0.25">
      <c r="A292" s="12" t="s">
        <v>219</v>
      </c>
    </row>
    <row r="293" spans="1:1" ht="15.75" x14ac:dyDescent="0.25">
      <c r="A293" s="12" t="s">
        <v>220</v>
      </c>
    </row>
    <row r="294" spans="1:1" ht="15.75" x14ac:dyDescent="0.25">
      <c r="A294" s="12" t="s">
        <v>220</v>
      </c>
    </row>
    <row r="295" spans="1:1" ht="15.75" x14ac:dyDescent="0.25">
      <c r="A295" s="12" t="s">
        <v>221</v>
      </c>
    </row>
    <row r="296" spans="1:1" ht="15.75" x14ac:dyDescent="0.25">
      <c r="A296" s="12" t="s">
        <v>222</v>
      </c>
    </row>
    <row r="297" spans="1:1" ht="15.75" x14ac:dyDescent="0.25">
      <c r="A297" s="12" t="s">
        <v>223</v>
      </c>
    </row>
    <row r="298" spans="1:1" ht="15.75" x14ac:dyDescent="0.25">
      <c r="A298" s="12" t="s">
        <v>96</v>
      </c>
    </row>
    <row r="299" spans="1:1" ht="15.75" x14ac:dyDescent="0.25">
      <c r="A299" s="12" t="s">
        <v>224</v>
      </c>
    </row>
    <row r="300" spans="1:1" ht="15.75" x14ac:dyDescent="0.25">
      <c r="A300" s="12" t="s">
        <v>225</v>
      </c>
    </row>
    <row r="301" spans="1:1" ht="15.75" x14ac:dyDescent="0.25">
      <c r="A301" s="12" t="s">
        <v>225</v>
      </c>
    </row>
    <row r="302" spans="1:1" ht="15.75" x14ac:dyDescent="0.25">
      <c r="A302" s="12" t="s">
        <v>117</v>
      </c>
    </row>
    <row r="303" spans="1:1" ht="15.75" x14ac:dyDescent="0.25">
      <c r="A303" s="12" t="s">
        <v>117</v>
      </c>
    </row>
    <row r="304" spans="1:1" ht="15.75" x14ac:dyDescent="0.25">
      <c r="A304" s="12" t="s">
        <v>117</v>
      </c>
    </row>
    <row r="305" spans="1:1" ht="15.75" x14ac:dyDescent="0.25">
      <c r="A305" s="12" t="s">
        <v>117</v>
      </c>
    </row>
    <row r="306" spans="1:1" ht="15.75" x14ac:dyDescent="0.25">
      <c r="A306" s="12" t="s">
        <v>117</v>
      </c>
    </row>
    <row r="307" spans="1:1" ht="15.75" x14ac:dyDescent="0.25">
      <c r="A307" s="12" t="s">
        <v>226</v>
      </c>
    </row>
    <row r="308" spans="1:1" ht="15.75" x14ac:dyDescent="0.25">
      <c r="A308" s="12" t="s">
        <v>227</v>
      </c>
    </row>
    <row r="309" spans="1:1" ht="15.75" x14ac:dyDescent="0.25">
      <c r="A309" s="12" t="s">
        <v>227</v>
      </c>
    </row>
    <row r="310" spans="1:1" ht="15.75" x14ac:dyDescent="0.25">
      <c r="A310" s="12" t="s">
        <v>227</v>
      </c>
    </row>
    <row r="311" spans="1:1" ht="15.75" x14ac:dyDescent="0.25">
      <c r="A311" s="12" t="s">
        <v>228</v>
      </c>
    </row>
    <row r="312" spans="1:1" ht="15.75" x14ac:dyDescent="0.25">
      <c r="A312" s="12" t="s">
        <v>229</v>
      </c>
    </row>
    <row r="313" spans="1:1" ht="15.75" x14ac:dyDescent="0.25">
      <c r="A313" s="12" t="s">
        <v>230</v>
      </c>
    </row>
    <row r="314" spans="1:1" ht="15.75" x14ac:dyDescent="0.25">
      <c r="A314" s="12" t="s">
        <v>138</v>
      </c>
    </row>
    <row r="315" spans="1:1" ht="15.75" x14ac:dyDescent="0.25">
      <c r="A315" s="12" t="s">
        <v>231</v>
      </c>
    </row>
    <row r="316" spans="1:1" ht="15.75" x14ac:dyDescent="0.25">
      <c r="A316" s="12" t="s">
        <v>232</v>
      </c>
    </row>
    <row r="317" spans="1:1" ht="15.75" x14ac:dyDescent="0.25">
      <c r="A317" s="12" t="s">
        <v>233</v>
      </c>
    </row>
    <row r="318" spans="1:1" ht="15.75" x14ac:dyDescent="0.25">
      <c r="A318" s="12" t="s">
        <v>233</v>
      </c>
    </row>
    <row r="319" spans="1:1" ht="15.75" x14ac:dyDescent="0.25">
      <c r="A319" s="12" t="s">
        <v>234</v>
      </c>
    </row>
    <row r="320" spans="1:1" ht="15.75" x14ac:dyDescent="0.25">
      <c r="A320" s="12" t="s">
        <v>235</v>
      </c>
    </row>
    <row r="321" spans="1:1" ht="15.75" x14ac:dyDescent="0.25">
      <c r="A321" s="12" t="s">
        <v>236</v>
      </c>
    </row>
    <row r="322" spans="1:1" ht="15.75" x14ac:dyDescent="0.25">
      <c r="A322" s="12" t="s">
        <v>236</v>
      </c>
    </row>
    <row r="323" spans="1:1" ht="15.75" x14ac:dyDescent="0.25">
      <c r="A323" s="12" t="s">
        <v>236</v>
      </c>
    </row>
    <row r="324" spans="1:1" ht="15.75" x14ac:dyDescent="0.25">
      <c r="A324" s="12" t="s">
        <v>111</v>
      </c>
    </row>
    <row r="325" spans="1:1" ht="15.75" x14ac:dyDescent="0.25">
      <c r="A325" s="12" t="s">
        <v>111</v>
      </c>
    </row>
    <row r="326" spans="1:1" ht="15.75" x14ac:dyDescent="0.25">
      <c r="A326" s="12" t="s">
        <v>237</v>
      </c>
    </row>
    <row r="327" spans="1:1" ht="15.75" x14ac:dyDescent="0.25">
      <c r="A327" s="12" t="s">
        <v>101</v>
      </c>
    </row>
    <row r="328" spans="1:1" ht="15.75" x14ac:dyDescent="0.25">
      <c r="A328" s="12" t="s">
        <v>101</v>
      </c>
    </row>
    <row r="329" spans="1:1" ht="15.75" x14ac:dyDescent="0.25">
      <c r="A329" s="12" t="s">
        <v>238</v>
      </c>
    </row>
    <row r="330" spans="1:1" ht="15.75" x14ac:dyDescent="0.25">
      <c r="A330" s="12" t="s">
        <v>238</v>
      </c>
    </row>
    <row r="331" spans="1:1" ht="15.75" x14ac:dyDescent="0.25">
      <c r="A331" s="12" t="s">
        <v>239</v>
      </c>
    </row>
    <row r="332" spans="1:1" ht="15.75" x14ac:dyDescent="0.25">
      <c r="A332" s="12" t="s">
        <v>239</v>
      </c>
    </row>
    <row r="333" spans="1:1" ht="15.75" x14ac:dyDescent="0.25">
      <c r="A333" s="12" t="s">
        <v>239</v>
      </c>
    </row>
    <row r="334" spans="1:1" ht="15.75" x14ac:dyDescent="0.25">
      <c r="A334" s="12" t="s">
        <v>240</v>
      </c>
    </row>
    <row r="335" spans="1:1" ht="15.75" x14ac:dyDescent="0.25">
      <c r="A335" s="12" t="s">
        <v>240</v>
      </c>
    </row>
    <row r="336" spans="1:1" ht="15.75" x14ac:dyDescent="0.25">
      <c r="A336" s="12" t="s">
        <v>163</v>
      </c>
    </row>
    <row r="337" spans="1:1" ht="15.75" x14ac:dyDescent="0.25">
      <c r="A337" s="12" t="s">
        <v>163</v>
      </c>
    </row>
    <row r="338" spans="1:1" ht="15.75" x14ac:dyDescent="0.25">
      <c r="A338" s="12" t="s">
        <v>163</v>
      </c>
    </row>
    <row r="339" spans="1:1" ht="15.75" x14ac:dyDescent="0.25">
      <c r="A339" s="12" t="s">
        <v>163</v>
      </c>
    </row>
    <row r="340" spans="1:1" ht="15.75" x14ac:dyDescent="0.25">
      <c r="A340" s="12" t="s">
        <v>163</v>
      </c>
    </row>
    <row r="341" spans="1:1" ht="15.75" x14ac:dyDescent="0.25">
      <c r="A341" s="12" t="s">
        <v>163</v>
      </c>
    </row>
    <row r="342" spans="1:1" ht="15.75" x14ac:dyDescent="0.25">
      <c r="A342" s="12" t="s">
        <v>241</v>
      </c>
    </row>
    <row r="343" spans="1:1" ht="15.75" x14ac:dyDescent="0.25">
      <c r="A343" s="12" t="s">
        <v>242</v>
      </c>
    </row>
    <row r="344" spans="1:1" ht="15.75" x14ac:dyDescent="0.25">
      <c r="A344" s="12" t="s">
        <v>242</v>
      </c>
    </row>
    <row r="345" spans="1:1" ht="15.75" x14ac:dyDescent="0.25">
      <c r="A345" s="12" t="s">
        <v>243</v>
      </c>
    </row>
    <row r="346" spans="1:1" ht="15.75" x14ac:dyDescent="0.25">
      <c r="A346" s="12" t="s">
        <v>244</v>
      </c>
    </row>
    <row r="347" spans="1:1" ht="15.75" x14ac:dyDescent="0.25">
      <c r="A347" s="12" t="s">
        <v>245</v>
      </c>
    </row>
    <row r="348" spans="1:1" ht="15.75" x14ac:dyDescent="0.25">
      <c r="A348" s="12" t="s">
        <v>246</v>
      </c>
    </row>
    <row r="349" spans="1:1" ht="15.75" x14ac:dyDescent="0.25">
      <c r="A349" s="12" t="s">
        <v>246</v>
      </c>
    </row>
    <row r="350" spans="1:1" ht="15.75" x14ac:dyDescent="0.25">
      <c r="A350" s="12" t="s">
        <v>246</v>
      </c>
    </row>
    <row r="351" spans="1:1" ht="15.75" x14ac:dyDescent="0.25">
      <c r="A351" s="12" t="s">
        <v>247</v>
      </c>
    </row>
    <row r="352" spans="1:1" ht="15.75" x14ac:dyDescent="0.25">
      <c r="A352" s="12" t="s">
        <v>247</v>
      </c>
    </row>
    <row r="353" spans="1:1" ht="15.75" x14ac:dyDescent="0.25">
      <c r="A353" s="12" t="s">
        <v>248</v>
      </c>
    </row>
    <row r="354" spans="1:1" ht="15.75" x14ac:dyDescent="0.25">
      <c r="A354" s="12" t="s">
        <v>249</v>
      </c>
    </row>
    <row r="355" spans="1:1" ht="15.75" x14ac:dyDescent="0.25">
      <c r="A355" s="12" t="s">
        <v>249</v>
      </c>
    </row>
    <row r="356" spans="1:1" ht="15.75" x14ac:dyDescent="0.25">
      <c r="A356" s="12" t="s">
        <v>249</v>
      </c>
    </row>
    <row r="357" spans="1:1" ht="15.75" x14ac:dyDescent="0.25">
      <c r="A357" s="12" t="s">
        <v>99</v>
      </c>
    </row>
    <row r="358" spans="1:1" ht="15.75" x14ac:dyDescent="0.25">
      <c r="A358" s="12" t="s">
        <v>99</v>
      </c>
    </row>
    <row r="359" spans="1:1" ht="15.75" x14ac:dyDescent="0.25">
      <c r="A359" s="12" t="s">
        <v>99</v>
      </c>
    </row>
    <row r="360" spans="1:1" ht="15.75" x14ac:dyDescent="0.25">
      <c r="A360" s="12" t="s">
        <v>99</v>
      </c>
    </row>
    <row r="361" spans="1:1" ht="15.75" x14ac:dyDescent="0.25">
      <c r="A361" s="12" t="s">
        <v>99</v>
      </c>
    </row>
    <row r="362" spans="1:1" ht="15.75" x14ac:dyDescent="0.25">
      <c r="A362" s="12" t="s">
        <v>99</v>
      </c>
    </row>
    <row r="363" spans="1:1" ht="15.75" x14ac:dyDescent="0.25">
      <c r="A363" s="12" t="s">
        <v>99</v>
      </c>
    </row>
    <row r="364" spans="1:1" ht="15.75" x14ac:dyDescent="0.25">
      <c r="A364" s="12" t="s">
        <v>250</v>
      </c>
    </row>
    <row r="365" spans="1:1" ht="15.75" x14ac:dyDescent="0.25">
      <c r="A365" s="12" t="s">
        <v>251</v>
      </c>
    </row>
    <row r="366" spans="1:1" ht="15.75" x14ac:dyDescent="0.25">
      <c r="A366" s="12" t="s">
        <v>252</v>
      </c>
    </row>
    <row r="367" spans="1:1" ht="15.75" x14ac:dyDescent="0.25">
      <c r="A367" s="12" t="s">
        <v>252</v>
      </c>
    </row>
    <row r="368" spans="1:1" ht="15.75" x14ac:dyDescent="0.25">
      <c r="A368" s="12" t="s">
        <v>253</v>
      </c>
    </row>
    <row r="369" spans="1:1" ht="15.75" x14ac:dyDescent="0.25">
      <c r="A369" s="12" t="s">
        <v>254</v>
      </c>
    </row>
    <row r="370" spans="1:1" ht="15.75" x14ac:dyDescent="0.25">
      <c r="A370" s="12" t="s">
        <v>255</v>
      </c>
    </row>
    <row r="371" spans="1:1" ht="15.75" x14ac:dyDescent="0.25">
      <c r="A371" s="12" t="s">
        <v>256</v>
      </c>
    </row>
    <row r="372" spans="1:1" ht="15.75" x14ac:dyDescent="0.25">
      <c r="A372" s="12" t="s">
        <v>256</v>
      </c>
    </row>
    <row r="373" spans="1:1" ht="15.75" x14ac:dyDescent="0.25">
      <c r="A373" s="12" t="s">
        <v>256</v>
      </c>
    </row>
    <row r="374" spans="1:1" ht="15.75" x14ac:dyDescent="0.25">
      <c r="A374" s="12" t="s">
        <v>257</v>
      </c>
    </row>
    <row r="375" spans="1:1" ht="15.75" x14ac:dyDescent="0.25">
      <c r="A375" s="12" t="s">
        <v>257</v>
      </c>
    </row>
    <row r="376" spans="1:1" ht="15.75" x14ac:dyDescent="0.25">
      <c r="A376" s="12" t="s">
        <v>258</v>
      </c>
    </row>
    <row r="377" spans="1:1" ht="15.75" x14ac:dyDescent="0.25">
      <c r="A377" s="12" t="s">
        <v>259</v>
      </c>
    </row>
    <row r="378" spans="1:1" ht="15.75" x14ac:dyDescent="0.25">
      <c r="A378" s="12" t="s">
        <v>259</v>
      </c>
    </row>
    <row r="379" spans="1:1" ht="15.75" x14ac:dyDescent="0.25">
      <c r="A379" s="12" t="s">
        <v>259</v>
      </c>
    </row>
    <row r="380" spans="1:1" ht="15.75" x14ac:dyDescent="0.25">
      <c r="A380" s="12" t="s">
        <v>179</v>
      </c>
    </row>
    <row r="381" spans="1:1" ht="15.75" x14ac:dyDescent="0.25">
      <c r="A381" s="12" t="s">
        <v>260</v>
      </c>
    </row>
    <row r="382" spans="1:1" ht="15.75" x14ac:dyDescent="0.25">
      <c r="A382" s="12" t="s">
        <v>260</v>
      </c>
    </row>
    <row r="383" spans="1:1" ht="15.75" x14ac:dyDescent="0.25">
      <c r="A383" s="12" t="s">
        <v>260</v>
      </c>
    </row>
    <row r="384" spans="1:1" ht="15.75" x14ac:dyDescent="0.25">
      <c r="A384" s="12" t="s">
        <v>261</v>
      </c>
    </row>
    <row r="385" spans="1:1" ht="15.75" x14ac:dyDescent="0.25">
      <c r="A385" s="12" t="s">
        <v>90</v>
      </c>
    </row>
    <row r="386" spans="1:1" ht="15.75" x14ac:dyDescent="0.25">
      <c r="A386" s="12" t="s">
        <v>90</v>
      </c>
    </row>
    <row r="387" spans="1:1" ht="15.75" x14ac:dyDescent="0.25">
      <c r="A387" s="12" t="s">
        <v>262</v>
      </c>
    </row>
    <row r="388" spans="1:1" ht="15.75" x14ac:dyDescent="0.25">
      <c r="A388" s="12" t="s">
        <v>262</v>
      </c>
    </row>
    <row r="389" spans="1:1" ht="15.75" x14ac:dyDescent="0.25">
      <c r="A389" s="12" t="s">
        <v>262</v>
      </c>
    </row>
    <row r="390" spans="1:1" ht="15.75" x14ac:dyDescent="0.25">
      <c r="A390" s="12" t="s">
        <v>152</v>
      </c>
    </row>
    <row r="391" spans="1:1" ht="15.75" x14ac:dyDescent="0.25">
      <c r="A391" s="12" t="s">
        <v>152</v>
      </c>
    </row>
    <row r="392" spans="1:1" ht="15.75" x14ac:dyDescent="0.25">
      <c r="A392" s="12" t="s">
        <v>152</v>
      </c>
    </row>
    <row r="393" spans="1:1" ht="15.75" x14ac:dyDescent="0.25">
      <c r="A393" s="12" t="s">
        <v>152</v>
      </c>
    </row>
    <row r="394" spans="1:1" ht="15.75" x14ac:dyDescent="0.25">
      <c r="A394" s="12" t="s">
        <v>152</v>
      </c>
    </row>
    <row r="395" spans="1:1" ht="15.75" x14ac:dyDescent="0.25">
      <c r="A395" s="12" t="s">
        <v>263</v>
      </c>
    </row>
    <row r="396" spans="1:1" ht="15.75" x14ac:dyDescent="0.25">
      <c r="A396" s="12" t="s">
        <v>264</v>
      </c>
    </row>
    <row r="397" spans="1:1" ht="15.75" x14ac:dyDescent="0.25">
      <c r="A397" s="12" t="s">
        <v>264</v>
      </c>
    </row>
    <row r="398" spans="1:1" ht="15.75" x14ac:dyDescent="0.25">
      <c r="A398" s="12" t="s">
        <v>264</v>
      </c>
    </row>
    <row r="399" spans="1:1" ht="15.75" x14ac:dyDescent="0.25">
      <c r="A399" s="12" t="s">
        <v>265</v>
      </c>
    </row>
    <row r="400" spans="1:1" ht="15.75" x14ac:dyDescent="0.25">
      <c r="A400" s="12" t="s">
        <v>265</v>
      </c>
    </row>
    <row r="401" spans="1:1" ht="15.75" x14ac:dyDescent="0.25">
      <c r="A401" s="12" t="s">
        <v>265</v>
      </c>
    </row>
    <row r="402" spans="1:1" ht="15.75" x14ac:dyDescent="0.25">
      <c r="A402" s="12" t="s">
        <v>265</v>
      </c>
    </row>
    <row r="403" spans="1:1" ht="15.75" x14ac:dyDescent="0.25">
      <c r="A403" s="12" t="s">
        <v>159</v>
      </c>
    </row>
    <row r="404" spans="1:1" ht="15.75" x14ac:dyDescent="0.25">
      <c r="A404" s="12" t="s">
        <v>159</v>
      </c>
    </row>
    <row r="405" spans="1:1" ht="15.75" x14ac:dyDescent="0.25">
      <c r="A405" s="12" t="s">
        <v>159</v>
      </c>
    </row>
    <row r="406" spans="1:1" ht="15.75" x14ac:dyDescent="0.25">
      <c r="A406" s="12" t="s">
        <v>159</v>
      </c>
    </row>
    <row r="407" spans="1:1" ht="15.75" x14ac:dyDescent="0.25">
      <c r="A407" s="12" t="s">
        <v>159</v>
      </c>
    </row>
    <row r="408" spans="1:1" ht="15.75" x14ac:dyDescent="0.25">
      <c r="A408" s="12" t="s">
        <v>266</v>
      </c>
    </row>
    <row r="409" spans="1:1" ht="15.75" x14ac:dyDescent="0.25">
      <c r="A409" s="12" t="s">
        <v>225</v>
      </c>
    </row>
    <row r="410" spans="1:1" ht="15.75" x14ac:dyDescent="0.25">
      <c r="A410" s="12" t="s">
        <v>267</v>
      </c>
    </row>
    <row r="411" spans="1:1" ht="15.75" x14ac:dyDescent="0.25">
      <c r="A411" s="12" t="s">
        <v>268</v>
      </c>
    </row>
    <row r="412" spans="1:1" ht="15.75" x14ac:dyDescent="0.25">
      <c r="A412" s="12" t="s">
        <v>269</v>
      </c>
    </row>
    <row r="413" spans="1:1" ht="15.75" x14ac:dyDescent="0.25">
      <c r="A413" s="12" t="s">
        <v>269</v>
      </c>
    </row>
    <row r="414" spans="1:1" ht="15.75" x14ac:dyDescent="0.25">
      <c r="A414" s="12" t="s">
        <v>270</v>
      </c>
    </row>
    <row r="415" spans="1:1" ht="15.75" x14ac:dyDescent="0.25">
      <c r="A415" s="12" t="s">
        <v>270</v>
      </c>
    </row>
    <row r="416" spans="1:1" ht="15.75" x14ac:dyDescent="0.25">
      <c r="A416" s="12" t="s">
        <v>271</v>
      </c>
    </row>
    <row r="417" spans="1:1" ht="15.75" x14ac:dyDescent="0.25">
      <c r="A417" s="12" t="s">
        <v>184</v>
      </c>
    </row>
    <row r="418" spans="1:1" ht="15.75" x14ac:dyDescent="0.25">
      <c r="A418" s="12" t="s">
        <v>258</v>
      </c>
    </row>
    <row r="419" spans="1:1" ht="15.75" x14ac:dyDescent="0.25">
      <c r="A419" s="12" t="s">
        <v>258</v>
      </c>
    </row>
    <row r="420" spans="1:1" ht="15.75" x14ac:dyDescent="0.25">
      <c r="A420" s="12" t="s">
        <v>258</v>
      </c>
    </row>
    <row r="421" spans="1:1" ht="15.75" x14ac:dyDescent="0.25">
      <c r="A421" s="12" t="s">
        <v>272</v>
      </c>
    </row>
    <row r="422" spans="1:1" ht="15.75" x14ac:dyDescent="0.25">
      <c r="A422" s="12" t="s">
        <v>273</v>
      </c>
    </row>
    <row r="423" spans="1:1" ht="15.75" x14ac:dyDescent="0.25">
      <c r="A423" s="12" t="s">
        <v>273</v>
      </c>
    </row>
    <row r="424" spans="1:1" ht="15.75" x14ac:dyDescent="0.25">
      <c r="A424" s="12" t="s">
        <v>273</v>
      </c>
    </row>
    <row r="425" spans="1:1" ht="15.75" x14ac:dyDescent="0.25">
      <c r="A425" s="12" t="s">
        <v>274</v>
      </c>
    </row>
    <row r="426" spans="1:1" ht="15.75" x14ac:dyDescent="0.25">
      <c r="A426" s="12" t="s">
        <v>274</v>
      </c>
    </row>
    <row r="427" spans="1:1" ht="15.75" x14ac:dyDescent="0.25">
      <c r="A427" s="12" t="s">
        <v>275</v>
      </c>
    </row>
    <row r="428" spans="1:1" ht="15.75" x14ac:dyDescent="0.25">
      <c r="A428" s="12" t="s">
        <v>275</v>
      </c>
    </row>
    <row r="429" spans="1:1" ht="15.75" x14ac:dyDescent="0.25">
      <c r="A429" s="12" t="s">
        <v>156</v>
      </c>
    </row>
    <row r="430" spans="1:1" ht="15.75" x14ac:dyDescent="0.25">
      <c r="A430" s="12" t="s">
        <v>276</v>
      </c>
    </row>
    <row r="431" spans="1:1" ht="15.75" x14ac:dyDescent="0.25">
      <c r="A431" s="12" t="s">
        <v>276</v>
      </c>
    </row>
    <row r="432" spans="1:1" ht="15.75" x14ac:dyDescent="0.25">
      <c r="A432" s="12" t="s">
        <v>276</v>
      </c>
    </row>
    <row r="433" spans="1:1" ht="15.75" x14ac:dyDescent="0.25">
      <c r="A433" s="12" t="s">
        <v>276</v>
      </c>
    </row>
    <row r="434" spans="1:1" ht="15.75" x14ac:dyDescent="0.25">
      <c r="A434" s="12" t="s">
        <v>276</v>
      </c>
    </row>
    <row r="435" spans="1:1" ht="15.75" x14ac:dyDescent="0.25">
      <c r="A435" s="12" t="s">
        <v>276</v>
      </c>
    </row>
    <row r="436" spans="1:1" ht="15.75" x14ac:dyDescent="0.25">
      <c r="A436" s="12" t="s">
        <v>277</v>
      </c>
    </row>
    <row r="437" spans="1:1" ht="15.75" x14ac:dyDescent="0.25">
      <c r="A437" s="12" t="s">
        <v>277</v>
      </c>
    </row>
    <row r="438" spans="1:1" ht="15.75" x14ac:dyDescent="0.25">
      <c r="A438" s="12" t="s">
        <v>278</v>
      </c>
    </row>
    <row r="439" spans="1:1" ht="15.75" x14ac:dyDescent="0.25">
      <c r="A439" s="12" t="s">
        <v>279</v>
      </c>
    </row>
    <row r="440" spans="1:1" ht="15.75" x14ac:dyDescent="0.25">
      <c r="A440" s="12" t="s">
        <v>280</v>
      </c>
    </row>
    <row r="441" spans="1:1" ht="15.75" x14ac:dyDescent="0.25">
      <c r="A441" s="12" t="s">
        <v>280</v>
      </c>
    </row>
    <row r="442" spans="1:1" ht="15.75" x14ac:dyDescent="0.25">
      <c r="A442" s="12" t="s">
        <v>280</v>
      </c>
    </row>
    <row r="443" spans="1:1" ht="15.75" x14ac:dyDescent="0.25">
      <c r="A443" s="12" t="s">
        <v>280</v>
      </c>
    </row>
    <row r="444" spans="1:1" ht="15.75" x14ac:dyDescent="0.25">
      <c r="A444" s="12" t="s">
        <v>280</v>
      </c>
    </row>
    <row r="445" spans="1:1" ht="15.75" x14ac:dyDescent="0.25">
      <c r="A445" s="12" t="s">
        <v>280</v>
      </c>
    </row>
    <row r="446" spans="1:1" ht="15.75" x14ac:dyDescent="0.25">
      <c r="A446" s="12" t="s">
        <v>281</v>
      </c>
    </row>
    <row r="447" spans="1:1" ht="15.75" x14ac:dyDescent="0.25">
      <c r="A447" s="12" t="s">
        <v>281</v>
      </c>
    </row>
    <row r="448" spans="1:1" ht="15.75" x14ac:dyDescent="0.25">
      <c r="A448" s="12" t="s">
        <v>282</v>
      </c>
    </row>
    <row r="449" spans="1:1" ht="15.75" x14ac:dyDescent="0.25">
      <c r="A449" s="12" t="s">
        <v>283</v>
      </c>
    </row>
    <row r="450" spans="1:1" ht="15.75" x14ac:dyDescent="0.25">
      <c r="A450" s="12" t="s">
        <v>284</v>
      </c>
    </row>
    <row r="451" spans="1:1" ht="15.75" x14ac:dyDescent="0.25">
      <c r="A451" s="12" t="s">
        <v>285</v>
      </c>
    </row>
    <row r="452" spans="1:1" ht="15.75" x14ac:dyDescent="0.25">
      <c r="A452" s="12" t="s">
        <v>286</v>
      </c>
    </row>
    <row r="453" spans="1:1" ht="15.75" x14ac:dyDescent="0.25">
      <c r="A453" s="12" t="s">
        <v>287</v>
      </c>
    </row>
    <row r="454" spans="1:1" ht="15.75" x14ac:dyDescent="0.25">
      <c r="A454" s="12" t="s">
        <v>288</v>
      </c>
    </row>
    <row r="455" spans="1:1" ht="15.75" x14ac:dyDescent="0.25">
      <c r="A455" s="12" t="s">
        <v>288</v>
      </c>
    </row>
    <row r="456" spans="1:1" ht="15.75" x14ac:dyDescent="0.25">
      <c r="A456" s="12" t="s">
        <v>289</v>
      </c>
    </row>
    <row r="457" spans="1:1" ht="15.75" x14ac:dyDescent="0.25">
      <c r="A457" s="12" t="s">
        <v>290</v>
      </c>
    </row>
    <row r="458" spans="1:1" ht="15.75" x14ac:dyDescent="0.25">
      <c r="A458" s="12" t="s">
        <v>290</v>
      </c>
    </row>
    <row r="459" spans="1:1" ht="15.75" x14ac:dyDescent="0.25">
      <c r="A459" s="12" t="s">
        <v>290</v>
      </c>
    </row>
    <row r="460" spans="1:1" ht="15.75" x14ac:dyDescent="0.25">
      <c r="A460" s="12" t="s">
        <v>291</v>
      </c>
    </row>
    <row r="461" spans="1:1" ht="15.75" x14ac:dyDescent="0.25">
      <c r="A461" s="12" t="s">
        <v>291</v>
      </c>
    </row>
    <row r="462" spans="1:1" ht="15.75" x14ac:dyDescent="0.25">
      <c r="A462" s="12" t="s">
        <v>291</v>
      </c>
    </row>
    <row r="463" spans="1:1" ht="15.75" x14ac:dyDescent="0.25">
      <c r="A463" s="12" t="s">
        <v>292</v>
      </c>
    </row>
    <row r="464" spans="1:1" ht="15.75" x14ac:dyDescent="0.25">
      <c r="A464" s="12" t="s">
        <v>293</v>
      </c>
    </row>
    <row r="465" spans="1:1" ht="15.75" x14ac:dyDescent="0.25">
      <c r="A465" s="12" t="s">
        <v>293</v>
      </c>
    </row>
    <row r="466" spans="1:1" ht="15.75" x14ac:dyDescent="0.25">
      <c r="A466" s="12" t="s">
        <v>293</v>
      </c>
    </row>
    <row r="467" spans="1:1" ht="15.75" x14ac:dyDescent="0.25">
      <c r="A467" s="12" t="s">
        <v>294</v>
      </c>
    </row>
    <row r="468" spans="1:1" ht="15.75" x14ac:dyDescent="0.25">
      <c r="A468" s="12" t="s">
        <v>294</v>
      </c>
    </row>
    <row r="469" spans="1:1" ht="15.75" x14ac:dyDescent="0.25">
      <c r="A469" s="12" t="s">
        <v>294</v>
      </c>
    </row>
    <row r="470" spans="1:1" ht="15.75" x14ac:dyDescent="0.25">
      <c r="A470" s="12" t="s">
        <v>295</v>
      </c>
    </row>
    <row r="471" spans="1:1" ht="15.75" x14ac:dyDescent="0.25">
      <c r="A471" s="12" t="s">
        <v>295</v>
      </c>
    </row>
    <row r="472" spans="1:1" ht="15.75" x14ac:dyDescent="0.25">
      <c r="A472" s="12" t="s">
        <v>119</v>
      </c>
    </row>
    <row r="473" spans="1:1" ht="15.75" x14ac:dyDescent="0.25">
      <c r="A473" s="12" t="s">
        <v>119</v>
      </c>
    </row>
    <row r="474" spans="1:1" ht="15.75" x14ac:dyDescent="0.25">
      <c r="A474" s="12" t="s">
        <v>119</v>
      </c>
    </row>
    <row r="475" spans="1:1" ht="15.75" x14ac:dyDescent="0.25">
      <c r="A475" s="12" t="s">
        <v>119</v>
      </c>
    </row>
    <row r="476" spans="1:1" ht="15.75" x14ac:dyDescent="0.25">
      <c r="A476" s="12" t="s">
        <v>119</v>
      </c>
    </row>
    <row r="477" spans="1:1" ht="15.75" x14ac:dyDescent="0.25">
      <c r="A477" s="12" t="s">
        <v>119</v>
      </c>
    </row>
    <row r="478" spans="1:1" ht="15.75" x14ac:dyDescent="0.25">
      <c r="A478" s="12" t="s">
        <v>283</v>
      </c>
    </row>
    <row r="479" spans="1:1" ht="15.75" x14ac:dyDescent="0.25">
      <c r="A479" s="12" t="s">
        <v>296</v>
      </c>
    </row>
    <row r="480" spans="1:1" ht="15.75" x14ac:dyDescent="0.25">
      <c r="A480" s="12" t="s">
        <v>296</v>
      </c>
    </row>
    <row r="481" spans="1:1" ht="15.75" x14ac:dyDescent="0.25">
      <c r="A481" s="12" t="s">
        <v>296</v>
      </c>
    </row>
    <row r="482" spans="1:1" ht="15.75" x14ac:dyDescent="0.25">
      <c r="A482" s="12" t="s">
        <v>297</v>
      </c>
    </row>
    <row r="483" spans="1:1" ht="15.75" x14ac:dyDescent="0.25">
      <c r="A483" s="12" t="s">
        <v>297</v>
      </c>
    </row>
    <row r="484" spans="1:1" ht="15.75" x14ac:dyDescent="0.25">
      <c r="A484" s="12" t="s">
        <v>298</v>
      </c>
    </row>
    <row r="485" spans="1:1" ht="15.75" x14ac:dyDescent="0.25">
      <c r="A485" s="12" t="s">
        <v>298</v>
      </c>
    </row>
    <row r="486" spans="1:1" ht="15.75" x14ac:dyDescent="0.25">
      <c r="A486" s="12" t="s">
        <v>299</v>
      </c>
    </row>
    <row r="487" spans="1:1" ht="15.75" x14ac:dyDescent="0.25">
      <c r="A487" s="12" t="s">
        <v>300</v>
      </c>
    </row>
    <row r="488" spans="1:1" ht="15.75" x14ac:dyDescent="0.25">
      <c r="A488" s="12" t="s">
        <v>301</v>
      </c>
    </row>
    <row r="489" spans="1:1" ht="15.75" x14ac:dyDescent="0.25">
      <c r="A489" s="12" t="s">
        <v>240</v>
      </c>
    </row>
    <row r="490" spans="1:1" ht="15.75" x14ac:dyDescent="0.25">
      <c r="A490" s="12" t="s">
        <v>302</v>
      </c>
    </row>
    <row r="491" spans="1:1" ht="15.75" x14ac:dyDescent="0.25">
      <c r="A491" s="12" t="s">
        <v>303</v>
      </c>
    </row>
    <row r="492" spans="1:1" ht="15.75" x14ac:dyDescent="0.25">
      <c r="A492" s="12" t="s">
        <v>303</v>
      </c>
    </row>
    <row r="493" spans="1:1" ht="15.75" x14ac:dyDescent="0.25">
      <c r="A493" s="12" t="s">
        <v>303</v>
      </c>
    </row>
    <row r="494" spans="1:1" ht="15.75" x14ac:dyDescent="0.25">
      <c r="A494" s="12" t="s">
        <v>303</v>
      </c>
    </row>
    <row r="495" spans="1:1" ht="15.75" x14ac:dyDescent="0.25">
      <c r="A495" s="12" t="s">
        <v>304</v>
      </c>
    </row>
    <row r="496" spans="1:1" ht="15.75" x14ac:dyDescent="0.25">
      <c r="A496" s="12" t="s">
        <v>305</v>
      </c>
    </row>
    <row r="497" spans="1:1" ht="15.75" x14ac:dyDescent="0.25">
      <c r="A497" s="12" t="s">
        <v>306</v>
      </c>
    </row>
    <row r="498" spans="1:1" ht="15.75" x14ac:dyDescent="0.25">
      <c r="A498" s="12" t="s">
        <v>306</v>
      </c>
    </row>
    <row r="499" spans="1:1" ht="15.75" x14ac:dyDescent="0.25">
      <c r="A499" s="12" t="s">
        <v>307</v>
      </c>
    </row>
    <row r="500" spans="1:1" ht="15.75" x14ac:dyDescent="0.25">
      <c r="A500" s="12" t="s">
        <v>307</v>
      </c>
    </row>
    <row r="501" spans="1:1" ht="15.75" x14ac:dyDescent="0.25">
      <c r="A501" s="12" t="s">
        <v>308</v>
      </c>
    </row>
    <row r="502" spans="1:1" ht="15.75" x14ac:dyDescent="0.25">
      <c r="A502" s="12" t="s">
        <v>308</v>
      </c>
    </row>
    <row r="503" spans="1:1" ht="15.75" x14ac:dyDescent="0.25">
      <c r="A503" s="12" t="s">
        <v>309</v>
      </c>
    </row>
    <row r="504" spans="1:1" ht="15.75" x14ac:dyDescent="0.25">
      <c r="A504" s="12" t="s">
        <v>309</v>
      </c>
    </row>
    <row r="505" spans="1:1" ht="15.75" x14ac:dyDescent="0.25">
      <c r="A505" s="12" t="s">
        <v>210</v>
      </c>
    </row>
    <row r="506" spans="1:1" ht="15.75" x14ac:dyDescent="0.25">
      <c r="A506" s="12" t="s">
        <v>210</v>
      </c>
    </row>
    <row r="507" spans="1:1" ht="15.75" x14ac:dyDescent="0.25">
      <c r="A507" s="12" t="s">
        <v>210</v>
      </c>
    </row>
    <row r="508" spans="1:1" ht="15.75" x14ac:dyDescent="0.25">
      <c r="A508" s="12" t="s">
        <v>87</v>
      </c>
    </row>
    <row r="509" spans="1:1" ht="15.75" x14ac:dyDescent="0.25">
      <c r="A509" s="12" t="s">
        <v>310</v>
      </c>
    </row>
    <row r="510" spans="1:1" ht="15.75" x14ac:dyDescent="0.25">
      <c r="A510" s="12" t="s">
        <v>311</v>
      </c>
    </row>
    <row r="511" spans="1:1" ht="15.75" x14ac:dyDescent="0.25">
      <c r="A511" s="12" t="s">
        <v>312</v>
      </c>
    </row>
    <row r="512" spans="1:1" ht="15.75" x14ac:dyDescent="0.25">
      <c r="A512" s="12" t="s">
        <v>312</v>
      </c>
    </row>
    <row r="513" spans="1:1" ht="15.75" x14ac:dyDescent="0.25">
      <c r="A513" s="12" t="s">
        <v>312</v>
      </c>
    </row>
    <row r="514" spans="1:1" ht="15.75" x14ac:dyDescent="0.25">
      <c r="A514" s="12" t="s">
        <v>216</v>
      </c>
    </row>
    <row r="515" spans="1:1" ht="15.75" x14ac:dyDescent="0.25">
      <c r="A515" s="12" t="s">
        <v>313</v>
      </c>
    </row>
    <row r="516" spans="1:1" ht="15.75" x14ac:dyDescent="0.25">
      <c r="A516" s="12" t="s">
        <v>314</v>
      </c>
    </row>
    <row r="517" spans="1:1" ht="15.75" x14ac:dyDescent="0.25">
      <c r="A517" s="12" t="s">
        <v>314</v>
      </c>
    </row>
    <row r="518" spans="1:1" ht="15.75" x14ac:dyDescent="0.25">
      <c r="A518" s="12" t="s">
        <v>292</v>
      </c>
    </row>
    <row r="519" spans="1:1" ht="15.75" x14ac:dyDescent="0.25">
      <c r="A519" s="12" t="s">
        <v>292</v>
      </c>
    </row>
    <row r="520" spans="1:1" ht="15.75" x14ac:dyDescent="0.25">
      <c r="A520" s="12" t="s">
        <v>315</v>
      </c>
    </row>
    <row r="521" spans="1:1" ht="15.75" x14ac:dyDescent="0.25">
      <c r="A521" s="12" t="s">
        <v>316</v>
      </c>
    </row>
    <row r="522" spans="1:1" ht="15.75" x14ac:dyDescent="0.25">
      <c r="A522" s="12" t="s">
        <v>317</v>
      </c>
    </row>
    <row r="523" spans="1:1" ht="15.75" x14ac:dyDescent="0.25">
      <c r="A523" s="12" t="s">
        <v>318</v>
      </c>
    </row>
    <row r="524" spans="1:1" ht="15.75" x14ac:dyDescent="0.25">
      <c r="A524" s="12" t="s">
        <v>319</v>
      </c>
    </row>
    <row r="525" spans="1:1" ht="15.75" x14ac:dyDescent="0.25">
      <c r="A525" s="12" t="s">
        <v>319</v>
      </c>
    </row>
    <row r="526" spans="1:1" ht="15.75" x14ac:dyDescent="0.25">
      <c r="A526" s="12" t="s">
        <v>320</v>
      </c>
    </row>
    <row r="527" spans="1:1" ht="15.75" x14ac:dyDescent="0.25">
      <c r="A527" s="12" t="s">
        <v>321</v>
      </c>
    </row>
    <row r="528" spans="1:1" ht="15.75" x14ac:dyDescent="0.25">
      <c r="A528" s="12" t="s">
        <v>321</v>
      </c>
    </row>
    <row r="529" spans="1:1" ht="15.75" x14ac:dyDescent="0.25">
      <c r="A529" s="12" t="s">
        <v>235</v>
      </c>
    </row>
    <row r="530" spans="1:1" ht="15.75" x14ac:dyDescent="0.25">
      <c r="A530" s="12" t="s">
        <v>322</v>
      </c>
    </row>
    <row r="531" spans="1:1" ht="15.75" x14ac:dyDescent="0.25">
      <c r="A531" s="12" t="s">
        <v>322</v>
      </c>
    </row>
    <row r="532" spans="1:1" ht="15.75" x14ac:dyDescent="0.25">
      <c r="A532" s="12" t="s">
        <v>310</v>
      </c>
    </row>
    <row r="533" spans="1:1" ht="15.75" x14ac:dyDescent="0.25">
      <c r="A533" s="12" t="s">
        <v>310</v>
      </c>
    </row>
    <row r="534" spans="1:1" ht="15.75" x14ac:dyDescent="0.25">
      <c r="A534" s="12" t="s">
        <v>310</v>
      </c>
    </row>
    <row r="535" spans="1:1" ht="15.75" x14ac:dyDescent="0.25">
      <c r="A535" s="12" t="s">
        <v>310</v>
      </c>
    </row>
    <row r="536" spans="1:1" ht="15.75" x14ac:dyDescent="0.25">
      <c r="A536" s="12" t="s">
        <v>323</v>
      </c>
    </row>
    <row r="537" spans="1:1" ht="15.75" x14ac:dyDescent="0.25">
      <c r="A537" s="12" t="s">
        <v>324</v>
      </c>
    </row>
    <row r="538" spans="1:1" ht="15.75" x14ac:dyDescent="0.25">
      <c r="A538" s="12" t="s">
        <v>324</v>
      </c>
    </row>
    <row r="539" spans="1:1" ht="15.75" x14ac:dyDescent="0.25">
      <c r="A539" s="12" t="s">
        <v>325</v>
      </c>
    </row>
    <row r="540" spans="1:1" ht="15.75" x14ac:dyDescent="0.25">
      <c r="A540" s="12" t="s">
        <v>326</v>
      </c>
    </row>
    <row r="541" spans="1:1" ht="15.75" x14ac:dyDescent="0.25">
      <c r="A541" s="12" t="s">
        <v>326</v>
      </c>
    </row>
    <row r="542" spans="1:1" ht="15.75" x14ac:dyDescent="0.25">
      <c r="A542" s="12" t="s">
        <v>326</v>
      </c>
    </row>
    <row r="543" spans="1:1" ht="15.75" x14ac:dyDescent="0.25">
      <c r="A543" s="12" t="s">
        <v>327</v>
      </c>
    </row>
    <row r="544" spans="1:1" ht="15.75" x14ac:dyDescent="0.25">
      <c r="A544" s="12" t="s">
        <v>327</v>
      </c>
    </row>
    <row r="545" spans="1:1" ht="15.75" x14ac:dyDescent="0.25">
      <c r="A545" s="12" t="s">
        <v>327</v>
      </c>
    </row>
    <row r="546" spans="1:1" ht="15.75" x14ac:dyDescent="0.25">
      <c r="A546" s="12" t="s">
        <v>327</v>
      </c>
    </row>
    <row r="547" spans="1:1" ht="15.75" x14ac:dyDescent="0.25">
      <c r="A547" s="12" t="s">
        <v>328</v>
      </c>
    </row>
    <row r="548" spans="1:1" ht="15.75" x14ac:dyDescent="0.25">
      <c r="A548" s="12" t="s">
        <v>328</v>
      </c>
    </row>
    <row r="549" spans="1:1" ht="15.75" x14ac:dyDescent="0.25">
      <c r="A549" s="12" t="s">
        <v>328</v>
      </c>
    </row>
    <row r="550" spans="1:1" ht="15.75" x14ac:dyDescent="0.25">
      <c r="A550" s="12" t="s">
        <v>328</v>
      </c>
    </row>
    <row r="551" spans="1:1" ht="15.75" x14ac:dyDescent="0.25">
      <c r="A551" s="12" t="s">
        <v>119</v>
      </c>
    </row>
    <row r="552" spans="1:1" ht="15.75" x14ac:dyDescent="0.25">
      <c r="A552" s="12" t="s">
        <v>119</v>
      </c>
    </row>
    <row r="553" spans="1:1" ht="15.75" x14ac:dyDescent="0.25">
      <c r="A553" s="12" t="s">
        <v>329</v>
      </c>
    </row>
    <row r="554" spans="1:1" ht="15.75" x14ac:dyDescent="0.25">
      <c r="A554" s="12" t="s">
        <v>329</v>
      </c>
    </row>
    <row r="555" spans="1:1" ht="15.75" x14ac:dyDescent="0.25">
      <c r="A555" s="12" t="s">
        <v>329</v>
      </c>
    </row>
    <row r="556" spans="1:1" ht="15.75" x14ac:dyDescent="0.25">
      <c r="A556" s="12" t="s">
        <v>329</v>
      </c>
    </row>
    <row r="557" spans="1:1" ht="15.75" x14ac:dyDescent="0.25">
      <c r="A557" s="12" t="s">
        <v>329</v>
      </c>
    </row>
    <row r="558" spans="1:1" ht="15.75" x14ac:dyDescent="0.25">
      <c r="A558" s="12" t="s">
        <v>329</v>
      </c>
    </row>
    <row r="559" spans="1:1" ht="15.75" x14ac:dyDescent="0.25">
      <c r="A559" s="12" t="s">
        <v>329</v>
      </c>
    </row>
    <row r="560" spans="1:1" ht="15.75" x14ac:dyDescent="0.25">
      <c r="A560" s="12" t="s">
        <v>329</v>
      </c>
    </row>
    <row r="561" spans="1:1" ht="15.75" x14ac:dyDescent="0.25">
      <c r="A561" s="12" t="s">
        <v>330</v>
      </c>
    </row>
    <row r="562" spans="1:1" ht="15.75" x14ac:dyDescent="0.25">
      <c r="A562" s="12" t="s">
        <v>255</v>
      </c>
    </row>
    <row r="563" spans="1:1" ht="15.75" x14ac:dyDescent="0.25">
      <c r="A563" s="12" t="s">
        <v>331</v>
      </c>
    </row>
    <row r="564" spans="1:1" ht="15.75" x14ac:dyDescent="0.25">
      <c r="A564" s="12" t="s">
        <v>331</v>
      </c>
    </row>
    <row r="565" spans="1:1" ht="15.75" x14ac:dyDescent="0.25">
      <c r="A565" s="12" t="s">
        <v>332</v>
      </c>
    </row>
    <row r="566" spans="1:1" ht="15.75" x14ac:dyDescent="0.25">
      <c r="A566" s="12" t="s">
        <v>212</v>
      </c>
    </row>
    <row r="567" spans="1:1" ht="15.75" x14ac:dyDescent="0.25">
      <c r="A567" s="12" t="s">
        <v>333</v>
      </c>
    </row>
    <row r="568" spans="1:1" ht="15.75" x14ac:dyDescent="0.25">
      <c r="A568" s="12" t="s">
        <v>127</v>
      </c>
    </row>
    <row r="569" spans="1:1" ht="15.75" x14ac:dyDescent="0.25">
      <c r="A569" s="12" t="s">
        <v>296</v>
      </c>
    </row>
    <row r="570" spans="1:1" ht="15.75" x14ac:dyDescent="0.25">
      <c r="A570" s="12" t="s">
        <v>334</v>
      </c>
    </row>
    <row r="571" spans="1:1" ht="15.75" x14ac:dyDescent="0.25">
      <c r="A571" s="12" t="s">
        <v>182</v>
      </c>
    </row>
    <row r="572" spans="1:1" ht="15.75" x14ac:dyDescent="0.25">
      <c r="A572" s="12" t="s">
        <v>335</v>
      </c>
    </row>
    <row r="573" spans="1:1" ht="15.75" x14ac:dyDescent="0.25">
      <c r="A573" s="12" t="s">
        <v>336</v>
      </c>
    </row>
    <row r="574" spans="1:1" ht="15.75" x14ac:dyDescent="0.25">
      <c r="A574" s="12" t="s">
        <v>333</v>
      </c>
    </row>
    <row r="575" spans="1:1" ht="15.75" x14ac:dyDescent="0.25">
      <c r="A575" s="12" t="s">
        <v>333</v>
      </c>
    </row>
    <row r="576" spans="1:1" ht="15.75" x14ac:dyDescent="0.25">
      <c r="A576" s="12" t="s">
        <v>337</v>
      </c>
    </row>
    <row r="577" spans="1:1" ht="15.75" x14ac:dyDescent="0.25">
      <c r="A577" s="12" t="s">
        <v>337</v>
      </c>
    </row>
    <row r="578" spans="1:1" ht="15.75" x14ac:dyDescent="0.25">
      <c r="A578" s="12" t="s">
        <v>338</v>
      </c>
    </row>
    <row r="579" spans="1:1" ht="15.75" x14ac:dyDescent="0.25">
      <c r="A579" s="12" t="s">
        <v>338</v>
      </c>
    </row>
    <row r="580" spans="1:1" ht="15.75" x14ac:dyDescent="0.25">
      <c r="A580" s="12" t="s">
        <v>338</v>
      </c>
    </row>
    <row r="581" spans="1:1" ht="15.75" x14ac:dyDescent="0.25">
      <c r="A581" s="12" t="s">
        <v>338</v>
      </c>
    </row>
    <row r="582" spans="1:1" ht="15.75" x14ac:dyDescent="0.25">
      <c r="A582" s="12" t="s">
        <v>339</v>
      </c>
    </row>
    <row r="583" spans="1:1" ht="15.75" x14ac:dyDescent="0.25">
      <c r="A583" s="12" t="s">
        <v>340</v>
      </c>
    </row>
    <row r="584" spans="1:1" ht="15.75" x14ac:dyDescent="0.25">
      <c r="A584" s="12" t="s">
        <v>341</v>
      </c>
    </row>
    <row r="585" spans="1:1" ht="15.75" x14ac:dyDescent="0.25">
      <c r="A585" s="12" t="s">
        <v>329</v>
      </c>
    </row>
    <row r="586" spans="1:1" ht="15.75" x14ac:dyDescent="0.25">
      <c r="A586" s="12" t="s">
        <v>235</v>
      </c>
    </row>
    <row r="587" spans="1:1" ht="15.75" x14ac:dyDescent="0.25">
      <c r="A587" s="12" t="s">
        <v>235</v>
      </c>
    </row>
    <row r="588" spans="1:1" ht="15.75" x14ac:dyDescent="0.25">
      <c r="A588" s="12" t="s">
        <v>342</v>
      </c>
    </row>
    <row r="589" spans="1:1" ht="15.75" x14ac:dyDescent="0.25">
      <c r="A589" s="12" t="s">
        <v>343</v>
      </c>
    </row>
    <row r="590" spans="1:1" ht="15.75" x14ac:dyDescent="0.25">
      <c r="A590" s="12" t="s">
        <v>194</v>
      </c>
    </row>
    <row r="591" spans="1:1" ht="15.75" x14ac:dyDescent="0.25">
      <c r="A591" s="12" t="s">
        <v>344</v>
      </c>
    </row>
    <row r="592" spans="1:1" ht="15.75" x14ac:dyDescent="0.25">
      <c r="A592" s="12" t="s">
        <v>124</v>
      </c>
    </row>
    <row r="593" spans="1:1" ht="15.75" x14ac:dyDescent="0.25">
      <c r="A593" s="12" t="s">
        <v>124</v>
      </c>
    </row>
    <row r="594" spans="1:1" ht="15.75" x14ac:dyDescent="0.25">
      <c r="A594" s="12" t="s">
        <v>345</v>
      </c>
    </row>
    <row r="595" spans="1:1" ht="15.75" x14ac:dyDescent="0.25">
      <c r="A595" s="12" t="s">
        <v>346</v>
      </c>
    </row>
    <row r="596" spans="1:1" ht="15.75" x14ac:dyDescent="0.25">
      <c r="A596" s="12" t="s">
        <v>347</v>
      </c>
    </row>
    <row r="597" spans="1:1" ht="15.75" x14ac:dyDescent="0.25">
      <c r="A597" s="12" t="s">
        <v>347</v>
      </c>
    </row>
    <row r="598" spans="1:1" ht="15.75" x14ac:dyDescent="0.25">
      <c r="A598" s="12" t="s">
        <v>348</v>
      </c>
    </row>
    <row r="599" spans="1:1" ht="15.75" x14ac:dyDescent="0.25">
      <c r="A599" s="12" t="s">
        <v>349</v>
      </c>
    </row>
    <row r="600" spans="1:1" ht="15.75" x14ac:dyDescent="0.25">
      <c r="A600" s="12" t="s">
        <v>349</v>
      </c>
    </row>
    <row r="601" spans="1:1" ht="15.75" x14ac:dyDescent="0.25">
      <c r="A601" s="12" t="s">
        <v>349</v>
      </c>
    </row>
    <row r="602" spans="1:1" ht="15.75" x14ac:dyDescent="0.25">
      <c r="A602" s="12" t="s">
        <v>349</v>
      </c>
    </row>
    <row r="603" spans="1:1" ht="15.75" x14ac:dyDescent="0.25">
      <c r="A603" s="12" t="s">
        <v>322</v>
      </c>
    </row>
    <row r="604" spans="1:1" ht="15.75" x14ac:dyDescent="0.25">
      <c r="A604" s="12" t="s">
        <v>247</v>
      </c>
    </row>
    <row r="605" spans="1:1" ht="15.75" x14ac:dyDescent="0.25">
      <c r="A605" s="12" t="s">
        <v>247</v>
      </c>
    </row>
    <row r="606" spans="1:1" ht="15.75" x14ac:dyDescent="0.25">
      <c r="A606" s="12" t="s">
        <v>350</v>
      </c>
    </row>
    <row r="607" spans="1:1" ht="15.75" x14ac:dyDescent="0.25">
      <c r="A607" s="12" t="s">
        <v>296</v>
      </c>
    </row>
    <row r="608" spans="1:1" ht="15.75" x14ac:dyDescent="0.25">
      <c r="A608" s="12" t="s">
        <v>296</v>
      </c>
    </row>
    <row r="609" spans="1:1" ht="15.75" x14ac:dyDescent="0.25">
      <c r="A609" s="12" t="s">
        <v>125</v>
      </c>
    </row>
    <row r="610" spans="1:1" ht="15.75" x14ac:dyDescent="0.25">
      <c r="A610" s="12" t="s">
        <v>351</v>
      </c>
    </row>
    <row r="611" spans="1:1" ht="15.75" x14ac:dyDescent="0.25">
      <c r="A611" s="12" t="s">
        <v>351</v>
      </c>
    </row>
    <row r="612" spans="1:1" ht="15.75" x14ac:dyDescent="0.25">
      <c r="A612" s="12" t="s">
        <v>195</v>
      </c>
    </row>
    <row r="613" spans="1:1" ht="15.75" x14ac:dyDescent="0.25">
      <c r="A613" s="12" t="s">
        <v>195</v>
      </c>
    </row>
    <row r="614" spans="1:1" ht="15.75" x14ac:dyDescent="0.25">
      <c r="A614" s="12" t="s">
        <v>352</v>
      </c>
    </row>
    <row r="615" spans="1:1" ht="15.75" x14ac:dyDescent="0.25">
      <c r="A615" s="12" t="s">
        <v>352</v>
      </c>
    </row>
    <row r="616" spans="1:1" ht="15.75" x14ac:dyDescent="0.25">
      <c r="A616" s="12" t="s">
        <v>353</v>
      </c>
    </row>
    <row r="617" spans="1:1" ht="15.75" x14ac:dyDescent="0.25">
      <c r="A617" s="12" t="s">
        <v>342</v>
      </c>
    </row>
    <row r="618" spans="1:1" ht="15.75" x14ac:dyDescent="0.25">
      <c r="A618" s="12" t="s">
        <v>342</v>
      </c>
    </row>
    <row r="619" spans="1:1" ht="15.75" x14ac:dyDescent="0.25">
      <c r="A619" s="12" t="s">
        <v>354</v>
      </c>
    </row>
    <row r="620" spans="1:1" ht="15.75" x14ac:dyDescent="0.25">
      <c r="A620" s="12" t="s">
        <v>354</v>
      </c>
    </row>
    <row r="621" spans="1:1" ht="15.75" x14ac:dyDescent="0.25">
      <c r="A621" s="12" t="s">
        <v>355</v>
      </c>
    </row>
    <row r="622" spans="1:1" ht="15.75" x14ac:dyDescent="0.25">
      <c r="A622" s="12" t="s">
        <v>356</v>
      </c>
    </row>
    <row r="623" spans="1:1" ht="15.75" x14ac:dyDescent="0.25">
      <c r="A623" s="12" t="s">
        <v>357</v>
      </c>
    </row>
    <row r="624" spans="1:1" ht="15.75" x14ac:dyDescent="0.25">
      <c r="A624" s="12" t="s">
        <v>357</v>
      </c>
    </row>
    <row r="625" spans="1:1" ht="15.75" x14ac:dyDescent="0.25">
      <c r="A625" s="12" t="s">
        <v>358</v>
      </c>
    </row>
    <row r="626" spans="1:1" ht="15.75" x14ac:dyDescent="0.25">
      <c r="A626" s="12" t="s">
        <v>358</v>
      </c>
    </row>
    <row r="627" spans="1:1" ht="15.75" x14ac:dyDescent="0.25">
      <c r="A627" s="12" t="s">
        <v>358</v>
      </c>
    </row>
    <row r="628" spans="1:1" ht="15.75" x14ac:dyDescent="0.25">
      <c r="A628" s="12" t="s">
        <v>358</v>
      </c>
    </row>
    <row r="629" spans="1:1" ht="15.75" x14ac:dyDescent="0.25">
      <c r="A629" s="12" t="s">
        <v>358</v>
      </c>
    </row>
    <row r="630" spans="1:1" ht="15.75" x14ac:dyDescent="0.25">
      <c r="A630" s="12" t="s">
        <v>218</v>
      </c>
    </row>
    <row r="631" spans="1:1" ht="15.75" x14ac:dyDescent="0.25">
      <c r="A631" s="12" t="s">
        <v>218</v>
      </c>
    </row>
    <row r="632" spans="1:1" ht="15.75" x14ac:dyDescent="0.25">
      <c r="A632" s="12" t="s">
        <v>218</v>
      </c>
    </row>
    <row r="633" spans="1:1" ht="15.75" x14ac:dyDescent="0.25">
      <c r="A633" s="12" t="s">
        <v>359</v>
      </c>
    </row>
    <row r="634" spans="1:1" ht="15.75" x14ac:dyDescent="0.25">
      <c r="A634" s="12" t="s">
        <v>359</v>
      </c>
    </row>
    <row r="635" spans="1:1" ht="15.75" x14ac:dyDescent="0.25">
      <c r="A635" s="12" t="s">
        <v>360</v>
      </c>
    </row>
    <row r="636" spans="1:1" ht="15.75" x14ac:dyDescent="0.25">
      <c r="A636" s="12" t="s">
        <v>360</v>
      </c>
    </row>
    <row r="637" spans="1:1" ht="15.75" x14ac:dyDescent="0.25">
      <c r="A637" s="12" t="s">
        <v>361</v>
      </c>
    </row>
    <row r="638" spans="1:1" ht="15.75" x14ac:dyDescent="0.25">
      <c r="A638" s="12" t="s">
        <v>361</v>
      </c>
    </row>
    <row r="639" spans="1:1" ht="15.75" x14ac:dyDescent="0.25">
      <c r="A639" s="12" t="s">
        <v>361</v>
      </c>
    </row>
    <row r="640" spans="1:1" ht="15.75" x14ac:dyDescent="0.25">
      <c r="A640" s="12" t="s">
        <v>213</v>
      </c>
    </row>
    <row r="641" spans="1:1" ht="15.75" x14ac:dyDescent="0.25">
      <c r="A641" s="12" t="s">
        <v>362</v>
      </c>
    </row>
    <row r="642" spans="1:1" ht="15.75" x14ac:dyDescent="0.25">
      <c r="A642" s="12" t="s">
        <v>363</v>
      </c>
    </row>
    <row r="643" spans="1:1" ht="15.75" x14ac:dyDescent="0.25">
      <c r="A643" s="12" t="s">
        <v>364</v>
      </c>
    </row>
    <row r="644" spans="1:1" ht="15.75" x14ac:dyDescent="0.25">
      <c r="A644" s="12" t="s">
        <v>264</v>
      </c>
    </row>
    <row r="645" spans="1:1" ht="15.75" x14ac:dyDescent="0.25">
      <c r="A645" s="12" t="s">
        <v>264</v>
      </c>
    </row>
    <row r="646" spans="1:1" ht="15.75" x14ac:dyDescent="0.25">
      <c r="A646" s="12" t="s">
        <v>365</v>
      </c>
    </row>
    <row r="647" spans="1:1" ht="15.75" x14ac:dyDescent="0.25">
      <c r="A647" s="12" t="s">
        <v>230</v>
      </c>
    </row>
    <row r="648" spans="1:1" ht="15.75" x14ac:dyDescent="0.25">
      <c r="A648" s="12" t="s">
        <v>366</v>
      </c>
    </row>
    <row r="649" spans="1:1" ht="15.75" x14ac:dyDescent="0.25">
      <c r="A649" s="12" t="s">
        <v>367</v>
      </c>
    </row>
    <row r="650" spans="1:1" ht="15.75" x14ac:dyDescent="0.25">
      <c r="A650" s="12" t="s">
        <v>367</v>
      </c>
    </row>
    <row r="651" spans="1:1" ht="15.75" x14ac:dyDescent="0.25">
      <c r="A651" s="12" t="s">
        <v>367</v>
      </c>
    </row>
    <row r="652" spans="1:1" ht="15.75" x14ac:dyDescent="0.25">
      <c r="A652" s="12" t="s">
        <v>319</v>
      </c>
    </row>
    <row r="653" spans="1:1" ht="15.75" x14ac:dyDescent="0.25">
      <c r="A653" s="12" t="s">
        <v>236</v>
      </c>
    </row>
    <row r="654" spans="1:1" ht="15.75" x14ac:dyDescent="0.25">
      <c r="A654" s="12" t="s">
        <v>236</v>
      </c>
    </row>
    <row r="655" spans="1:1" ht="15.75" x14ac:dyDescent="0.25">
      <c r="A655" s="12" t="s">
        <v>368</v>
      </c>
    </row>
    <row r="656" spans="1:1" ht="15.75" x14ac:dyDescent="0.25">
      <c r="A656" s="12" t="s">
        <v>368</v>
      </c>
    </row>
    <row r="657" spans="1:1" ht="15.75" x14ac:dyDescent="0.25">
      <c r="A657" s="12" t="s">
        <v>233</v>
      </c>
    </row>
    <row r="658" spans="1:1" ht="15.75" x14ac:dyDescent="0.25">
      <c r="A658" s="12" t="s">
        <v>297</v>
      </c>
    </row>
    <row r="659" spans="1:1" ht="15.75" x14ac:dyDescent="0.25">
      <c r="A659" s="12" t="s">
        <v>297</v>
      </c>
    </row>
    <row r="660" spans="1:1" ht="15.75" x14ac:dyDescent="0.25">
      <c r="A660" s="12" t="s">
        <v>297</v>
      </c>
    </row>
    <row r="661" spans="1:1" ht="15.75" x14ac:dyDescent="0.25">
      <c r="A661" s="12" t="s">
        <v>297</v>
      </c>
    </row>
    <row r="662" spans="1:1" ht="15.75" x14ac:dyDescent="0.25">
      <c r="A662" s="12" t="s">
        <v>369</v>
      </c>
    </row>
    <row r="663" spans="1:1" ht="15.75" x14ac:dyDescent="0.25">
      <c r="A663" s="12" t="s">
        <v>336</v>
      </c>
    </row>
    <row r="664" spans="1:1" ht="15.75" x14ac:dyDescent="0.25">
      <c r="A664" s="12" t="s">
        <v>348</v>
      </c>
    </row>
    <row r="665" spans="1:1" ht="15.75" x14ac:dyDescent="0.25">
      <c r="A665" s="12" t="s">
        <v>348</v>
      </c>
    </row>
    <row r="666" spans="1:1" ht="15.75" x14ac:dyDescent="0.25">
      <c r="A666" s="12" t="s">
        <v>348</v>
      </c>
    </row>
    <row r="667" spans="1:1" ht="15.75" x14ac:dyDescent="0.25">
      <c r="A667" s="12" t="s">
        <v>370</v>
      </c>
    </row>
    <row r="668" spans="1:1" ht="15.75" x14ac:dyDescent="0.25">
      <c r="A668" s="12" t="s">
        <v>371</v>
      </c>
    </row>
    <row r="669" spans="1:1" ht="15.75" x14ac:dyDescent="0.25">
      <c r="A669" s="12" t="s">
        <v>217</v>
      </c>
    </row>
    <row r="670" spans="1:1" ht="15.75" x14ac:dyDescent="0.25">
      <c r="A670" s="12" t="s">
        <v>217</v>
      </c>
    </row>
    <row r="671" spans="1:1" ht="15.75" x14ac:dyDescent="0.25">
      <c r="A671" s="12" t="s">
        <v>217</v>
      </c>
    </row>
    <row r="672" spans="1:1" ht="15.75" x14ac:dyDescent="0.25">
      <c r="A672" s="12" t="s">
        <v>217</v>
      </c>
    </row>
    <row r="673" spans="1:1" ht="15.75" x14ac:dyDescent="0.25">
      <c r="A673" s="12" t="s">
        <v>249</v>
      </c>
    </row>
    <row r="674" spans="1:1" ht="15.75" x14ac:dyDescent="0.25">
      <c r="A674" s="12" t="s">
        <v>249</v>
      </c>
    </row>
    <row r="675" spans="1:1" ht="15.75" x14ac:dyDescent="0.25">
      <c r="A675" s="12" t="s">
        <v>110</v>
      </c>
    </row>
    <row r="676" spans="1:1" ht="15.75" x14ac:dyDescent="0.25">
      <c r="A676" s="12" t="s">
        <v>110</v>
      </c>
    </row>
    <row r="677" spans="1:1" ht="15.75" x14ac:dyDescent="0.25">
      <c r="A677" s="12" t="s">
        <v>110</v>
      </c>
    </row>
    <row r="678" spans="1:1" ht="15.75" x14ac:dyDescent="0.25">
      <c r="A678" s="12" t="s">
        <v>110</v>
      </c>
    </row>
    <row r="679" spans="1:1" ht="15.75" x14ac:dyDescent="0.25">
      <c r="A679" s="12" t="s">
        <v>372</v>
      </c>
    </row>
    <row r="680" spans="1:1" ht="15.75" x14ac:dyDescent="0.25">
      <c r="A680" s="12" t="s">
        <v>322</v>
      </c>
    </row>
    <row r="681" spans="1:1" ht="15.75" x14ac:dyDescent="0.25">
      <c r="A681" s="12" t="s">
        <v>373</v>
      </c>
    </row>
    <row r="682" spans="1:1" ht="15.75" x14ac:dyDescent="0.25">
      <c r="A682" s="12" t="s">
        <v>373</v>
      </c>
    </row>
    <row r="683" spans="1:1" ht="15.75" x14ac:dyDescent="0.25">
      <c r="A683" s="12" t="s">
        <v>373</v>
      </c>
    </row>
    <row r="684" spans="1:1" ht="15.75" x14ac:dyDescent="0.25">
      <c r="A684" s="12" t="s">
        <v>372</v>
      </c>
    </row>
    <row r="685" spans="1:1" ht="15.75" x14ac:dyDescent="0.25">
      <c r="A685" s="12" t="s">
        <v>372</v>
      </c>
    </row>
    <row r="686" spans="1:1" ht="15.75" x14ac:dyDescent="0.25">
      <c r="A686" s="12" t="s">
        <v>153</v>
      </c>
    </row>
    <row r="687" spans="1:1" ht="15.75" x14ac:dyDescent="0.25">
      <c r="A687" s="12" t="s">
        <v>153</v>
      </c>
    </row>
    <row r="688" spans="1:1" ht="15.75" x14ac:dyDescent="0.25">
      <c r="A688" s="12" t="s">
        <v>315</v>
      </c>
    </row>
    <row r="689" spans="1:1" ht="15.75" x14ac:dyDescent="0.25">
      <c r="A689" s="12" t="s">
        <v>315</v>
      </c>
    </row>
    <row r="690" spans="1:1" ht="15.75" x14ac:dyDescent="0.25">
      <c r="A690" s="12" t="s">
        <v>119</v>
      </c>
    </row>
    <row r="691" spans="1:1" ht="15.75" x14ac:dyDescent="0.25">
      <c r="A691" s="12" t="s">
        <v>374</v>
      </c>
    </row>
    <row r="692" spans="1:1" ht="15.75" x14ac:dyDescent="0.25">
      <c r="A692" s="12" t="s">
        <v>375</v>
      </c>
    </row>
    <row r="693" spans="1:1" ht="15.75" x14ac:dyDescent="0.25">
      <c r="A693" s="12" t="s">
        <v>343</v>
      </c>
    </row>
    <row r="694" spans="1:1" ht="15.75" x14ac:dyDescent="0.25">
      <c r="A694" s="12" t="s">
        <v>376</v>
      </c>
    </row>
    <row r="695" spans="1:1" ht="15.75" x14ac:dyDescent="0.25">
      <c r="A695" s="12" t="s">
        <v>376</v>
      </c>
    </row>
    <row r="696" spans="1:1" ht="15.75" x14ac:dyDescent="0.25">
      <c r="A696" s="12" t="s">
        <v>371</v>
      </c>
    </row>
    <row r="697" spans="1:1" ht="15.75" x14ac:dyDescent="0.25">
      <c r="A697" s="12" t="s">
        <v>371</v>
      </c>
    </row>
    <row r="698" spans="1:1" ht="15.75" x14ac:dyDescent="0.25">
      <c r="A698" s="12" t="s">
        <v>377</v>
      </c>
    </row>
    <row r="699" spans="1:1" ht="15.75" x14ac:dyDescent="0.25">
      <c r="A699" s="12" t="s">
        <v>377</v>
      </c>
    </row>
    <row r="700" spans="1:1" ht="15.75" x14ac:dyDescent="0.25">
      <c r="A700" s="12" t="s">
        <v>378</v>
      </c>
    </row>
    <row r="701" spans="1:1" ht="15.75" x14ac:dyDescent="0.25">
      <c r="A701" s="12" t="s">
        <v>379</v>
      </c>
    </row>
    <row r="702" spans="1:1" ht="15.75" x14ac:dyDescent="0.25">
      <c r="A702" s="12" t="s">
        <v>122</v>
      </c>
    </row>
    <row r="703" spans="1:1" ht="15.75" x14ac:dyDescent="0.25">
      <c r="A703" s="12" t="s">
        <v>122</v>
      </c>
    </row>
    <row r="704" spans="1:1" ht="15.75" x14ac:dyDescent="0.25">
      <c r="A704" s="12" t="s">
        <v>122</v>
      </c>
    </row>
    <row r="705" spans="1:1" ht="15.75" x14ac:dyDescent="0.25">
      <c r="A705" s="12" t="s">
        <v>380</v>
      </c>
    </row>
    <row r="706" spans="1:1" ht="15.75" x14ac:dyDescent="0.25">
      <c r="A706" s="12" t="s">
        <v>381</v>
      </c>
    </row>
    <row r="707" spans="1:1" ht="15.75" x14ac:dyDescent="0.25">
      <c r="A707" s="12" t="s">
        <v>381</v>
      </c>
    </row>
    <row r="708" spans="1:1" ht="15.75" x14ac:dyDescent="0.25">
      <c r="A708" s="12" t="s">
        <v>382</v>
      </c>
    </row>
    <row r="709" spans="1:1" ht="15.75" x14ac:dyDescent="0.25">
      <c r="A709" s="12" t="s">
        <v>382</v>
      </c>
    </row>
    <row r="710" spans="1:1" ht="15.75" x14ac:dyDescent="0.25">
      <c r="A710" s="12" t="s">
        <v>382</v>
      </c>
    </row>
    <row r="711" spans="1:1" ht="15.75" x14ac:dyDescent="0.25">
      <c r="A711" s="12" t="s">
        <v>382</v>
      </c>
    </row>
    <row r="712" spans="1:1" ht="15.75" x14ac:dyDescent="0.25">
      <c r="A712" s="12" t="s">
        <v>383</v>
      </c>
    </row>
    <row r="713" spans="1:1" ht="15.75" x14ac:dyDescent="0.25">
      <c r="A713" s="12" t="s">
        <v>383</v>
      </c>
    </row>
    <row r="714" spans="1:1" ht="15.75" x14ac:dyDescent="0.25">
      <c r="A714" s="12" t="s">
        <v>384</v>
      </c>
    </row>
    <row r="715" spans="1:1" ht="15.75" x14ac:dyDescent="0.25">
      <c r="A715" s="12" t="s">
        <v>384</v>
      </c>
    </row>
    <row r="716" spans="1:1" ht="15.75" x14ac:dyDescent="0.25">
      <c r="A716" s="12" t="s">
        <v>384</v>
      </c>
    </row>
    <row r="717" spans="1:1" ht="15.75" x14ac:dyDescent="0.25">
      <c r="A717" s="12" t="s">
        <v>384</v>
      </c>
    </row>
    <row r="718" spans="1:1" ht="15.75" x14ac:dyDescent="0.25">
      <c r="A718" s="12" t="s">
        <v>384</v>
      </c>
    </row>
    <row r="719" spans="1:1" ht="15.75" x14ac:dyDescent="0.25">
      <c r="A719" s="12" t="s">
        <v>385</v>
      </c>
    </row>
    <row r="720" spans="1:1" ht="15.75" x14ac:dyDescent="0.25">
      <c r="A720" s="12" t="s">
        <v>386</v>
      </c>
    </row>
    <row r="721" spans="1:1" ht="15.75" x14ac:dyDescent="0.25">
      <c r="A721" s="12" t="s">
        <v>387</v>
      </c>
    </row>
    <row r="722" spans="1:1" ht="15.75" x14ac:dyDescent="0.25">
      <c r="A722" s="12" t="s">
        <v>387</v>
      </c>
    </row>
    <row r="723" spans="1:1" ht="15.75" x14ac:dyDescent="0.25">
      <c r="A723" s="12" t="s">
        <v>388</v>
      </c>
    </row>
    <row r="724" spans="1:1" ht="15.75" x14ac:dyDescent="0.25">
      <c r="A724" s="12" t="s">
        <v>351</v>
      </c>
    </row>
    <row r="725" spans="1:1" ht="15.75" x14ac:dyDescent="0.25">
      <c r="A725" s="12" t="s">
        <v>351</v>
      </c>
    </row>
    <row r="726" spans="1:1" ht="15.75" x14ac:dyDescent="0.25">
      <c r="A726" s="12" t="s">
        <v>351</v>
      </c>
    </row>
    <row r="727" spans="1:1" ht="15.75" x14ac:dyDescent="0.25">
      <c r="A727" s="12" t="s">
        <v>351</v>
      </c>
    </row>
    <row r="728" spans="1:1" ht="15.75" x14ac:dyDescent="0.25">
      <c r="A728" s="12" t="s">
        <v>297</v>
      </c>
    </row>
    <row r="729" spans="1:1" ht="15.75" x14ac:dyDescent="0.25">
      <c r="A729" s="12" t="s">
        <v>389</v>
      </c>
    </row>
    <row r="730" spans="1:1" ht="15.75" x14ac:dyDescent="0.25">
      <c r="A730" s="12" t="s">
        <v>104</v>
      </c>
    </row>
    <row r="731" spans="1:1" ht="15.75" x14ac:dyDescent="0.25">
      <c r="A731" s="12" t="s">
        <v>390</v>
      </c>
    </row>
    <row r="732" spans="1:1" ht="15.75" x14ac:dyDescent="0.25">
      <c r="A732" s="12" t="s">
        <v>390</v>
      </c>
    </row>
    <row r="733" spans="1:1" ht="15.75" x14ac:dyDescent="0.25">
      <c r="A733" s="12" t="s">
        <v>314</v>
      </c>
    </row>
    <row r="734" spans="1:1" ht="15.75" x14ac:dyDescent="0.25">
      <c r="A734" s="12" t="s">
        <v>314</v>
      </c>
    </row>
    <row r="735" spans="1:1" ht="15.75" x14ac:dyDescent="0.25">
      <c r="A735" s="12" t="s">
        <v>314</v>
      </c>
    </row>
    <row r="736" spans="1:1" ht="15.75" x14ac:dyDescent="0.25">
      <c r="A736" s="12" t="s">
        <v>314</v>
      </c>
    </row>
    <row r="737" spans="1:1" ht="15.75" x14ac:dyDescent="0.25">
      <c r="A737" s="12" t="s">
        <v>391</v>
      </c>
    </row>
    <row r="738" spans="1:1" ht="15.75" x14ac:dyDescent="0.25">
      <c r="A738" s="12" t="s">
        <v>148</v>
      </c>
    </row>
    <row r="739" spans="1:1" ht="15.75" x14ac:dyDescent="0.25">
      <c r="A739" s="12" t="s">
        <v>148</v>
      </c>
    </row>
    <row r="740" spans="1:1" ht="15.75" x14ac:dyDescent="0.25">
      <c r="A740" s="12" t="s">
        <v>128</v>
      </c>
    </row>
    <row r="741" spans="1:1" ht="15.75" x14ac:dyDescent="0.25">
      <c r="A741" s="12" t="s">
        <v>112</v>
      </c>
    </row>
    <row r="742" spans="1:1" ht="15.75" x14ac:dyDescent="0.25">
      <c r="A742" s="12" t="s">
        <v>208</v>
      </c>
    </row>
    <row r="743" spans="1:1" ht="15.75" x14ac:dyDescent="0.25">
      <c r="A743" s="12" t="s">
        <v>208</v>
      </c>
    </row>
    <row r="744" spans="1:1" ht="15.75" x14ac:dyDescent="0.25">
      <c r="A744" s="12" t="s">
        <v>208</v>
      </c>
    </row>
    <row r="745" spans="1:1" ht="15.75" x14ac:dyDescent="0.25">
      <c r="A745" s="12" t="s">
        <v>208</v>
      </c>
    </row>
    <row r="746" spans="1:1" ht="15.75" x14ac:dyDescent="0.25">
      <c r="A746" s="12" t="s">
        <v>208</v>
      </c>
    </row>
    <row r="747" spans="1:1" ht="15.75" x14ac:dyDescent="0.25">
      <c r="A747" s="12" t="s">
        <v>281</v>
      </c>
    </row>
    <row r="748" spans="1:1" ht="15.75" x14ac:dyDescent="0.25">
      <c r="A748" s="12" t="s">
        <v>281</v>
      </c>
    </row>
    <row r="749" spans="1:1" ht="15.75" x14ac:dyDescent="0.25">
      <c r="A749" s="12" t="s">
        <v>281</v>
      </c>
    </row>
    <row r="750" spans="1:1" ht="15.75" x14ac:dyDescent="0.25">
      <c r="A750" s="12" t="s">
        <v>281</v>
      </c>
    </row>
    <row r="751" spans="1:1" ht="15.75" x14ac:dyDescent="0.25">
      <c r="A751" s="12" t="s">
        <v>392</v>
      </c>
    </row>
    <row r="752" spans="1:1" ht="15.75" x14ac:dyDescent="0.25">
      <c r="A752" s="12" t="s">
        <v>355</v>
      </c>
    </row>
    <row r="753" spans="1:1" ht="15.75" x14ac:dyDescent="0.25">
      <c r="A753" s="12" t="s">
        <v>393</v>
      </c>
    </row>
    <row r="754" spans="1:1" ht="15.75" x14ac:dyDescent="0.25">
      <c r="A754" s="12" t="s">
        <v>352</v>
      </c>
    </row>
    <row r="755" spans="1:1" ht="15.75" x14ac:dyDescent="0.25">
      <c r="A755" s="12" t="s">
        <v>394</v>
      </c>
    </row>
    <row r="756" spans="1:1" ht="15.75" x14ac:dyDescent="0.25">
      <c r="A756" s="12" t="s">
        <v>394</v>
      </c>
    </row>
    <row r="757" spans="1:1" ht="15.75" x14ac:dyDescent="0.25">
      <c r="A757" s="12" t="s">
        <v>101</v>
      </c>
    </row>
    <row r="758" spans="1:1" ht="15.75" x14ac:dyDescent="0.25">
      <c r="A758" s="12" t="s">
        <v>395</v>
      </c>
    </row>
    <row r="759" spans="1:1" ht="15.75" x14ac:dyDescent="0.25">
      <c r="A759" s="12" t="s">
        <v>396</v>
      </c>
    </row>
    <row r="760" spans="1:1" ht="15.75" x14ac:dyDescent="0.25">
      <c r="A760" s="12" t="s">
        <v>397</v>
      </c>
    </row>
    <row r="761" spans="1:1" ht="15.75" x14ac:dyDescent="0.25">
      <c r="A761" s="12" t="s">
        <v>398</v>
      </c>
    </row>
    <row r="762" spans="1:1" ht="15.75" x14ac:dyDescent="0.25">
      <c r="A762" s="12" t="s">
        <v>296</v>
      </c>
    </row>
    <row r="763" spans="1:1" ht="15.75" x14ac:dyDescent="0.25">
      <c r="A763" s="12" t="s">
        <v>296</v>
      </c>
    </row>
    <row r="764" spans="1:1" ht="15.75" x14ac:dyDescent="0.25">
      <c r="A764" s="12" t="s">
        <v>296</v>
      </c>
    </row>
    <row r="765" spans="1:1" ht="15.75" x14ac:dyDescent="0.25">
      <c r="A765" s="12" t="s">
        <v>296</v>
      </c>
    </row>
    <row r="766" spans="1:1" ht="15.75" x14ac:dyDescent="0.25">
      <c r="A766" s="12" t="s">
        <v>354</v>
      </c>
    </row>
    <row r="767" spans="1:1" ht="15.75" x14ac:dyDescent="0.25">
      <c r="A767" s="12" t="s">
        <v>354</v>
      </c>
    </row>
    <row r="768" spans="1:1" ht="15.75" x14ac:dyDescent="0.25">
      <c r="A768" s="12" t="s">
        <v>354</v>
      </c>
    </row>
    <row r="769" spans="1:1" ht="15.75" x14ac:dyDescent="0.25">
      <c r="A769" s="12" t="s">
        <v>354</v>
      </c>
    </row>
    <row r="770" spans="1:1" ht="15.75" x14ac:dyDescent="0.25">
      <c r="A770" s="12" t="s">
        <v>399</v>
      </c>
    </row>
    <row r="771" spans="1:1" ht="15.75" x14ac:dyDescent="0.25">
      <c r="A771" s="12" t="s">
        <v>399</v>
      </c>
    </row>
    <row r="772" spans="1:1" ht="15.75" x14ac:dyDescent="0.25">
      <c r="A772" s="12" t="s">
        <v>399</v>
      </c>
    </row>
    <row r="773" spans="1:1" ht="15.75" x14ac:dyDescent="0.25">
      <c r="A773" s="12" t="s">
        <v>400</v>
      </c>
    </row>
    <row r="774" spans="1:1" ht="15.75" x14ac:dyDescent="0.25">
      <c r="A774" s="12" t="s">
        <v>401</v>
      </c>
    </row>
    <row r="775" spans="1:1" ht="15.75" x14ac:dyDescent="0.25">
      <c r="A775" s="12" t="s">
        <v>402</v>
      </c>
    </row>
    <row r="776" spans="1:1" ht="15.75" x14ac:dyDescent="0.25">
      <c r="A776" s="12" t="s">
        <v>402</v>
      </c>
    </row>
    <row r="777" spans="1:1" ht="15.75" x14ac:dyDescent="0.25">
      <c r="A777" s="12" t="s">
        <v>403</v>
      </c>
    </row>
    <row r="778" spans="1:1" ht="15.75" x14ac:dyDescent="0.25">
      <c r="A778" s="12" t="s">
        <v>404</v>
      </c>
    </row>
    <row r="779" spans="1:1" ht="15.75" x14ac:dyDescent="0.25">
      <c r="A779" s="12" t="s">
        <v>405</v>
      </c>
    </row>
    <row r="780" spans="1:1" ht="15.75" x14ac:dyDescent="0.25">
      <c r="A780" s="12" t="s">
        <v>246</v>
      </c>
    </row>
    <row r="781" spans="1:1" ht="15.75" x14ac:dyDescent="0.25">
      <c r="A781" s="12" t="s">
        <v>406</v>
      </c>
    </row>
    <row r="782" spans="1:1" ht="15.75" x14ac:dyDescent="0.25">
      <c r="A782" s="12" t="s">
        <v>407</v>
      </c>
    </row>
    <row r="783" spans="1:1" ht="15.75" x14ac:dyDescent="0.25">
      <c r="A783" s="12" t="s">
        <v>407</v>
      </c>
    </row>
    <row r="784" spans="1:1" ht="15.75" x14ac:dyDescent="0.25">
      <c r="A784" s="12" t="s">
        <v>407</v>
      </c>
    </row>
    <row r="785" spans="1:1" ht="15.75" x14ac:dyDescent="0.25">
      <c r="A785" s="12" t="s">
        <v>407</v>
      </c>
    </row>
    <row r="786" spans="1:1" ht="15.75" x14ac:dyDescent="0.25">
      <c r="A786" s="12" t="s">
        <v>407</v>
      </c>
    </row>
    <row r="787" spans="1:1" ht="15.75" x14ac:dyDescent="0.25">
      <c r="A787" s="12" t="s">
        <v>407</v>
      </c>
    </row>
    <row r="788" spans="1:1" ht="15.75" x14ac:dyDescent="0.25">
      <c r="A788" s="12" t="s">
        <v>408</v>
      </c>
    </row>
    <row r="789" spans="1:1" ht="15.75" x14ac:dyDescent="0.25">
      <c r="A789" s="12" t="s">
        <v>409</v>
      </c>
    </row>
    <row r="790" spans="1:1" ht="15.75" x14ac:dyDescent="0.25">
      <c r="A790" s="12" t="s">
        <v>410</v>
      </c>
    </row>
    <row r="791" spans="1:1" ht="15.75" x14ac:dyDescent="0.25">
      <c r="A791" s="12" t="s">
        <v>410</v>
      </c>
    </row>
    <row r="792" spans="1:1" ht="15.75" x14ac:dyDescent="0.25">
      <c r="A792" s="12" t="s">
        <v>410</v>
      </c>
    </row>
    <row r="793" spans="1:1" ht="15.75" x14ac:dyDescent="0.25">
      <c r="A793" s="12" t="s">
        <v>410</v>
      </c>
    </row>
    <row r="794" spans="1:1" ht="15.75" x14ac:dyDescent="0.25">
      <c r="A794" s="12" t="s">
        <v>411</v>
      </c>
    </row>
    <row r="795" spans="1:1" ht="15.75" x14ac:dyDescent="0.25">
      <c r="A795" s="12" t="s">
        <v>412</v>
      </c>
    </row>
    <row r="796" spans="1:1" ht="15.75" x14ac:dyDescent="0.25">
      <c r="A796" s="12" t="s">
        <v>217</v>
      </c>
    </row>
    <row r="797" spans="1:1" ht="15.75" x14ac:dyDescent="0.25">
      <c r="A797" s="12" t="s">
        <v>217</v>
      </c>
    </row>
    <row r="798" spans="1:1" ht="15.75" x14ac:dyDescent="0.25">
      <c r="A798" s="12" t="s">
        <v>217</v>
      </c>
    </row>
    <row r="799" spans="1:1" ht="15.75" x14ac:dyDescent="0.25">
      <c r="A799" s="12" t="s">
        <v>217</v>
      </c>
    </row>
    <row r="800" spans="1:1" ht="15.75" x14ac:dyDescent="0.25">
      <c r="A800" s="12" t="s">
        <v>413</v>
      </c>
    </row>
    <row r="801" spans="1:1" ht="15.75" x14ac:dyDescent="0.25">
      <c r="A801" s="12" t="s">
        <v>413</v>
      </c>
    </row>
    <row r="802" spans="1:1" ht="15.75" x14ac:dyDescent="0.25">
      <c r="A802" s="12" t="s">
        <v>414</v>
      </c>
    </row>
    <row r="803" spans="1:1" ht="15.75" x14ac:dyDescent="0.25">
      <c r="A803" s="12" t="s">
        <v>413</v>
      </c>
    </row>
    <row r="804" spans="1:1" ht="15.75" x14ac:dyDescent="0.25">
      <c r="A804" s="12" t="s">
        <v>413</v>
      </c>
    </row>
    <row r="805" spans="1:1" ht="15.75" x14ac:dyDescent="0.25">
      <c r="A805" s="12" t="s">
        <v>415</v>
      </c>
    </row>
    <row r="806" spans="1:1" ht="15.75" x14ac:dyDescent="0.25">
      <c r="A806" s="12" t="s">
        <v>416</v>
      </c>
    </row>
    <row r="807" spans="1:1" ht="15.75" x14ac:dyDescent="0.25">
      <c r="A807" s="12" t="s">
        <v>416</v>
      </c>
    </row>
    <row r="808" spans="1:1" ht="15.75" x14ac:dyDescent="0.25">
      <c r="A808" s="12" t="s">
        <v>416</v>
      </c>
    </row>
    <row r="809" spans="1:1" ht="15.75" x14ac:dyDescent="0.25">
      <c r="A809" s="12" t="s">
        <v>417</v>
      </c>
    </row>
    <row r="810" spans="1:1" ht="15.75" x14ac:dyDescent="0.25">
      <c r="A810" s="12" t="s">
        <v>417</v>
      </c>
    </row>
    <row r="811" spans="1:1" ht="15.75" x14ac:dyDescent="0.25">
      <c r="A811" s="12" t="s">
        <v>417</v>
      </c>
    </row>
    <row r="812" spans="1:1" ht="15.75" x14ac:dyDescent="0.25">
      <c r="A812" s="12" t="s">
        <v>418</v>
      </c>
    </row>
    <row r="813" spans="1:1" ht="15.75" x14ac:dyDescent="0.25">
      <c r="A813" s="12" t="s">
        <v>408</v>
      </c>
    </row>
    <row r="814" spans="1:1" ht="15.75" x14ac:dyDescent="0.25">
      <c r="A814" s="12" t="s">
        <v>399</v>
      </c>
    </row>
    <row r="815" spans="1:1" ht="15.75" x14ac:dyDescent="0.25">
      <c r="A815" s="12" t="s">
        <v>266</v>
      </c>
    </row>
    <row r="816" spans="1:1" ht="15.75" x14ac:dyDescent="0.25">
      <c r="A816" s="12" t="s">
        <v>266</v>
      </c>
    </row>
    <row r="817" spans="1:1" ht="15.75" x14ac:dyDescent="0.25">
      <c r="A817" s="12" t="s">
        <v>123</v>
      </c>
    </row>
    <row r="818" spans="1:1" ht="15.75" x14ac:dyDescent="0.25">
      <c r="A818" s="12" t="s">
        <v>419</v>
      </c>
    </row>
    <row r="819" spans="1:1" ht="15.75" x14ac:dyDescent="0.25">
      <c r="A819" s="12" t="s">
        <v>181</v>
      </c>
    </row>
    <row r="820" spans="1:1" ht="15.75" x14ac:dyDescent="0.25">
      <c r="A820" s="12" t="s">
        <v>181</v>
      </c>
    </row>
    <row r="821" spans="1:1" ht="15.75" x14ac:dyDescent="0.25">
      <c r="A821" s="12" t="s">
        <v>379</v>
      </c>
    </row>
    <row r="822" spans="1:1" ht="15.75" x14ac:dyDescent="0.25">
      <c r="A822" s="12" t="s">
        <v>379</v>
      </c>
    </row>
    <row r="823" spans="1:1" ht="15.75" x14ac:dyDescent="0.25">
      <c r="A823" s="12" t="s">
        <v>279</v>
      </c>
    </row>
    <row r="824" spans="1:1" ht="15.75" x14ac:dyDescent="0.25">
      <c r="A824" s="12" t="s">
        <v>279</v>
      </c>
    </row>
    <row r="825" spans="1:1" ht="15.75" x14ac:dyDescent="0.25">
      <c r="A825" s="12" t="s">
        <v>418</v>
      </c>
    </row>
    <row r="826" spans="1:1" ht="15.75" x14ac:dyDescent="0.25">
      <c r="A826" s="12" t="s">
        <v>418</v>
      </c>
    </row>
    <row r="827" spans="1:1" ht="15.75" x14ac:dyDescent="0.25">
      <c r="A827" s="12" t="s">
        <v>183</v>
      </c>
    </row>
    <row r="828" spans="1:1" ht="15.75" x14ac:dyDescent="0.25">
      <c r="A828" s="12" t="s">
        <v>183</v>
      </c>
    </row>
    <row r="829" spans="1:1" ht="15.75" x14ac:dyDescent="0.25">
      <c r="A829" s="12" t="s">
        <v>183</v>
      </c>
    </row>
    <row r="830" spans="1:1" ht="15.75" x14ac:dyDescent="0.25">
      <c r="A830" s="12" t="s">
        <v>420</v>
      </c>
    </row>
    <row r="831" spans="1:1" ht="15.75" x14ac:dyDescent="0.25">
      <c r="A831" s="12" t="s">
        <v>421</v>
      </c>
    </row>
    <row r="832" spans="1:1" ht="15.75" x14ac:dyDescent="0.25">
      <c r="A832" s="12" t="s">
        <v>422</v>
      </c>
    </row>
    <row r="833" spans="1:1" ht="15.75" x14ac:dyDescent="0.25">
      <c r="A833" s="12" t="s">
        <v>422</v>
      </c>
    </row>
    <row r="834" spans="1:1" ht="15.75" x14ac:dyDescent="0.25">
      <c r="A834" s="12" t="s">
        <v>423</v>
      </c>
    </row>
    <row r="835" spans="1:1" ht="15.75" x14ac:dyDescent="0.25">
      <c r="A835" s="12" t="s">
        <v>423</v>
      </c>
    </row>
    <row r="836" spans="1:1" ht="15.75" x14ac:dyDescent="0.25">
      <c r="A836" s="12" t="s">
        <v>423</v>
      </c>
    </row>
    <row r="837" spans="1:1" ht="15.75" x14ac:dyDescent="0.25">
      <c r="A837" s="12" t="s">
        <v>424</v>
      </c>
    </row>
    <row r="838" spans="1:1" ht="15.75" x14ac:dyDescent="0.25">
      <c r="A838" s="12" t="s">
        <v>424</v>
      </c>
    </row>
    <row r="839" spans="1:1" ht="15.75" x14ac:dyDescent="0.25">
      <c r="A839" s="12" t="s">
        <v>424</v>
      </c>
    </row>
    <row r="840" spans="1:1" ht="15.75" x14ac:dyDescent="0.25">
      <c r="A840" s="12" t="s">
        <v>425</v>
      </c>
    </row>
    <row r="841" spans="1:1" ht="15.75" x14ac:dyDescent="0.25">
      <c r="A841" s="12" t="s">
        <v>426</v>
      </c>
    </row>
    <row r="842" spans="1:1" ht="15.75" x14ac:dyDescent="0.25">
      <c r="A842" s="12" t="s">
        <v>426</v>
      </c>
    </row>
    <row r="843" spans="1:1" ht="15.75" x14ac:dyDescent="0.25">
      <c r="A843" s="12" t="s">
        <v>426</v>
      </c>
    </row>
    <row r="844" spans="1:1" ht="15.75" x14ac:dyDescent="0.25">
      <c r="A844" s="12" t="s">
        <v>94</v>
      </c>
    </row>
    <row r="845" spans="1:1" ht="15.75" x14ac:dyDescent="0.25">
      <c r="A845" s="12" t="s">
        <v>94</v>
      </c>
    </row>
    <row r="846" spans="1:1" ht="15.75" x14ac:dyDescent="0.25">
      <c r="A846" s="12" t="s">
        <v>315</v>
      </c>
    </row>
    <row r="847" spans="1:1" ht="15.75" x14ac:dyDescent="0.25">
      <c r="A847" s="12" t="s">
        <v>315</v>
      </c>
    </row>
    <row r="848" spans="1:1" ht="15.75" x14ac:dyDescent="0.25">
      <c r="A848" s="12" t="s">
        <v>315</v>
      </c>
    </row>
    <row r="849" spans="1:1" ht="15.75" x14ac:dyDescent="0.25">
      <c r="A849" s="12" t="s">
        <v>427</v>
      </c>
    </row>
    <row r="850" spans="1:1" ht="15.75" x14ac:dyDescent="0.25">
      <c r="A850" s="12" t="s">
        <v>427</v>
      </c>
    </row>
    <row r="851" spans="1:1" ht="15.75" x14ac:dyDescent="0.25">
      <c r="A851" s="12" t="s">
        <v>427</v>
      </c>
    </row>
    <row r="852" spans="1:1" ht="15.75" x14ac:dyDescent="0.25">
      <c r="A852" s="12" t="s">
        <v>427</v>
      </c>
    </row>
    <row r="853" spans="1:1" ht="15.75" x14ac:dyDescent="0.25">
      <c r="A853" s="12" t="s">
        <v>427</v>
      </c>
    </row>
    <row r="854" spans="1:1" ht="15.75" x14ac:dyDescent="0.25">
      <c r="A854" s="12" t="s">
        <v>365</v>
      </c>
    </row>
    <row r="855" spans="1:1" ht="15.75" x14ac:dyDescent="0.25">
      <c r="A855" s="12" t="s">
        <v>365</v>
      </c>
    </row>
    <row r="856" spans="1:1" ht="15.75" x14ac:dyDescent="0.25">
      <c r="A856" s="12" t="s">
        <v>365</v>
      </c>
    </row>
    <row r="857" spans="1:1" ht="15.75" x14ac:dyDescent="0.25">
      <c r="A857" s="12" t="s">
        <v>365</v>
      </c>
    </row>
    <row r="858" spans="1:1" ht="15.75" x14ac:dyDescent="0.25">
      <c r="A858" s="12" t="s">
        <v>365</v>
      </c>
    </row>
    <row r="859" spans="1:1" ht="15.75" x14ac:dyDescent="0.25">
      <c r="A859" s="12" t="s">
        <v>365</v>
      </c>
    </row>
    <row r="860" spans="1:1" ht="15.75" x14ac:dyDescent="0.25">
      <c r="A860" s="12" t="s">
        <v>259</v>
      </c>
    </row>
    <row r="861" spans="1:1" ht="15.75" x14ac:dyDescent="0.25">
      <c r="A861" s="12" t="s">
        <v>164</v>
      </c>
    </row>
    <row r="862" spans="1:1" ht="15.75" x14ac:dyDescent="0.25">
      <c r="A862" s="12" t="s">
        <v>164</v>
      </c>
    </row>
    <row r="863" spans="1:1" ht="15.75" x14ac:dyDescent="0.25">
      <c r="A863" s="12" t="s">
        <v>90</v>
      </c>
    </row>
    <row r="864" spans="1:1" ht="15.75" x14ac:dyDescent="0.25">
      <c r="A864" s="12" t="s">
        <v>159</v>
      </c>
    </row>
    <row r="865" spans="1:1" ht="15.75" x14ac:dyDescent="0.25">
      <c r="A865" s="12" t="s">
        <v>159</v>
      </c>
    </row>
    <row r="866" spans="1:1" ht="15.75" x14ac:dyDescent="0.25">
      <c r="A866" s="12" t="s">
        <v>428</v>
      </c>
    </row>
    <row r="867" spans="1:1" ht="15.75" x14ac:dyDescent="0.25">
      <c r="A867" s="12" t="s">
        <v>428</v>
      </c>
    </row>
    <row r="868" spans="1:1" ht="15.75" x14ac:dyDescent="0.25">
      <c r="A868" s="12" t="s">
        <v>428</v>
      </c>
    </row>
    <row r="869" spans="1:1" ht="15.75" x14ac:dyDescent="0.25">
      <c r="A869" s="12" t="s">
        <v>428</v>
      </c>
    </row>
    <row r="870" spans="1:1" ht="15.75" x14ac:dyDescent="0.25">
      <c r="A870" s="12" t="s">
        <v>429</v>
      </c>
    </row>
    <row r="871" spans="1:1" ht="15.75" x14ac:dyDescent="0.25">
      <c r="A871" s="12" t="s">
        <v>429</v>
      </c>
    </row>
    <row r="872" spans="1:1" ht="15.75" x14ac:dyDescent="0.25">
      <c r="A872" s="12" t="s">
        <v>363</v>
      </c>
    </row>
    <row r="873" spans="1:1" ht="15.75" x14ac:dyDescent="0.25">
      <c r="A873" s="12" t="s">
        <v>430</v>
      </c>
    </row>
    <row r="874" spans="1:1" ht="15.75" x14ac:dyDescent="0.25">
      <c r="A874" s="12" t="s">
        <v>430</v>
      </c>
    </row>
    <row r="875" spans="1:1" ht="15.75" x14ac:dyDescent="0.25">
      <c r="A875" s="12" t="s">
        <v>430</v>
      </c>
    </row>
    <row r="876" spans="1:1" ht="15.75" x14ac:dyDescent="0.25">
      <c r="A876" s="12" t="s">
        <v>430</v>
      </c>
    </row>
    <row r="877" spans="1:1" ht="15.75" x14ac:dyDescent="0.25">
      <c r="A877" s="12" t="s">
        <v>430</v>
      </c>
    </row>
    <row r="878" spans="1:1" ht="15.75" x14ac:dyDescent="0.25">
      <c r="A878" s="12" t="s">
        <v>430</v>
      </c>
    </row>
    <row r="879" spans="1:1" ht="15.75" x14ac:dyDescent="0.25">
      <c r="A879" s="12" t="s">
        <v>431</v>
      </c>
    </row>
    <row r="880" spans="1:1" ht="15.75" x14ac:dyDescent="0.25">
      <c r="A880" s="12" t="s">
        <v>355</v>
      </c>
    </row>
    <row r="881" spans="1:1" ht="15.75" x14ac:dyDescent="0.25">
      <c r="A881" s="12" t="s">
        <v>355</v>
      </c>
    </row>
    <row r="882" spans="1:1" ht="15.75" x14ac:dyDescent="0.25">
      <c r="A882" s="12" t="s">
        <v>432</v>
      </c>
    </row>
    <row r="883" spans="1:1" ht="15.75" x14ac:dyDescent="0.25">
      <c r="A883" s="12" t="s">
        <v>433</v>
      </c>
    </row>
    <row r="884" spans="1:1" ht="15.75" x14ac:dyDescent="0.25">
      <c r="A884" s="12" t="s">
        <v>412</v>
      </c>
    </row>
    <row r="885" spans="1:1" ht="15.75" x14ac:dyDescent="0.25">
      <c r="A885" s="12" t="s">
        <v>114</v>
      </c>
    </row>
    <row r="886" spans="1:1" ht="15.75" x14ac:dyDescent="0.25">
      <c r="A886" s="12" t="s">
        <v>114</v>
      </c>
    </row>
    <row r="887" spans="1:1" ht="15.75" x14ac:dyDescent="0.25">
      <c r="A887" s="12" t="s">
        <v>379</v>
      </c>
    </row>
    <row r="888" spans="1:1" ht="15.75" x14ac:dyDescent="0.25">
      <c r="A888" s="12" t="s">
        <v>379</v>
      </c>
    </row>
    <row r="889" spans="1:1" ht="15.75" x14ac:dyDescent="0.25">
      <c r="A889" s="12" t="s">
        <v>407</v>
      </c>
    </row>
    <row r="890" spans="1:1" ht="15.75" x14ac:dyDescent="0.25">
      <c r="A890" s="12" t="s">
        <v>222</v>
      </c>
    </row>
    <row r="891" spans="1:1" ht="15.75" x14ac:dyDescent="0.25">
      <c r="A891" s="12" t="s">
        <v>434</v>
      </c>
    </row>
    <row r="892" spans="1:1" ht="15.75" x14ac:dyDescent="0.25">
      <c r="A892" s="12" t="s">
        <v>435</v>
      </c>
    </row>
    <row r="893" spans="1:1" ht="15.75" x14ac:dyDescent="0.25">
      <c r="A893" s="12" t="s">
        <v>383</v>
      </c>
    </row>
    <row r="894" spans="1:1" ht="15.75" x14ac:dyDescent="0.25">
      <c r="A894" s="12" t="s">
        <v>383</v>
      </c>
    </row>
    <row r="895" spans="1:1" ht="15.75" x14ac:dyDescent="0.25">
      <c r="A895" s="12" t="s">
        <v>245</v>
      </c>
    </row>
    <row r="896" spans="1:1" ht="15.75" x14ac:dyDescent="0.25">
      <c r="A896" s="12" t="s">
        <v>436</v>
      </c>
    </row>
    <row r="897" spans="1:1" ht="15.75" x14ac:dyDescent="0.25">
      <c r="A897" s="12" t="s">
        <v>437</v>
      </c>
    </row>
    <row r="898" spans="1:1" ht="15.75" x14ac:dyDescent="0.25">
      <c r="A898" s="12" t="s">
        <v>437</v>
      </c>
    </row>
    <row r="899" spans="1:1" ht="15.75" x14ac:dyDescent="0.25">
      <c r="A899" s="12" t="s">
        <v>437</v>
      </c>
    </row>
    <row r="900" spans="1:1" ht="15.75" x14ac:dyDescent="0.25">
      <c r="A900" s="12" t="s">
        <v>438</v>
      </c>
    </row>
    <row r="901" spans="1:1" ht="15.75" x14ac:dyDescent="0.25">
      <c r="A901" s="12" t="s">
        <v>439</v>
      </c>
    </row>
    <row r="902" spans="1:1" ht="15.75" x14ac:dyDescent="0.25">
      <c r="A902" s="12" t="s">
        <v>373</v>
      </c>
    </row>
    <row r="903" spans="1:1" ht="15.75" x14ac:dyDescent="0.25">
      <c r="A903" s="12" t="s">
        <v>440</v>
      </c>
    </row>
    <row r="904" spans="1:1" ht="15.75" x14ac:dyDescent="0.25">
      <c r="A904" s="12" t="s">
        <v>306</v>
      </c>
    </row>
    <row r="905" spans="1:1" ht="15.75" x14ac:dyDescent="0.25">
      <c r="A905" s="12" t="s">
        <v>306</v>
      </c>
    </row>
    <row r="906" spans="1:1" ht="15.75" x14ac:dyDescent="0.25">
      <c r="A906" s="12" t="s">
        <v>306</v>
      </c>
    </row>
    <row r="907" spans="1:1" ht="15.75" x14ac:dyDescent="0.25">
      <c r="A907" s="12" t="s">
        <v>441</v>
      </c>
    </row>
    <row r="908" spans="1:1" ht="15.75" x14ac:dyDescent="0.25">
      <c r="A908" s="12" t="s">
        <v>442</v>
      </c>
    </row>
    <row r="909" spans="1:1" ht="15.75" x14ac:dyDescent="0.25">
      <c r="A909" s="12" t="s">
        <v>442</v>
      </c>
    </row>
    <row r="910" spans="1:1" ht="15.75" x14ac:dyDescent="0.25">
      <c r="A910" s="12" t="s">
        <v>442</v>
      </c>
    </row>
    <row r="911" spans="1:1" ht="15.75" x14ac:dyDescent="0.25">
      <c r="A911" s="12" t="s">
        <v>443</v>
      </c>
    </row>
    <row r="912" spans="1:1" ht="15.75" x14ac:dyDescent="0.25">
      <c r="A912" s="12" t="s">
        <v>444</v>
      </c>
    </row>
    <row r="913" spans="1:1" ht="15.75" x14ac:dyDescent="0.25">
      <c r="A913" s="12" t="s">
        <v>444</v>
      </c>
    </row>
    <row r="914" spans="1:1" ht="15.75" x14ac:dyDescent="0.25">
      <c r="A914" s="12" t="s">
        <v>444</v>
      </c>
    </row>
    <row r="915" spans="1:1" ht="15.75" x14ac:dyDescent="0.25">
      <c r="A915" s="12" t="s">
        <v>444</v>
      </c>
    </row>
    <row r="916" spans="1:1" ht="15.75" x14ac:dyDescent="0.25">
      <c r="A916" s="12" t="s">
        <v>143</v>
      </c>
    </row>
    <row r="917" spans="1:1" ht="15.75" x14ac:dyDescent="0.25">
      <c r="A917" s="12" t="s">
        <v>143</v>
      </c>
    </row>
    <row r="918" spans="1:1" ht="15.75" x14ac:dyDescent="0.25">
      <c r="A918" s="12" t="s">
        <v>445</v>
      </c>
    </row>
    <row r="919" spans="1:1" ht="15.75" x14ac:dyDescent="0.25">
      <c r="A919" s="12" t="s">
        <v>446</v>
      </c>
    </row>
    <row r="920" spans="1:1" ht="15.75" x14ac:dyDescent="0.25">
      <c r="A920" s="12" t="s">
        <v>446</v>
      </c>
    </row>
    <row r="921" spans="1:1" ht="15.75" x14ac:dyDescent="0.25">
      <c r="A921" s="12" t="s">
        <v>446</v>
      </c>
    </row>
    <row r="922" spans="1:1" ht="15.75" x14ac:dyDescent="0.25">
      <c r="A922" s="12" t="s">
        <v>446</v>
      </c>
    </row>
    <row r="923" spans="1:1" ht="15.75" x14ac:dyDescent="0.25">
      <c r="A923" s="12" t="s">
        <v>447</v>
      </c>
    </row>
    <row r="924" spans="1:1" ht="15.75" x14ac:dyDescent="0.25">
      <c r="A924" s="12" t="s">
        <v>447</v>
      </c>
    </row>
    <row r="925" spans="1:1" ht="15.75" x14ac:dyDescent="0.25">
      <c r="A925" s="12" t="s">
        <v>124</v>
      </c>
    </row>
    <row r="926" spans="1:1" ht="15.75" x14ac:dyDescent="0.25">
      <c r="A926" s="12" t="s">
        <v>124</v>
      </c>
    </row>
    <row r="927" spans="1:1" ht="15.75" x14ac:dyDescent="0.25">
      <c r="A927" s="12" t="s">
        <v>124</v>
      </c>
    </row>
    <row r="928" spans="1:1" ht="15.75" x14ac:dyDescent="0.25">
      <c r="A928" s="12" t="s">
        <v>255</v>
      </c>
    </row>
    <row r="929" spans="1:1" ht="15.75" x14ac:dyDescent="0.25">
      <c r="A929" s="12" t="s">
        <v>97</v>
      </c>
    </row>
    <row r="930" spans="1:1" ht="15.75" x14ac:dyDescent="0.25">
      <c r="A930" s="12" t="s">
        <v>97</v>
      </c>
    </row>
    <row r="931" spans="1:1" ht="15.75" x14ac:dyDescent="0.25">
      <c r="A931" s="12" t="s">
        <v>309</v>
      </c>
    </row>
    <row r="932" spans="1:1" ht="15.75" x14ac:dyDescent="0.25">
      <c r="A932" s="12" t="s">
        <v>448</v>
      </c>
    </row>
    <row r="933" spans="1:1" ht="15.75" x14ac:dyDescent="0.25">
      <c r="A933" s="12" t="s">
        <v>449</v>
      </c>
    </row>
    <row r="934" spans="1:1" ht="15.75" x14ac:dyDescent="0.25">
      <c r="A934" s="12" t="s">
        <v>450</v>
      </c>
    </row>
    <row r="935" spans="1:1" ht="15.75" x14ac:dyDescent="0.25">
      <c r="A935" s="12" t="s">
        <v>450</v>
      </c>
    </row>
    <row r="936" spans="1:1" ht="15.75" x14ac:dyDescent="0.25">
      <c r="A936" s="12" t="s">
        <v>450</v>
      </c>
    </row>
    <row r="937" spans="1:1" ht="15.75" x14ac:dyDescent="0.25">
      <c r="A937" s="12" t="s">
        <v>451</v>
      </c>
    </row>
    <row r="938" spans="1:1" ht="15.75" x14ac:dyDescent="0.25">
      <c r="A938" s="12" t="s">
        <v>452</v>
      </c>
    </row>
    <row r="939" spans="1:1" ht="15.75" x14ac:dyDescent="0.25">
      <c r="A939" s="12" t="s">
        <v>453</v>
      </c>
    </row>
    <row r="940" spans="1:1" ht="15.75" x14ac:dyDescent="0.25">
      <c r="A940" s="12" t="s">
        <v>99</v>
      </c>
    </row>
    <row r="941" spans="1:1" ht="15.75" x14ac:dyDescent="0.25">
      <c r="A941" s="12" t="s">
        <v>99</v>
      </c>
    </row>
    <row r="942" spans="1:1" ht="15.75" x14ac:dyDescent="0.25">
      <c r="A942" s="12" t="s">
        <v>454</v>
      </c>
    </row>
    <row r="943" spans="1:1" ht="15.75" x14ac:dyDescent="0.25">
      <c r="A943" s="12" t="s">
        <v>260</v>
      </c>
    </row>
    <row r="944" spans="1:1" ht="15.75" x14ac:dyDescent="0.25">
      <c r="A944" s="12" t="s">
        <v>185</v>
      </c>
    </row>
    <row r="945" spans="1:1" ht="15.75" x14ac:dyDescent="0.25">
      <c r="A945" s="12" t="s">
        <v>185</v>
      </c>
    </row>
    <row r="946" spans="1:1" ht="15.75" x14ac:dyDescent="0.25">
      <c r="A946" s="12" t="s">
        <v>185</v>
      </c>
    </row>
    <row r="947" spans="1:1" ht="15.75" x14ac:dyDescent="0.25">
      <c r="A947" s="12" t="s">
        <v>185</v>
      </c>
    </row>
    <row r="948" spans="1:1" ht="15.75" x14ac:dyDescent="0.25">
      <c r="A948" s="12" t="s">
        <v>187</v>
      </c>
    </row>
    <row r="949" spans="1:1" ht="15.75" x14ac:dyDescent="0.25">
      <c r="A949" s="12" t="s">
        <v>455</v>
      </c>
    </row>
    <row r="950" spans="1:1" ht="15.75" x14ac:dyDescent="0.25">
      <c r="A950" s="12" t="s">
        <v>455</v>
      </c>
    </row>
    <row r="951" spans="1:1" ht="15.75" x14ac:dyDescent="0.25">
      <c r="A951" s="12" t="s">
        <v>456</v>
      </c>
    </row>
    <row r="952" spans="1:1" ht="15.75" x14ac:dyDescent="0.25">
      <c r="A952" s="12" t="s">
        <v>456</v>
      </c>
    </row>
    <row r="953" spans="1:1" ht="15.75" x14ac:dyDescent="0.25">
      <c r="A953" s="12" t="s">
        <v>347</v>
      </c>
    </row>
    <row r="954" spans="1:1" ht="15.75" x14ac:dyDescent="0.25">
      <c r="A954" s="12" t="s">
        <v>347</v>
      </c>
    </row>
    <row r="955" spans="1:1" ht="15.75" x14ac:dyDescent="0.25">
      <c r="A955" s="12" t="s">
        <v>457</v>
      </c>
    </row>
    <row r="956" spans="1:1" ht="15.75" x14ac:dyDescent="0.25">
      <c r="A956" s="12" t="s">
        <v>458</v>
      </c>
    </row>
    <row r="957" spans="1:1" ht="15.75" x14ac:dyDescent="0.25">
      <c r="A957" s="12" t="s">
        <v>264</v>
      </c>
    </row>
    <row r="958" spans="1:1" ht="15.75" x14ac:dyDescent="0.25">
      <c r="A958" s="12" t="s">
        <v>459</v>
      </c>
    </row>
    <row r="959" spans="1:1" ht="15.75" x14ac:dyDescent="0.25">
      <c r="A959" s="12" t="s">
        <v>460</v>
      </c>
    </row>
    <row r="960" spans="1:1" ht="15.75" x14ac:dyDescent="0.25">
      <c r="A960" s="12" t="s">
        <v>460</v>
      </c>
    </row>
    <row r="961" spans="1:1" ht="15.75" x14ac:dyDescent="0.25">
      <c r="A961" s="12" t="s">
        <v>460</v>
      </c>
    </row>
    <row r="962" spans="1:1" ht="15.75" x14ac:dyDescent="0.25">
      <c r="A962" s="12" t="s">
        <v>460</v>
      </c>
    </row>
    <row r="963" spans="1:1" ht="15.75" x14ac:dyDescent="0.25">
      <c r="A963" s="12" t="s">
        <v>460</v>
      </c>
    </row>
    <row r="964" spans="1:1" ht="15.75" x14ac:dyDescent="0.25">
      <c r="A964" s="12" t="s">
        <v>461</v>
      </c>
    </row>
    <row r="965" spans="1:1" ht="15.75" x14ac:dyDescent="0.25">
      <c r="A965" s="12" t="s">
        <v>462</v>
      </c>
    </row>
    <row r="966" spans="1:1" ht="15.75" x14ac:dyDescent="0.25">
      <c r="A966" s="12" t="s">
        <v>313</v>
      </c>
    </row>
    <row r="967" spans="1:1" ht="15.75" x14ac:dyDescent="0.25">
      <c r="A967" s="12" t="s">
        <v>463</v>
      </c>
    </row>
    <row r="968" spans="1:1" ht="15.75" x14ac:dyDescent="0.25">
      <c r="A968" s="12" t="s">
        <v>463</v>
      </c>
    </row>
    <row r="969" spans="1:1" ht="15.75" x14ac:dyDescent="0.25">
      <c r="A969" s="12" t="s">
        <v>463</v>
      </c>
    </row>
    <row r="970" spans="1:1" ht="15.75" x14ac:dyDescent="0.25">
      <c r="A970" s="12" t="s">
        <v>463</v>
      </c>
    </row>
    <row r="971" spans="1:1" ht="15.75" x14ac:dyDescent="0.25">
      <c r="A971" s="12" t="s">
        <v>463</v>
      </c>
    </row>
    <row r="972" spans="1:1" ht="15.75" x14ac:dyDescent="0.25">
      <c r="A972" s="12" t="s">
        <v>217</v>
      </c>
    </row>
    <row r="973" spans="1:1" ht="15.75" x14ac:dyDescent="0.25">
      <c r="A973" s="12" t="s">
        <v>464</v>
      </c>
    </row>
    <row r="974" spans="1:1" ht="15.75" x14ac:dyDescent="0.25">
      <c r="A974" s="12" t="s">
        <v>464</v>
      </c>
    </row>
    <row r="975" spans="1:1" ht="15.75" x14ac:dyDescent="0.25">
      <c r="A975" s="12" t="s">
        <v>465</v>
      </c>
    </row>
    <row r="976" spans="1:1" ht="15.75" x14ac:dyDescent="0.25">
      <c r="A976" s="12" t="s">
        <v>465</v>
      </c>
    </row>
    <row r="977" spans="1:1" ht="15.75" x14ac:dyDescent="0.25">
      <c r="A977" s="12" t="s">
        <v>466</v>
      </c>
    </row>
    <row r="978" spans="1:1" ht="15.75" x14ac:dyDescent="0.25">
      <c r="A978" s="12" t="s">
        <v>466</v>
      </c>
    </row>
    <row r="979" spans="1:1" ht="15.75" x14ac:dyDescent="0.25">
      <c r="A979" s="12" t="s">
        <v>466</v>
      </c>
    </row>
    <row r="980" spans="1:1" ht="15.75" x14ac:dyDescent="0.25">
      <c r="A980" s="12" t="s">
        <v>342</v>
      </c>
    </row>
    <row r="981" spans="1:1" ht="15.75" x14ac:dyDescent="0.25">
      <c r="A981" s="12" t="s">
        <v>342</v>
      </c>
    </row>
    <row r="982" spans="1:1" ht="15.75" x14ac:dyDescent="0.25">
      <c r="A982" s="12" t="s">
        <v>342</v>
      </c>
    </row>
    <row r="983" spans="1:1" ht="15.75" x14ac:dyDescent="0.25">
      <c r="A983" s="12" t="s">
        <v>115</v>
      </c>
    </row>
    <row r="984" spans="1:1" ht="15.75" x14ac:dyDescent="0.25">
      <c r="A984" s="12" t="s">
        <v>89</v>
      </c>
    </row>
    <row r="985" spans="1:1" ht="15.75" x14ac:dyDescent="0.25">
      <c r="A985" s="12" t="s">
        <v>467</v>
      </c>
    </row>
    <row r="986" spans="1:1" ht="15.75" x14ac:dyDescent="0.25">
      <c r="A986" s="12" t="s">
        <v>434</v>
      </c>
    </row>
    <row r="987" spans="1:1" ht="15.75" x14ac:dyDescent="0.25">
      <c r="A987" s="12" t="s">
        <v>312</v>
      </c>
    </row>
    <row r="988" spans="1:1" ht="15.75" x14ac:dyDescent="0.25">
      <c r="A988" s="12" t="s">
        <v>312</v>
      </c>
    </row>
    <row r="989" spans="1:1" ht="15.75" x14ac:dyDescent="0.25">
      <c r="A989" s="12" t="s">
        <v>312</v>
      </c>
    </row>
    <row r="990" spans="1:1" ht="15.75" x14ac:dyDescent="0.25">
      <c r="A990" s="12" t="s">
        <v>312</v>
      </c>
    </row>
    <row r="991" spans="1:1" ht="15.75" x14ac:dyDescent="0.25">
      <c r="A991" s="12" t="s">
        <v>312</v>
      </c>
    </row>
    <row r="992" spans="1:1" ht="15.75" x14ac:dyDescent="0.25">
      <c r="A992" s="12" t="s">
        <v>312</v>
      </c>
    </row>
    <row r="993" spans="1:1" ht="15.75" x14ac:dyDescent="0.25">
      <c r="A993" s="12" t="s">
        <v>468</v>
      </c>
    </row>
    <row r="994" spans="1:1" ht="15.75" x14ac:dyDescent="0.25">
      <c r="A994" s="12" t="s">
        <v>451</v>
      </c>
    </row>
    <row r="995" spans="1:1" ht="15.75" x14ac:dyDescent="0.25">
      <c r="A995" s="12" t="s">
        <v>469</v>
      </c>
    </row>
    <row r="996" spans="1:1" ht="15.75" x14ac:dyDescent="0.25">
      <c r="A996" s="12" t="s">
        <v>288</v>
      </c>
    </row>
    <row r="997" spans="1:1" ht="15.75" x14ac:dyDescent="0.25">
      <c r="A997" s="12" t="s">
        <v>288</v>
      </c>
    </row>
    <row r="998" spans="1:1" ht="15.75" x14ac:dyDescent="0.25">
      <c r="A998" s="12" t="s">
        <v>470</v>
      </c>
    </row>
    <row r="999" spans="1:1" ht="15.75" x14ac:dyDescent="0.25">
      <c r="A999" s="12" t="s">
        <v>471</v>
      </c>
    </row>
    <row r="1000" spans="1:1" ht="15.75" x14ac:dyDescent="0.25">
      <c r="A1000" s="12" t="s">
        <v>144</v>
      </c>
    </row>
    <row r="1001" spans="1:1" ht="15.75" x14ac:dyDescent="0.25">
      <c r="A1001" s="12" t="s">
        <v>144</v>
      </c>
    </row>
    <row r="1002" spans="1:1" ht="15.75" x14ac:dyDescent="0.25">
      <c r="A1002" s="12" t="s">
        <v>144</v>
      </c>
    </row>
    <row r="1003" spans="1:1" ht="15.75" x14ac:dyDescent="0.25">
      <c r="A1003" s="12" t="s">
        <v>310</v>
      </c>
    </row>
    <row r="1004" spans="1:1" ht="15.75" x14ac:dyDescent="0.25">
      <c r="A1004" s="12" t="s">
        <v>472</v>
      </c>
    </row>
    <row r="1005" spans="1:1" ht="15.75" x14ac:dyDescent="0.25">
      <c r="A1005" s="12" t="s">
        <v>472</v>
      </c>
    </row>
    <row r="1006" spans="1:1" ht="15.75" x14ac:dyDescent="0.25">
      <c r="A1006" s="12" t="s">
        <v>472</v>
      </c>
    </row>
    <row r="1007" spans="1:1" ht="15.75" x14ac:dyDescent="0.25">
      <c r="A1007" s="12" t="s">
        <v>93</v>
      </c>
    </row>
    <row r="1008" spans="1:1" ht="15.75" x14ac:dyDescent="0.25">
      <c r="A1008" s="12" t="s">
        <v>93</v>
      </c>
    </row>
    <row r="1009" spans="1:1" ht="15.75" x14ac:dyDescent="0.25">
      <c r="A1009" s="12" t="s">
        <v>93</v>
      </c>
    </row>
    <row r="1010" spans="1:1" ht="15.75" x14ac:dyDescent="0.25">
      <c r="A1010" s="12" t="s">
        <v>93</v>
      </c>
    </row>
    <row r="1011" spans="1:1" ht="15.75" x14ac:dyDescent="0.25">
      <c r="A1011" s="12" t="s">
        <v>292</v>
      </c>
    </row>
    <row r="1012" spans="1:1" ht="15.75" x14ac:dyDescent="0.25">
      <c r="A1012" s="12" t="s">
        <v>317</v>
      </c>
    </row>
    <row r="1013" spans="1:1" ht="15.75" x14ac:dyDescent="0.25">
      <c r="A1013" s="12" t="s">
        <v>317</v>
      </c>
    </row>
    <row r="1014" spans="1:1" ht="15.75" x14ac:dyDescent="0.25">
      <c r="A1014" s="12" t="s">
        <v>252</v>
      </c>
    </row>
    <row r="1015" spans="1:1" ht="15.75" x14ac:dyDescent="0.25">
      <c r="A1015" s="12" t="s">
        <v>331</v>
      </c>
    </row>
    <row r="1016" spans="1:1" ht="15.75" x14ac:dyDescent="0.25">
      <c r="A1016" s="12" t="s">
        <v>331</v>
      </c>
    </row>
    <row r="1017" spans="1:1" ht="15.75" x14ac:dyDescent="0.25">
      <c r="A1017" s="12" t="s">
        <v>331</v>
      </c>
    </row>
    <row r="1018" spans="1:1" ht="15.75" x14ac:dyDescent="0.25">
      <c r="A1018" s="12" t="s">
        <v>331</v>
      </c>
    </row>
    <row r="1019" spans="1:1" ht="15.75" x14ac:dyDescent="0.25">
      <c r="A1019" s="12" t="s">
        <v>473</v>
      </c>
    </row>
    <row r="1020" spans="1:1" ht="15.75" x14ac:dyDescent="0.25">
      <c r="A1020" s="12" t="s">
        <v>473</v>
      </c>
    </row>
    <row r="1021" spans="1:1" ht="15.75" x14ac:dyDescent="0.25">
      <c r="A1021" s="12" t="s">
        <v>473</v>
      </c>
    </row>
    <row r="1022" spans="1:1" ht="15.75" x14ac:dyDescent="0.25">
      <c r="A1022" s="12" t="s">
        <v>473</v>
      </c>
    </row>
    <row r="1023" spans="1:1" ht="15.75" x14ac:dyDescent="0.25">
      <c r="A1023" s="12" t="s">
        <v>473</v>
      </c>
    </row>
    <row r="1024" spans="1:1" ht="15.75" x14ac:dyDescent="0.25">
      <c r="A1024" s="12" t="s">
        <v>473</v>
      </c>
    </row>
    <row r="1025" spans="1:1" ht="15.75" x14ac:dyDescent="0.25">
      <c r="A1025" s="12" t="s">
        <v>473</v>
      </c>
    </row>
    <row r="1026" spans="1:1" ht="15.75" x14ac:dyDescent="0.25">
      <c r="A1026" s="12" t="s">
        <v>474</v>
      </c>
    </row>
    <row r="1027" spans="1:1" ht="15.75" x14ac:dyDescent="0.25">
      <c r="A1027" s="12" t="s">
        <v>110</v>
      </c>
    </row>
    <row r="1028" spans="1:1" ht="15.75" x14ac:dyDescent="0.25">
      <c r="A1028" s="12" t="s">
        <v>475</v>
      </c>
    </row>
    <row r="1029" spans="1:1" ht="15.75" x14ac:dyDescent="0.25">
      <c r="A1029" s="12" t="s">
        <v>475</v>
      </c>
    </row>
    <row r="1030" spans="1:1" ht="15.75" x14ac:dyDescent="0.25">
      <c r="A1030" s="12" t="s">
        <v>91</v>
      </c>
    </row>
    <row r="1031" spans="1:1" ht="15.75" x14ac:dyDescent="0.25">
      <c r="A1031" s="12" t="s">
        <v>91</v>
      </c>
    </row>
    <row r="1032" spans="1:1" ht="15.75" x14ac:dyDescent="0.25">
      <c r="A1032" s="12" t="s">
        <v>476</v>
      </c>
    </row>
    <row r="1033" spans="1:1" ht="15.75" x14ac:dyDescent="0.25">
      <c r="A1033" s="12" t="s">
        <v>476</v>
      </c>
    </row>
    <row r="1034" spans="1:1" ht="15.75" x14ac:dyDescent="0.25">
      <c r="A1034" s="12" t="s">
        <v>477</v>
      </c>
    </row>
    <row r="1035" spans="1:1" ht="15.75" x14ac:dyDescent="0.25">
      <c r="A1035" s="12" t="s">
        <v>250</v>
      </c>
    </row>
    <row r="1036" spans="1:1" ht="15.75" x14ac:dyDescent="0.25">
      <c r="A1036" s="12" t="s">
        <v>478</v>
      </c>
    </row>
    <row r="1037" spans="1:1" ht="15.75" x14ac:dyDescent="0.25">
      <c r="A1037" s="12" t="s">
        <v>370</v>
      </c>
    </row>
    <row r="1038" spans="1:1" ht="15.75" x14ac:dyDescent="0.25">
      <c r="A1038" s="12" t="s">
        <v>428</v>
      </c>
    </row>
    <row r="1039" spans="1:1" ht="15.75" x14ac:dyDescent="0.25">
      <c r="A1039" s="12" t="s">
        <v>403</v>
      </c>
    </row>
    <row r="1040" spans="1:1" ht="15.75" x14ac:dyDescent="0.25">
      <c r="A1040" s="12" t="s">
        <v>403</v>
      </c>
    </row>
    <row r="1041" spans="1:1" ht="15.75" x14ac:dyDescent="0.25">
      <c r="A1041" s="12" t="s">
        <v>403</v>
      </c>
    </row>
    <row r="1042" spans="1:1" ht="15.75" x14ac:dyDescent="0.25">
      <c r="A1042" s="12" t="s">
        <v>479</v>
      </c>
    </row>
    <row r="1043" spans="1:1" ht="15.75" x14ac:dyDescent="0.25">
      <c r="A1043" s="12" t="s">
        <v>479</v>
      </c>
    </row>
    <row r="1044" spans="1:1" ht="15.75" x14ac:dyDescent="0.25">
      <c r="A1044" s="12" t="s">
        <v>479</v>
      </c>
    </row>
    <row r="1045" spans="1:1" ht="15.75" x14ac:dyDescent="0.25">
      <c r="A1045" s="12" t="s">
        <v>480</v>
      </c>
    </row>
    <row r="1046" spans="1:1" ht="15.75" x14ac:dyDescent="0.25">
      <c r="A1046" s="12" t="s">
        <v>480</v>
      </c>
    </row>
    <row r="1047" spans="1:1" ht="15.75" x14ac:dyDescent="0.25">
      <c r="A1047" s="12" t="s">
        <v>480</v>
      </c>
    </row>
    <row r="1048" spans="1:1" ht="15.75" x14ac:dyDescent="0.25">
      <c r="A1048" s="12" t="s">
        <v>480</v>
      </c>
    </row>
    <row r="1049" spans="1:1" ht="15.75" x14ac:dyDescent="0.25">
      <c r="A1049" s="12" t="s">
        <v>481</v>
      </c>
    </row>
    <row r="1050" spans="1:1" ht="15.75" x14ac:dyDescent="0.25">
      <c r="A1050" s="12" t="s">
        <v>481</v>
      </c>
    </row>
    <row r="1051" spans="1:1" ht="15.75" x14ac:dyDescent="0.25">
      <c r="A1051" s="12" t="s">
        <v>481</v>
      </c>
    </row>
    <row r="1052" spans="1:1" ht="15.75" x14ac:dyDescent="0.25">
      <c r="A1052" s="12" t="s">
        <v>444</v>
      </c>
    </row>
    <row r="1053" spans="1:1" ht="15.75" x14ac:dyDescent="0.25">
      <c r="A1053" s="12" t="s">
        <v>242</v>
      </c>
    </row>
    <row r="1054" spans="1:1" ht="15.75" x14ac:dyDescent="0.25">
      <c r="A1054" s="12" t="s">
        <v>464</v>
      </c>
    </row>
    <row r="1055" spans="1:1" ht="15.75" x14ac:dyDescent="0.25">
      <c r="A1055" s="12" t="s">
        <v>482</v>
      </c>
    </row>
    <row r="1056" spans="1:1" ht="15.75" x14ac:dyDescent="0.25">
      <c r="A1056" s="12" t="s">
        <v>483</v>
      </c>
    </row>
    <row r="1057" spans="1:1" ht="15.75" x14ac:dyDescent="0.25">
      <c r="A1057" s="12" t="s">
        <v>483</v>
      </c>
    </row>
    <row r="1058" spans="1:1" ht="15.75" x14ac:dyDescent="0.25">
      <c r="A1058" s="12" t="s">
        <v>483</v>
      </c>
    </row>
    <row r="1059" spans="1:1" ht="15.75" x14ac:dyDescent="0.25">
      <c r="A1059" s="12" t="s">
        <v>484</v>
      </c>
    </row>
    <row r="1060" spans="1:1" ht="15.75" x14ac:dyDescent="0.25">
      <c r="A1060" s="12" t="s">
        <v>186</v>
      </c>
    </row>
    <row r="1061" spans="1:1" ht="15.75" x14ac:dyDescent="0.25">
      <c r="A1061" s="12" t="s">
        <v>485</v>
      </c>
    </row>
    <row r="1062" spans="1:1" ht="15.75" x14ac:dyDescent="0.25">
      <c r="A1062" s="12" t="s">
        <v>483</v>
      </c>
    </row>
    <row r="1063" spans="1:1" ht="15.75" x14ac:dyDescent="0.25">
      <c r="A1063" s="12" t="s">
        <v>483</v>
      </c>
    </row>
    <row r="1064" spans="1:1" ht="15.75" x14ac:dyDescent="0.25">
      <c r="A1064" s="12" t="s">
        <v>483</v>
      </c>
    </row>
    <row r="1065" spans="1:1" ht="15.75" x14ac:dyDescent="0.25">
      <c r="A1065" s="12" t="s">
        <v>483</v>
      </c>
    </row>
    <row r="1066" spans="1:1" ht="15.75" x14ac:dyDescent="0.25">
      <c r="A1066" s="12" t="s">
        <v>486</v>
      </c>
    </row>
    <row r="1067" spans="1:1" ht="15.75" x14ac:dyDescent="0.25">
      <c r="A1067" s="12" t="s">
        <v>486</v>
      </c>
    </row>
    <row r="1068" spans="1:1" ht="15.75" x14ac:dyDescent="0.25">
      <c r="A1068" s="12" t="s">
        <v>486</v>
      </c>
    </row>
    <row r="1069" spans="1:1" ht="15.75" x14ac:dyDescent="0.25">
      <c r="A1069" s="12" t="s">
        <v>487</v>
      </c>
    </row>
    <row r="1070" spans="1:1" ht="15.75" x14ac:dyDescent="0.25">
      <c r="A1070" s="12" t="s">
        <v>488</v>
      </c>
    </row>
    <row r="1071" spans="1:1" ht="15.75" x14ac:dyDescent="0.25">
      <c r="A1071" s="12" t="s">
        <v>488</v>
      </c>
    </row>
    <row r="1072" spans="1:1" ht="15.75" x14ac:dyDescent="0.25">
      <c r="A1072" s="12" t="s">
        <v>437</v>
      </c>
    </row>
    <row r="1073" spans="1:1" ht="15.75" x14ac:dyDescent="0.25">
      <c r="A1073" s="12" t="s">
        <v>437</v>
      </c>
    </row>
    <row r="1074" spans="1:1" ht="15.75" x14ac:dyDescent="0.25">
      <c r="A1074" s="12" t="s">
        <v>437</v>
      </c>
    </row>
    <row r="1075" spans="1:1" ht="15.75" x14ac:dyDescent="0.25">
      <c r="A1075" s="12" t="s">
        <v>489</v>
      </c>
    </row>
    <row r="1076" spans="1:1" ht="15.75" x14ac:dyDescent="0.25">
      <c r="A1076" s="12" t="s">
        <v>130</v>
      </c>
    </row>
    <row r="1077" spans="1:1" ht="15.75" x14ac:dyDescent="0.25">
      <c r="A1077" s="12" t="s">
        <v>130</v>
      </c>
    </row>
    <row r="1078" spans="1:1" ht="15.75" x14ac:dyDescent="0.25">
      <c r="A1078" s="12" t="s">
        <v>490</v>
      </c>
    </row>
    <row r="1079" spans="1:1" ht="15.75" x14ac:dyDescent="0.25">
      <c r="A1079" s="12" t="s">
        <v>438</v>
      </c>
    </row>
    <row r="1080" spans="1:1" ht="15.75" x14ac:dyDescent="0.25">
      <c r="A1080" s="12" t="s">
        <v>178</v>
      </c>
    </row>
    <row r="1081" spans="1:1" ht="15.75" x14ac:dyDescent="0.25">
      <c r="A1081" s="12" t="s">
        <v>491</v>
      </c>
    </row>
    <row r="1082" spans="1:1" ht="15.75" x14ac:dyDescent="0.25">
      <c r="A1082" s="12" t="s">
        <v>491</v>
      </c>
    </row>
    <row r="1083" spans="1:1" ht="15.75" x14ac:dyDescent="0.25">
      <c r="A1083" s="12" t="s">
        <v>491</v>
      </c>
    </row>
    <row r="1084" spans="1:1" ht="15.75" x14ac:dyDescent="0.25">
      <c r="A1084" s="12" t="s">
        <v>492</v>
      </c>
    </row>
    <row r="1085" spans="1:1" ht="15.75" x14ac:dyDescent="0.25">
      <c r="A1085" s="12" t="s">
        <v>493</v>
      </c>
    </row>
    <row r="1086" spans="1:1" ht="15.75" x14ac:dyDescent="0.25">
      <c r="A1086" s="12" t="s">
        <v>494</v>
      </c>
    </row>
    <row r="1087" spans="1:1" ht="15.75" x14ac:dyDescent="0.25">
      <c r="A1087" s="12" t="s">
        <v>495</v>
      </c>
    </row>
    <row r="1088" spans="1:1" ht="15.75" x14ac:dyDescent="0.25">
      <c r="A1088" s="12" t="s">
        <v>321</v>
      </c>
    </row>
    <row r="1089" spans="1:1" ht="15.75" x14ac:dyDescent="0.25">
      <c r="A1089" s="12" t="s">
        <v>321</v>
      </c>
    </row>
    <row r="1090" spans="1:1" ht="15.75" x14ac:dyDescent="0.25">
      <c r="A1090" s="12" t="s">
        <v>321</v>
      </c>
    </row>
    <row r="1091" spans="1:1" ht="15.75" x14ac:dyDescent="0.25">
      <c r="A1091" s="12" t="s">
        <v>321</v>
      </c>
    </row>
    <row r="1092" spans="1:1" ht="15.75" x14ac:dyDescent="0.25">
      <c r="A1092" s="12" t="s">
        <v>321</v>
      </c>
    </row>
    <row r="1093" spans="1:1" ht="15.75" x14ac:dyDescent="0.25">
      <c r="A1093" s="12" t="s">
        <v>449</v>
      </c>
    </row>
    <row r="1094" spans="1:1" ht="15.75" x14ac:dyDescent="0.25">
      <c r="A1094" s="12" t="s">
        <v>449</v>
      </c>
    </row>
    <row r="1095" spans="1:1" ht="15.75" x14ac:dyDescent="0.25">
      <c r="A1095" s="12" t="s">
        <v>449</v>
      </c>
    </row>
    <row r="1096" spans="1:1" ht="15.75" x14ac:dyDescent="0.25">
      <c r="A1096" s="12" t="s">
        <v>449</v>
      </c>
    </row>
    <row r="1097" spans="1:1" ht="15.75" x14ac:dyDescent="0.25">
      <c r="A1097" s="12" t="s">
        <v>496</v>
      </c>
    </row>
    <row r="1098" spans="1:1" ht="15.75" x14ac:dyDescent="0.25">
      <c r="A1098" s="12" t="s">
        <v>310</v>
      </c>
    </row>
    <row r="1099" spans="1:1" ht="15.75" x14ac:dyDescent="0.25">
      <c r="A1099" s="12" t="s">
        <v>310</v>
      </c>
    </row>
    <row r="1100" spans="1:1" ht="15.75" x14ac:dyDescent="0.25">
      <c r="A1100" s="12" t="s">
        <v>310</v>
      </c>
    </row>
    <row r="1101" spans="1:1" ht="15.75" x14ac:dyDescent="0.25">
      <c r="A1101" s="12" t="s">
        <v>310</v>
      </c>
    </row>
    <row r="1102" spans="1:1" ht="15.75" x14ac:dyDescent="0.25">
      <c r="A1102" s="12" t="s">
        <v>497</v>
      </c>
    </row>
    <row r="1103" spans="1:1" ht="15.75" x14ac:dyDescent="0.25">
      <c r="A1103" s="12" t="s">
        <v>140</v>
      </c>
    </row>
    <row r="1104" spans="1:1" ht="15.75" x14ac:dyDescent="0.25">
      <c r="A1104" s="12" t="s">
        <v>218</v>
      </c>
    </row>
    <row r="1105" spans="1:1" ht="15.75" x14ac:dyDescent="0.25">
      <c r="A1105" s="12" t="s">
        <v>498</v>
      </c>
    </row>
    <row r="1106" spans="1:1" ht="15.75" x14ac:dyDescent="0.25">
      <c r="A1106" s="12" t="s">
        <v>498</v>
      </c>
    </row>
    <row r="1107" spans="1:1" ht="15.75" x14ac:dyDescent="0.25">
      <c r="A1107" s="12" t="s">
        <v>111</v>
      </c>
    </row>
    <row r="1108" spans="1:1" ht="15.75" x14ac:dyDescent="0.25">
      <c r="A1108" s="12" t="s">
        <v>111</v>
      </c>
    </row>
    <row r="1109" spans="1:1" ht="15.75" x14ac:dyDescent="0.25">
      <c r="A1109" s="12" t="s">
        <v>111</v>
      </c>
    </row>
    <row r="1110" spans="1:1" ht="15.75" x14ac:dyDescent="0.25">
      <c r="A1110" s="12" t="s">
        <v>111</v>
      </c>
    </row>
    <row r="1111" spans="1:1" ht="15.75" x14ac:dyDescent="0.25">
      <c r="A1111" s="12" t="s">
        <v>324</v>
      </c>
    </row>
    <row r="1112" spans="1:1" ht="15.75" x14ac:dyDescent="0.25">
      <c r="A1112" s="12" t="s">
        <v>499</v>
      </c>
    </row>
    <row r="1113" spans="1:1" ht="15.75" x14ac:dyDescent="0.25">
      <c r="A1113" s="12" t="s">
        <v>495</v>
      </c>
    </row>
    <row r="1114" spans="1:1" ht="15.75" x14ac:dyDescent="0.25">
      <c r="A1114" s="12" t="s">
        <v>500</v>
      </c>
    </row>
    <row r="1115" spans="1:1" ht="15.75" x14ac:dyDescent="0.25">
      <c r="A1115" s="12" t="s">
        <v>432</v>
      </c>
    </row>
    <row r="1116" spans="1:1" ht="15.75" x14ac:dyDescent="0.25">
      <c r="A1116" s="12" t="s">
        <v>432</v>
      </c>
    </row>
    <row r="1117" spans="1:1" ht="15.75" x14ac:dyDescent="0.25">
      <c r="A1117" s="12" t="s">
        <v>393</v>
      </c>
    </row>
    <row r="1118" spans="1:1" ht="15.75" x14ac:dyDescent="0.25">
      <c r="A1118" s="12" t="s">
        <v>414</v>
      </c>
    </row>
    <row r="1119" spans="1:1" ht="15.75" x14ac:dyDescent="0.25">
      <c r="A1119" s="12" t="s">
        <v>387</v>
      </c>
    </row>
    <row r="1120" spans="1:1" ht="15.75" x14ac:dyDescent="0.25">
      <c r="A1120" s="12" t="s">
        <v>387</v>
      </c>
    </row>
    <row r="1121" spans="1:1" ht="15.75" x14ac:dyDescent="0.25">
      <c r="A1121" s="12" t="s">
        <v>198</v>
      </c>
    </row>
    <row r="1122" spans="1:1" ht="15.75" x14ac:dyDescent="0.25">
      <c r="A1122" s="12" t="s">
        <v>411</v>
      </c>
    </row>
    <row r="1123" spans="1:1" ht="15.75" x14ac:dyDescent="0.25">
      <c r="A1123" s="12" t="s">
        <v>411</v>
      </c>
    </row>
    <row r="1124" spans="1:1" ht="15.75" x14ac:dyDescent="0.25">
      <c r="A1124" s="12" t="s">
        <v>247</v>
      </c>
    </row>
    <row r="1125" spans="1:1" ht="15.75" x14ac:dyDescent="0.25">
      <c r="A1125" s="12" t="s">
        <v>247</v>
      </c>
    </row>
    <row r="1126" spans="1:1" ht="15.75" x14ac:dyDescent="0.25">
      <c r="A1126" s="12" t="s">
        <v>355</v>
      </c>
    </row>
    <row r="1127" spans="1:1" ht="15.75" x14ac:dyDescent="0.25">
      <c r="A1127" s="12" t="s">
        <v>501</v>
      </c>
    </row>
    <row r="1128" spans="1:1" ht="15.75" x14ac:dyDescent="0.25">
      <c r="A1128" s="12" t="s">
        <v>312</v>
      </c>
    </row>
    <row r="1129" spans="1:1" ht="15.75" x14ac:dyDescent="0.25">
      <c r="A1129" s="12" t="s">
        <v>312</v>
      </c>
    </row>
    <row r="1130" spans="1:1" ht="15.75" x14ac:dyDescent="0.25">
      <c r="A1130" s="12" t="s">
        <v>502</v>
      </c>
    </row>
    <row r="1131" spans="1:1" ht="15.75" x14ac:dyDescent="0.25">
      <c r="A1131" s="12" t="s">
        <v>502</v>
      </c>
    </row>
    <row r="1132" spans="1:1" ht="15.75" x14ac:dyDescent="0.25">
      <c r="A1132" s="12" t="s">
        <v>167</v>
      </c>
    </row>
    <row r="1133" spans="1:1" ht="15.75" x14ac:dyDescent="0.25">
      <c r="A1133" s="12" t="s">
        <v>503</v>
      </c>
    </row>
    <row r="1134" spans="1:1" ht="15.75" x14ac:dyDescent="0.25">
      <c r="A1134" s="12" t="s">
        <v>503</v>
      </c>
    </row>
    <row r="1135" spans="1:1" ht="15.75" x14ac:dyDescent="0.25">
      <c r="A1135" s="12" t="s">
        <v>503</v>
      </c>
    </row>
    <row r="1136" spans="1:1" ht="15.75" x14ac:dyDescent="0.25">
      <c r="A1136" s="12" t="s">
        <v>504</v>
      </c>
    </row>
    <row r="1137" spans="1:1" ht="15.75" x14ac:dyDescent="0.25">
      <c r="A1137" s="12" t="s">
        <v>505</v>
      </c>
    </row>
    <row r="1138" spans="1:1" ht="15.75" x14ac:dyDescent="0.25">
      <c r="A1138" s="12" t="s">
        <v>102</v>
      </c>
    </row>
    <row r="1139" spans="1:1" ht="15.75" x14ac:dyDescent="0.25">
      <c r="A1139" s="12" t="s">
        <v>102</v>
      </c>
    </row>
    <row r="1140" spans="1:1" ht="15.75" x14ac:dyDescent="0.25">
      <c r="A1140" s="12" t="s">
        <v>506</v>
      </c>
    </row>
    <row r="1141" spans="1:1" ht="15.75" x14ac:dyDescent="0.25">
      <c r="A1141" s="12" t="s">
        <v>309</v>
      </c>
    </row>
    <row r="1142" spans="1:1" ht="15.75" x14ac:dyDescent="0.25">
      <c r="A1142" s="12" t="s">
        <v>195</v>
      </c>
    </row>
    <row r="1143" spans="1:1" ht="15.75" x14ac:dyDescent="0.25">
      <c r="A1143" s="12" t="s">
        <v>200</v>
      </c>
    </row>
    <row r="1144" spans="1:1" ht="15.75" x14ac:dyDescent="0.25">
      <c r="A1144" s="12" t="s">
        <v>200</v>
      </c>
    </row>
    <row r="1145" spans="1:1" ht="15.75" x14ac:dyDescent="0.25">
      <c r="A1145" s="12" t="s">
        <v>200</v>
      </c>
    </row>
    <row r="1146" spans="1:1" ht="15.75" x14ac:dyDescent="0.25">
      <c r="A1146" s="12" t="s">
        <v>200</v>
      </c>
    </row>
    <row r="1147" spans="1:1" ht="15.75" x14ac:dyDescent="0.25">
      <c r="A1147" s="12" t="s">
        <v>507</v>
      </c>
    </row>
    <row r="1148" spans="1:1" ht="15.75" x14ac:dyDescent="0.25">
      <c r="A1148" s="12" t="s">
        <v>507</v>
      </c>
    </row>
    <row r="1149" spans="1:1" ht="15.75" x14ac:dyDescent="0.25">
      <c r="A1149" s="12" t="s">
        <v>507</v>
      </c>
    </row>
    <row r="1150" spans="1:1" ht="15.75" x14ac:dyDescent="0.25">
      <c r="A1150" s="12" t="s">
        <v>508</v>
      </c>
    </row>
    <row r="1151" spans="1:1" ht="15.75" x14ac:dyDescent="0.25">
      <c r="A1151" s="12" t="s">
        <v>508</v>
      </c>
    </row>
    <row r="1152" spans="1:1" ht="15.75" x14ac:dyDescent="0.25">
      <c r="A1152" s="12" t="s">
        <v>508</v>
      </c>
    </row>
    <row r="1153" spans="1:1" ht="15.75" x14ac:dyDescent="0.25">
      <c r="A1153" s="12" t="s">
        <v>458</v>
      </c>
    </row>
    <row r="1154" spans="1:1" ht="15.75" x14ac:dyDescent="0.25">
      <c r="A1154" s="12" t="s">
        <v>458</v>
      </c>
    </row>
    <row r="1155" spans="1:1" ht="15.75" x14ac:dyDescent="0.25">
      <c r="A1155" s="12" t="s">
        <v>237</v>
      </c>
    </row>
    <row r="1156" spans="1:1" ht="15.75" x14ac:dyDescent="0.25">
      <c r="A1156" s="12" t="s">
        <v>509</v>
      </c>
    </row>
    <row r="1157" spans="1:1" ht="15.75" x14ac:dyDescent="0.25">
      <c r="A1157" s="12" t="s">
        <v>509</v>
      </c>
    </row>
    <row r="1158" spans="1:1" ht="15.75" x14ac:dyDescent="0.25">
      <c r="A1158" s="12" t="s">
        <v>509</v>
      </c>
    </row>
    <row r="1159" spans="1:1" ht="15.75" x14ac:dyDescent="0.25">
      <c r="A1159" s="12" t="s">
        <v>510</v>
      </c>
    </row>
    <row r="1160" spans="1:1" ht="15.75" x14ac:dyDescent="0.25">
      <c r="A1160" s="12" t="s">
        <v>229</v>
      </c>
    </row>
    <row r="1161" spans="1:1" ht="15.75" x14ac:dyDescent="0.25">
      <c r="A1161" s="12" t="s">
        <v>229</v>
      </c>
    </row>
    <row r="1162" spans="1:1" ht="15.75" x14ac:dyDescent="0.25">
      <c r="A1162" s="12" t="s">
        <v>229</v>
      </c>
    </row>
    <row r="1163" spans="1:1" ht="15.75" x14ac:dyDescent="0.25">
      <c r="A1163" s="12" t="s">
        <v>229</v>
      </c>
    </row>
    <row r="1164" spans="1:1" ht="15.75" x14ac:dyDescent="0.25">
      <c r="A1164" s="12" t="s">
        <v>317</v>
      </c>
    </row>
    <row r="1165" spans="1:1" ht="15.75" x14ac:dyDescent="0.25">
      <c r="A1165" s="12" t="s">
        <v>317</v>
      </c>
    </row>
    <row r="1166" spans="1:1" ht="15.75" x14ac:dyDescent="0.25">
      <c r="A1166" s="12" t="s">
        <v>317</v>
      </c>
    </row>
    <row r="1167" spans="1:1" ht="15.75" x14ac:dyDescent="0.25">
      <c r="A1167" s="12" t="s">
        <v>511</v>
      </c>
    </row>
    <row r="1168" spans="1:1" ht="15.75" x14ac:dyDescent="0.25">
      <c r="A1168" s="12" t="s">
        <v>511</v>
      </c>
    </row>
    <row r="1169" spans="1:1" ht="15.75" x14ac:dyDescent="0.25">
      <c r="A1169" s="12" t="s">
        <v>511</v>
      </c>
    </row>
    <row r="1170" spans="1:1" ht="15.75" x14ac:dyDescent="0.25">
      <c r="A1170" s="12" t="s">
        <v>459</v>
      </c>
    </row>
    <row r="1171" spans="1:1" ht="15.75" x14ac:dyDescent="0.25">
      <c r="A1171" s="12" t="s">
        <v>459</v>
      </c>
    </row>
    <row r="1172" spans="1:1" ht="15.75" x14ac:dyDescent="0.25">
      <c r="A1172" s="12" t="s">
        <v>294</v>
      </c>
    </row>
    <row r="1173" spans="1:1" ht="15.75" x14ac:dyDescent="0.25">
      <c r="A1173" s="12" t="s">
        <v>109</v>
      </c>
    </row>
    <row r="1174" spans="1:1" ht="15.75" x14ac:dyDescent="0.25">
      <c r="A1174" s="12" t="s">
        <v>109</v>
      </c>
    </row>
    <row r="1175" spans="1:1" ht="15.75" x14ac:dyDescent="0.25">
      <c r="A1175" s="12" t="s">
        <v>109</v>
      </c>
    </row>
    <row r="1176" spans="1:1" ht="15.75" x14ac:dyDescent="0.25">
      <c r="A1176" s="12" t="s">
        <v>512</v>
      </c>
    </row>
    <row r="1177" spans="1:1" ht="15.75" x14ac:dyDescent="0.25">
      <c r="A1177" s="12" t="s">
        <v>512</v>
      </c>
    </row>
    <row r="1178" spans="1:1" ht="15.75" x14ac:dyDescent="0.25">
      <c r="A1178" s="12" t="s">
        <v>512</v>
      </c>
    </row>
    <row r="1179" spans="1:1" ht="15.75" x14ac:dyDescent="0.25">
      <c r="A1179" s="12" t="s">
        <v>512</v>
      </c>
    </row>
    <row r="1180" spans="1:1" ht="15.75" x14ac:dyDescent="0.25">
      <c r="A1180" s="12" t="s">
        <v>512</v>
      </c>
    </row>
    <row r="1181" spans="1:1" ht="15.75" x14ac:dyDescent="0.25">
      <c r="A1181" s="12" t="s">
        <v>513</v>
      </c>
    </row>
    <row r="1182" spans="1:1" ht="15.75" x14ac:dyDescent="0.25">
      <c r="A1182" s="12" t="s">
        <v>93</v>
      </c>
    </row>
    <row r="1183" spans="1:1" ht="15.75" x14ac:dyDescent="0.25">
      <c r="A1183" s="12" t="s">
        <v>93</v>
      </c>
    </row>
    <row r="1184" spans="1:1" ht="15.75" x14ac:dyDescent="0.25">
      <c r="A1184" s="12" t="s">
        <v>197</v>
      </c>
    </row>
    <row r="1185" spans="1:1" ht="15.75" x14ac:dyDescent="0.25">
      <c r="A1185" s="12" t="s">
        <v>514</v>
      </c>
    </row>
    <row r="1186" spans="1:1" ht="15.75" x14ac:dyDescent="0.25">
      <c r="A1186" s="12" t="s">
        <v>514</v>
      </c>
    </row>
    <row r="1187" spans="1:1" ht="15.75" x14ac:dyDescent="0.25">
      <c r="A1187" s="12" t="s">
        <v>514</v>
      </c>
    </row>
    <row r="1188" spans="1:1" ht="15.75" x14ac:dyDescent="0.25">
      <c r="A1188" s="12" t="s">
        <v>514</v>
      </c>
    </row>
    <row r="1189" spans="1:1" ht="15.75" x14ac:dyDescent="0.25">
      <c r="A1189" s="12" t="s">
        <v>514</v>
      </c>
    </row>
    <row r="1190" spans="1:1" ht="15.75" x14ac:dyDescent="0.25">
      <c r="A1190" s="12" t="s">
        <v>515</v>
      </c>
    </row>
    <row r="1191" spans="1:1" ht="15.75" x14ac:dyDescent="0.25">
      <c r="A1191" s="12" t="s">
        <v>515</v>
      </c>
    </row>
    <row r="1192" spans="1:1" ht="15.75" x14ac:dyDescent="0.25">
      <c r="A1192" s="12" t="s">
        <v>515</v>
      </c>
    </row>
    <row r="1193" spans="1:1" ht="15.75" x14ac:dyDescent="0.25">
      <c r="A1193" s="12" t="s">
        <v>246</v>
      </c>
    </row>
    <row r="1194" spans="1:1" ht="15.75" x14ac:dyDescent="0.25">
      <c r="A1194" s="12" t="s">
        <v>432</v>
      </c>
    </row>
    <row r="1195" spans="1:1" ht="15.75" x14ac:dyDescent="0.25">
      <c r="A1195" s="12" t="s">
        <v>328</v>
      </c>
    </row>
    <row r="1196" spans="1:1" ht="15.75" x14ac:dyDescent="0.25">
      <c r="A1196" s="12" t="s">
        <v>328</v>
      </c>
    </row>
    <row r="1197" spans="1:1" ht="15.75" x14ac:dyDescent="0.25">
      <c r="A1197" s="12" t="s">
        <v>328</v>
      </c>
    </row>
    <row r="1198" spans="1:1" ht="15.75" x14ac:dyDescent="0.25">
      <c r="A1198" s="12" t="s">
        <v>239</v>
      </c>
    </row>
    <row r="1199" spans="1:1" ht="15.75" x14ac:dyDescent="0.25">
      <c r="A1199" s="12" t="s">
        <v>239</v>
      </c>
    </row>
    <row r="1200" spans="1:1" ht="15.75" x14ac:dyDescent="0.25">
      <c r="A1200" s="12" t="s">
        <v>239</v>
      </c>
    </row>
    <row r="1201" spans="1:1" ht="15.75" x14ac:dyDescent="0.25">
      <c r="A1201" s="12" t="s">
        <v>516</v>
      </c>
    </row>
    <row r="1202" spans="1:1" ht="15.75" x14ac:dyDescent="0.25">
      <c r="A1202" s="12" t="s">
        <v>516</v>
      </c>
    </row>
    <row r="1203" spans="1:1" ht="15.75" x14ac:dyDescent="0.25">
      <c r="A1203" s="12" t="s">
        <v>517</v>
      </c>
    </row>
    <row r="1204" spans="1:1" ht="15.75" x14ac:dyDescent="0.25">
      <c r="A1204" s="12" t="s">
        <v>438</v>
      </c>
    </row>
    <row r="1205" spans="1:1" ht="15.75" x14ac:dyDescent="0.25">
      <c r="A1205" s="12" t="s">
        <v>438</v>
      </c>
    </row>
    <row r="1206" spans="1:1" ht="15.75" x14ac:dyDescent="0.25">
      <c r="A1206" s="12" t="s">
        <v>518</v>
      </c>
    </row>
    <row r="1207" spans="1:1" ht="15.75" x14ac:dyDescent="0.25">
      <c r="A1207" s="12" t="s">
        <v>518</v>
      </c>
    </row>
    <row r="1208" spans="1:1" ht="15.75" x14ac:dyDescent="0.25">
      <c r="A1208" s="12" t="s">
        <v>146</v>
      </c>
    </row>
    <row r="1209" spans="1:1" ht="15.75" x14ac:dyDescent="0.25">
      <c r="A1209" s="12" t="s">
        <v>146</v>
      </c>
    </row>
    <row r="1210" spans="1:1" ht="15.75" x14ac:dyDescent="0.25">
      <c r="A1210" s="12" t="s">
        <v>519</v>
      </c>
    </row>
    <row r="1211" spans="1:1" ht="15.75" x14ac:dyDescent="0.25">
      <c r="A1211" s="12" t="s">
        <v>520</v>
      </c>
    </row>
    <row r="1212" spans="1:1" ht="15.75" x14ac:dyDescent="0.25">
      <c r="A1212" s="12" t="s">
        <v>521</v>
      </c>
    </row>
    <row r="1213" spans="1:1" ht="15.75" x14ac:dyDescent="0.25">
      <c r="A1213" s="12" t="s">
        <v>521</v>
      </c>
    </row>
    <row r="1214" spans="1:1" ht="15.75" x14ac:dyDescent="0.25">
      <c r="A1214" s="12" t="s">
        <v>505</v>
      </c>
    </row>
    <row r="1215" spans="1:1" ht="15.75" x14ac:dyDescent="0.25">
      <c r="A1215" s="12" t="s">
        <v>505</v>
      </c>
    </row>
    <row r="1216" spans="1:1" ht="15.75" x14ac:dyDescent="0.25">
      <c r="A1216" s="12" t="s">
        <v>505</v>
      </c>
    </row>
    <row r="1217" spans="1:1" ht="15.75" x14ac:dyDescent="0.25">
      <c r="A1217" s="12" t="s">
        <v>505</v>
      </c>
    </row>
    <row r="1218" spans="1:1" ht="15.75" x14ac:dyDescent="0.25">
      <c r="A1218" s="12" t="s">
        <v>505</v>
      </c>
    </row>
    <row r="1219" spans="1:1" ht="15.75" x14ac:dyDescent="0.25">
      <c r="A1219" s="12" t="s">
        <v>505</v>
      </c>
    </row>
    <row r="1220" spans="1:1" ht="15.75" x14ac:dyDescent="0.25">
      <c r="A1220" s="12" t="s">
        <v>505</v>
      </c>
    </row>
    <row r="1221" spans="1:1" ht="15.75" x14ac:dyDescent="0.25">
      <c r="A1221" s="12" t="s">
        <v>358</v>
      </c>
    </row>
    <row r="1222" spans="1:1" ht="15.75" x14ac:dyDescent="0.25">
      <c r="A1222" s="12" t="s">
        <v>358</v>
      </c>
    </row>
    <row r="1223" spans="1:1" ht="15.75" x14ac:dyDescent="0.25">
      <c r="A1223" s="12" t="s">
        <v>522</v>
      </c>
    </row>
    <row r="1224" spans="1:1" ht="15.75" x14ac:dyDescent="0.25">
      <c r="A1224" s="12" t="s">
        <v>522</v>
      </c>
    </row>
    <row r="1225" spans="1:1" ht="15.75" x14ac:dyDescent="0.25">
      <c r="A1225" s="12" t="s">
        <v>523</v>
      </c>
    </row>
    <row r="1226" spans="1:1" ht="15.75" x14ac:dyDescent="0.25">
      <c r="A1226" s="12" t="s">
        <v>312</v>
      </c>
    </row>
    <row r="1227" spans="1:1" ht="15.75" x14ac:dyDescent="0.25">
      <c r="A1227" s="12" t="s">
        <v>524</v>
      </c>
    </row>
    <row r="1228" spans="1:1" ht="15.75" x14ac:dyDescent="0.25">
      <c r="A1228" s="12" t="s">
        <v>524</v>
      </c>
    </row>
    <row r="1229" spans="1:1" ht="15.75" x14ac:dyDescent="0.25">
      <c r="A1229" s="12" t="s">
        <v>524</v>
      </c>
    </row>
    <row r="1230" spans="1:1" ht="15.75" x14ac:dyDescent="0.25">
      <c r="A1230" s="12" t="s">
        <v>280</v>
      </c>
    </row>
    <row r="1231" spans="1:1" ht="15.75" x14ac:dyDescent="0.25">
      <c r="A1231" s="12" t="s">
        <v>525</v>
      </c>
    </row>
    <row r="1232" spans="1:1" ht="15.75" x14ac:dyDescent="0.25">
      <c r="A1232" s="12" t="s">
        <v>526</v>
      </c>
    </row>
    <row r="1233" spans="1:1" ht="15.75" x14ac:dyDescent="0.25">
      <c r="A1233" s="12" t="s">
        <v>527</v>
      </c>
    </row>
    <row r="1234" spans="1:1" ht="15.75" x14ac:dyDescent="0.25">
      <c r="A1234" s="12" t="s">
        <v>528</v>
      </c>
    </row>
    <row r="1235" spans="1:1" ht="15.75" x14ac:dyDescent="0.25">
      <c r="A1235" s="12" t="s">
        <v>492</v>
      </c>
    </row>
    <row r="1236" spans="1:1" ht="15.75" x14ac:dyDescent="0.25">
      <c r="A1236" s="12" t="s">
        <v>529</v>
      </c>
    </row>
    <row r="1237" spans="1:1" ht="15.75" x14ac:dyDescent="0.25">
      <c r="A1237" s="12" t="s">
        <v>529</v>
      </c>
    </row>
    <row r="1238" spans="1:1" ht="15.75" x14ac:dyDescent="0.25">
      <c r="A1238" s="12" t="s">
        <v>530</v>
      </c>
    </row>
    <row r="1239" spans="1:1" ht="15.75" x14ac:dyDescent="0.25">
      <c r="A1239" s="12" t="s">
        <v>530</v>
      </c>
    </row>
    <row r="1240" spans="1:1" ht="15.75" x14ac:dyDescent="0.25">
      <c r="A1240" s="12" t="s">
        <v>530</v>
      </c>
    </row>
    <row r="1241" spans="1:1" ht="15.75" x14ac:dyDescent="0.25">
      <c r="A1241" s="12" t="s">
        <v>530</v>
      </c>
    </row>
    <row r="1242" spans="1:1" ht="15.75" x14ac:dyDescent="0.25">
      <c r="A1242" s="12" t="s">
        <v>530</v>
      </c>
    </row>
    <row r="1243" spans="1:1" ht="15.75" x14ac:dyDescent="0.25">
      <c r="A1243" s="12" t="s">
        <v>530</v>
      </c>
    </row>
    <row r="1244" spans="1:1" ht="15.75" x14ac:dyDescent="0.25">
      <c r="A1244" s="12" t="s">
        <v>530</v>
      </c>
    </row>
    <row r="1245" spans="1:1" ht="15.75" x14ac:dyDescent="0.25">
      <c r="A1245" s="12" t="s">
        <v>531</v>
      </c>
    </row>
    <row r="1246" spans="1:1" ht="15.75" x14ac:dyDescent="0.25">
      <c r="A1246" s="12" t="s">
        <v>431</v>
      </c>
    </row>
    <row r="1247" spans="1:1" ht="15.75" x14ac:dyDescent="0.25">
      <c r="A1247" s="12" t="s">
        <v>431</v>
      </c>
    </row>
    <row r="1248" spans="1:1" ht="15.75" x14ac:dyDescent="0.25">
      <c r="A1248" s="12" t="s">
        <v>431</v>
      </c>
    </row>
    <row r="1249" spans="1:1" ht="15.75" x14ac:dyDescent="0.25">
      <c r="A1249" s="12" t="s">
        <v>97</v>
      </c>
    </row>
    <row r="1250" spans="1:1" ht="15.75" x14ac:dyDescent="0.25">
      <c r="A1250" s="12" t="s">
        <v>97</v>
      </c>
    </row>
    <row r="1251" spans="1:1" ht="15.75" x14ac:dyDescent="0.25">
      <c r="A1251" s="12" t="s">
        <v>532</v>
      </c>
    </row>
    <row r="1252" spans="1:1" ht="15.75" x14ac:dyDescent="0.25">
      <c r="A1252" s="12" t="s">
        <v>533</v>
      </c>
    </row>
    <row r="1253" spans="1:1" ht="15.75" x14ac:dyDescent="0.25">
      <c r="A1253" s="12" t="s">
        <v>533</v>
      </c>
    </row>
    <row r="1254" spans="1:1" ht="15.75" x14ac:dyDescent="0.25">
      <c r="A1254" s="12" t="s">
        <v>534</v>
      </c>
    </row>
    <row r="1255" spans="1:1" ht="15.75" x14ac:dyDescent="0.25">
      <c r="A1255" s="12" t="s">
        <v>535</v>
      </c>
    </row>
    <row r="1256" spans="1:1" ht="15.75" x14ac:dyDescent="0.25">
      <c r="A1256" s="12" t="s">
        <v>535</v>
      </c>
    </row>
    <row r="1257" spans="1:1" ht="15.75" x14ac:dyDescent="0.25">
      <c r="A1257" s="12" t="s">
        <v>535</v>
      </c>
    </row>
    <row r="1258" spans="1:1" ht="15.75" x14ac:dyDescent="0.25">
      <c r="A1258" s="12" t="s">
        <v>536</v>
      </c>
    </row>
    <row r="1259" spans="1:1" ht="15.75" x14ac:dyDescent="0.25">
      <c r="A1259" s="12" t="s">
        <v>536</v>
      </c>
    </row>
    <row r="1260" spans="1:1" ht="15.75" x14ac:dyDescent="0.25">
      <c r="A1260" s="12" t="s">
        <v>279</v>
      </c>
    </row>
    <row r="1261" spans="1:1" ht="15.75" x14ac:dyDescent="0.25">
      <c r="A1261" s="12" t="s">
        <v>537</v>
      </c>
    </row>
    <row r="1262" spans="1:1" ht="15.75" x14ac:dyDescent="0.25">
      <c r="A1262" s="12" t="s">
        <v>534</v>
      </c>
    </row>
    <row r="1263" spans="1:1" ht="15.75" x14ac:dyDescent="0.25">
      <c r="A1263" s="12" t="s">
        <v>534</v>
      </c>
    </row>
    <row r="1264" spans="1:1" ht="15.75" x14ac:dyDescent="0.25">
      <c r="A1264" s="12" t="s">
        <v>125</v>
      </c>
    </row>
    <row r="1265" spans="1:1" ht="15.75" x14ac:dyDescent="0.25">
      <c r="A1265" s="12" t="s">
        <v>538</v>
      </c>
    </row>
    <row r="1266" spans="1:1" ht="15.75" x14ac:dyDescent="0.25">
      <c r="A1266" s="12" t="s">
        <v>404</v>
      </c>
    </row>
    <row r="1267" spans="1:1" ht="15.75" x14ac:dyDescent="0.25">
      <c r="A1267" s="12" t="s">
        <v>404</v>
      </c>
    </row>
    <row r="1268" spans="1:1" ht="15.75" x14ac:dyDescent="0.25">
      <c r="A1268" s="12" t="s">
        <v>404</v>
      </c>
    </row>
    <row r="1269" spans="1:1" ht="15.75" x14ac:dyDescent="0.25">
      <c r="A1269" s="12" t="s">
        <v>404</v>
      </c>
    </row>
    <row r="1270" spans="1:1" ht="15.75" x14ac:dyDescent="0.25">
      <c r="A1270" s="12" t="s">
        <v>404</v>
      </c>
    </row>
    <row r="1271" spans="1:1" ht="15.75" x14ac:dyDescent="0.25">
      <c r="A1271" s="12" t="s">
        <v>499</v>
      </c>
    </row>
    <row r="1272" spans="1:1" ht="15.75" x14ac:dyDescent="0.25">
      <c r="A1272" s="12" t="s">
        <v>539</v>
      </c>
    </row>
    <row r="1273" spans="1:1" ht="15.75" x14ac:dyDescent="0.25">
      <c r="A1273" s="12" t="s">
        <v>539</v>
      </c>
    </row>
    <row r="1274" spans="1:1" ht="15.75" x14ac:dyDescent="0.25">
      <c r="A1274" s="12" t="s">
        <v>120</v>
      </c>
    </row>
    <row r="1275" spans="1:1" ht="15.75" x14ac:dyDescent="0.25">
      <c r="A1275" s="12" t="s">
        <v>120</v>
      </c>
    </row>
    <row r="1276" spans="1:1" ht="15.75" x14ac:dyDescent="0.25">
      <c r="A1276" s="12" t="s">
        <v>120</v>
      </c>
    </row>
    <row r="1277" spans="1:1" ht="15.75" x14ac:dyDescent="0.25">
      <c r="A1277" s="12" t="s">
        <v>369</v>
      </c>
    </row>
    <row r="1278" spans="1:1" ht="15.75" x14ac:dyDescent="0.25">
      <c r="A1278" s="12" t="s">
        <v>369</v>
      </c>
    </row>
    <row r="1279" spans="1:1" ht="15.75" x14ac:dyDescent="0.25">
      <c r="A1279" s="12" t="s">
        <v>540</v>
      </c>
    </row>
    <row r="1280" spans="1:1" ht="15.75" x14ac:dyDescent="0.25">
      <c r="A1280" s="12" t="s">
        <v>540</v>
      </c>
    </row>
    <row r="1281" spans="1:1" ht="15.75" x14ac:dyDescent="0.25">
      <c r="A1281" s="12" t="s">
        <v>129</v>
      </c>
    </row>
    <row r="1282" spans="1:1" ht="15.75" x14ac:dyDescent="0.25">
      <c r="A1282" s="12" t="s">
        <v>541</v>
      </c>
    </row>
    <row r="1283" spans="1:1" ht="15.75" x14ac:dyDescent="0.25">
      <c r="A1283" s="12" t="s">
        <v>270</v>
      </c>
    </row>
    <row r="1284" spans="1:1" ht="15.75" x14ac:dyDescent="0.25">
      <c r="A1284" s="12" t="s">
        <v>270</v>
      </c>
    </row>
    <row r="1285" spans="1:1" ht="15.75" x14ac:dyDescent="0.25">
      <c r="A1285" s="12" t="s">
        <v>542</v>
      </c>
    </row>
    <row r="1286" spans="1:1" ht="15.75" x14ac:dyDescent="0.25">
      <c r="A1286" s="12" t="s">
        <v>170</v>
      </c>
    </row>
    <row r="1287" spans="1:1" ht="15.75" x14ac:dyDescent="0.25">
      <c r="A1287" s="12" t="s">
        <v>170</v>
      </c>
    </row>
    <row r="1288" spans="1:1" ht="15.75" x14ac:dyDescent="0.25">
      <c r="A1288" s="12" t="s">
        <v>170</v>
      </c>
    </row>
    <row r="1289" spans="1:1" ht="15.75" x14ac:dyDescent="0.25">
      <c r="A1289" s="12" t="s">
        <v>543</v>
      </c>
    </row>
    <row r="1290" spans="1:1" ht="15.75" x14ac:dyDescent="0.25">
      <c r="A1290" s="12" t="s">
        <v>543</v>
      </c>
    </row>
    <row r="1291" spans="1:1" ht="15.75" x14ac:dyDescent="0.25">
      <c r="A1291" s="12" t="s">
        <v>544</v>
      </c>
    </row>
    <row r="1292" spans="1:1" ht="15.75" x14ac:dyDescent="0.25">
      <c r="A1292" s="12" t="s">
        <v>371</v>
      </c>
    </row>
    <row r="1293" spans="1:1" ht="15.75" x14ac:dyDescent="0.25">
      <c r="A1293" s="12" t="s">
        <v>377</v>
      </c>
    </row>
    <row r="1294" spans="1:1" ht="15.75" x14ac:dyDescent="0.25">
      <c r="A1294" s="12" t="s">
        <v>377</v>
      </c>
    </row>
    <row r="1295" spans="1:1" ht="15.75" x14ac:dyDescent="0.25">
      <c r="A1295" s="12" t="s">
        <v>377</v>
      </c>
    </row>
    <row r="1296" spans="1:1" ht="15.75" x14ac:dyDescent="0.25">
      <c r="A1296" s="12" t="s">
        <v>495</v>
      </c>
    </row>
    <row r="1297" spans="1:1" ht="15.75" x14ac:dyDescent="0.25">
      <c r="A1297" s="12" t="s">
        <v>495</v>
      </c>
    </row>
    <row r="1298" spans="1:1" ht="15.75" x14ac:dyDescent="0.25">
      <c r="A1298" s="12" t="s">
        <v>545</v>
      </c>
    </row>
    <row r="1299" spans="1:1" ht="15.75" x14ac:dyDescent="0.25">
      <c r="A1299" s="12" t="s">
        <v>545</v>
      </c>
    </row>
    <row r="1300" spans="1:1" ht="15.75" x14ac:dyDescent="0.25">
      <c r="A1300" s="12" t="s">
        <v>546</v>
      </c>
    </row>
    <row r="1301" spans="1:1" ht="15.75" x14ac:dyDescent="0.25">
      <c r="A1301" s="12" t="s">
        <v>546</v>
      </c>
    </row>
    <row r="1302" spans="1:1" ht="15.75" x14ac:dyDescent="0.25">
      <c r="A1302" s="12" t="s">
        <v>546</v>
      </c>
    </row>
    <row r="1303" spans="1:1" ht="15.75" x14ac:dyDescent="0.25">
      <c r="A1303" s="12" t="s">
        <v>546</v>
      </c>
    </row>
    <row r="1304" spans="1:1" ht="15.75" x14ac:dyDescent="0.25">
      <c r="A1304" s="12" t="s">
        <v>303</v>
      </c>
    </row>
    <row r="1305" spans="1:1" ht="15.75" x14ac:dyDescent="0.25">
      <c r="A1305" s="12" t="s">
        <v>303</v>
      </c>
    </row>
    <row r="1306" spans="1:1" ht="15.75" x14ac:dyDescent="0.25">
      <c r="A1306" s="12" t="s">
        <v>547</v>
      </c>
    </row>
    <row r="1307" spans="1:1" ht="15.75" x14ac:dyDescent="0.25">
      <c r="A1307" s="12" t="s">
        <v>547</v>
      </c>
    </row>
    <row r="1308" spans="1:1" ht="15.75" x14ac:dyDescent="0.25">
      <c r="A1308" s="12" t="s">
        <v>547</v>
      </c>
    </row>
    <row r="1309" spans="1:1" ht="15.75" x14ac:dyDescent="0.25">
      <c r="A1309" s="12" t="s">
        <v>547</v>
      </c>
    </row>
    <row r="1310" spans="1:1" ht="15.75" x14ac:dyDescent="0.25">
      <c r="A1310" s="12" t="s">
        <v>547</v>
      </c>
    </row>
    <row r="1311" spans="1:1" ht="15.75" x14ac:dyDescent="0.25">
      <c r="A1311" s="12" t="s">
        <v>547</v>
      </c>
    </row>
    <row r="1312" spans="1:1" ht="15.75" x14ac:dyDescent="0.25">
      <c r="A1312" s="12" t="s">
        <v>547</v>
      </c>
    </row>
    <row r="1313" spans="1:1" ht="15.75" x14ac:dyDescent="0.25">
      <c r="A1313" s="12" t="s">
        <v>548</v>
      </c>
    </row>
    <row r="1314" spans="1:1" ht="15.75" x14ac:dyDescent="0.25">
      <c r="A1314" s="12" t="s">
        <v>548</v>
      </c>
    </row>
    <row r="1315" spans="1:1" ht="15.75" x14ac:dyDescent="0.25">
      <c r="A1315" s="12" t="s">
        <v>548</v>
      </c>
    </row>
    <row r="1316" spans="1:1" ht="15.75" x14ac:dyDescent="0.25">
      <c r="A1316" s="12" t="s">
        <v>548</v>
      </c>
    </row>
    <row r="1317" spans="1:1" ht="15.75" x14ac:dyDescent="0.25">
      <c r="A1317" s="12" t="s">
        <v>548</v>
      </c>
    </row>
    <row r="1318" spans="1:1" ht="15.75" x14ac:dyDescent="0.25">
      <c r="A1318" s="12" t="s">
        <v>548</v>
      </c>
    </row>
    <row r="1319" spans="1:1" ht="15.75" x14ac:dyDescent="0.25">
      <c r="A1319" s="12" t="s">
        <v>404</v>
      </c>
    </row>
    <row r="1320" spans="1:1" ht="15.75" x14ac:dyDescent="0.25">
      <c r="A1320" s="12" t="s">
        <v>528</v>
      </c>
    </row>
    <row r="1321" spans="1:1" ht="15.75" x14ac:dyDescent="0.25">
      <c r="A1321" s="12" t="s">
        <v>484</v>
      </c>
    </row>
    <row r="1322" spans="1:1" ht="15.75" x14ac:dyDescent="0.25">
      <c r="A1322" s="12" t="s">
        <v>549</v>
      </c>
    </row>
    <row r="1323" spans="1:1" ht="15.75" x14ac:dyDescent="0.25">
      <c r="A1323" s="12" t="s">
        <v>200</v>
      </c>
    </row>
    <row r="1324" spans="1:1" ht="15.75" x14ac:dyDescent="0.25">
      <c r="A1324" s="12" t="s">
        <v>200</v>
      </c>
    </row>
    <row r="1325" spans="1:1" ht="15.75" x14ac:dyDescent="0.25">
      <c r="A1325" s="12" t="s">
        <v>463</v>
      </c>
    </row>
    <row r="1326" spans="1:1" ht="15.75" x14ac:dyDescent="0.25">
      <c r="A1326" s="12" t="s">
        <v>275</v>
      </c>
    </row>
    <row r="1327" spans="1:1" ht="15.75" x14ac:dyDescent="0.25">
      <c r="A1327" s="12" t="s">
        <v>550</v>
      </c>
    </row>
    <row r="1328" spans="1:1" ht="15.75" x14ac:dyDescent="0.25">
      <c r="A1328" s="12" t="s">
        <v>550</v>
      </c>
    </row>
    <row r="1329" spans="1:1" ht="15.75" x14ac:dyDescent="0.25">
      <c r="A1329" s="12" t="s">
        <v>550</v>
      </c>
    </row>
    <row r="1330" spans="1:1" ht="15.75" x14ac:dyDescent="0.25">
      <c r="A1330" s="12" t="s">
        <v>550</v>
      </c>
    </row>
    <row r="1331" spans="1:1" ht="15.75" x14ac:dyDescent="0.25">
      <c r="A1331" s="12" t="s">
        <v>550</v>
      </c>
    </row>
    <row r="1332" spans="1:1" ht="15.75" x14ac:dyDescent="0.25">
      <c r="A1332" s="12" t="s">
        <v>550</v>
      </c>
    </row>
    <row r="1333" spans="1:1" ht="15.75" x14ac:dyDescent="0.25">
      <c r="A1333" s="12" t="s">
        <v>550</v>
      </c>
    </row>
    <row r="1334" spans="1:1" ht="15.75" x14ac:dyDescent="0.25">
      <c r="A1334" s="12" t="s">
        <v>551</v>
      </c>
    </row>
    <row r="1335" spans="1:1" ht="15.75" x14ac:dyDescent="0.25">
      <c r="A1335" s="12" t="s">
        <v>423</v>
      </c>
    </row>
    <row r="1336" spans="1:1" ht="15.75" x14ac:dyDescent="0.25">
      <c r="A1336" s="12" t="s">
        <v>423</v>
      </c>
    </row>
    <row r="1337" spans="1:1" ht="15.75" x14ac:dyDescent="0.25">
      <c r="A1337" s="12" t="s">
        <v>423</v>
      </c>
    </row>
    <row r="1338" spans="1:1" ht="15.75" x14ac:dyDescent="0.25">
      <c r="A1338" s="12" t="s">
        <v>218</v>
      </c>
    </row>
    <row r="1339" spans="1:1" ht="15.75" x14ac:dyDescent="0.25">
      <c r="A1339" s="12" t="s">
        <v>552</v>
      </c>
    </row>
    <row r="1340" spans="1:1" ht="15.75" x14ac:dyDescent="0.25">
      <c r="A1340" s="12" t="s">
        <v>552</v>
      </c>
    </row>
    <row r="1341" spans="1:1" ht="15.75" x14ac:dyDescent="0.25">
      <c r="A1341" s="12" t="s">
        <v>552</v>
      </c>
    </row>
    <row r="1342" spans="1:1" ht="15.75" x14ac:dyDescent="0.25">
      <c r="A1342" s="12" t="s">
        <v>553</v>
      </c>
    </row>
    <row r="1343" spans="1:1" ht="15.75" x14ac:dyDescent="0.25">
      <c r="A1343" s="12" t="s">
        <v>553</v>
      </c>
    </row>
    <row r="1344" spans="1:1" ht="15.75" x14ac:dyDescent="0.25">
      <c r="A1344" s="12" t="s">
        <v>160</v>
      </c>
    </row>
    <row r="1345" spans="1:1" ht="15.75" x14ac:dyDescent="0.25">
      <c r="A1345" s="12" t="s">
        <v>160</v>
      </c>
    </row>
    <row r="1346" spans="1:1" ht="15.75" x14ac:dyDescent="0.25">
      <c r="A1346" s="12" t="s">
        <v>554</v>
      </c>
    </row>
    <row r="1347" spans="1:1" ht="15.75" x14ac:dyDescent="0.25">
      <c r="A1347" s="12" t="s">
        <v>403</v>
      </c>
    </row>
    <row r="1348" spans="1:1" ht="15.75" x14ac:dyDescent="0.25">
      <c r="A1348" s="12" t="s">
        <v>555</v>
      </c>
    </row>
    <row r="1349" spans="1:1" ht="15.75" x14ac:dyDescent="0.25">
      <c r="A1349" s="12" t="s">
        <v>555</v>
      </c>
    </row>
    <row r="1350" spans="1:1" ht="15.75" x14ac:dyDescent="0.25">
      <c r="A1350" s="12" t="s">
        <v>556</v>
      </c>
    </row>
    <row r="1351" spans="1:1" ht="15.75" x14ac:dyDescent="0.25">
      <c r="A1351" s="12" t="s">
        <v>556</v>
      </c>
    </row>
    <row r="1352" spans="1:1" ht="15.75" x14ac:dyDescent="0.25">
      <c r="A1352" s="12" t="s">
        <v>556</v>
      </c>
    </row>
    <row r="1353" spans="1:1" ht="15.75" x14ac:dyDescent="0.25">
      <c r="A1353" s="12" t="s">
        <v>556</v>
      </c>
    </row>
    <row r="1354" spans="1:1" ht="15.75" x14ac:dyDescent="0.25">
      <c r="A1354" s="12" t="s">
        <v>556</v>
      </c>
    </row>
    <row r="1355" spans="1:1" ht="15.75" x14ac:dyDescent="0.25">
      <c r="A1355" s="12" t="s">
        <v>166</v>
      </c>
    </row>
    <row r="1356" spans="1:1" ht="15.75" x14ac:dyDescent="0.25">
      <c r="A1356" s="12" t="s">
        <v>166</v>
      </c>
    </row>
    <row r="1357" spans="1:1" ht="15.75" x14ac:dyDescent="0.25">
      <c r="A1357" s="12" t="s">
        <v>166</v>
      </c>
    </row>
    <row r="1358" spans="1:1" ht="15.75" x14ac:dyDescent="0.25">
      <c r="A1358" s="12" t="s">
        <v>391</v>
      </c>
    </row>
    <row r="1359" spans="1:1" ht="15.75" x14ac:dyDescent="0.25">
      <c r="A1359" s="12" t="s">
        <v>557</v>
      </c>
    </row>
    <row r="1360" spans="1:1" ht="15.75" x14ac:dyDescent="0.25">
      <c r="A1360" s="12" t="s">
        <v>171</v>
      </c>
    </row>
    <row r="1361" spans="1:1" ht="15.75" x14ac:dyDescent="0.25">
      <c r="A1361" s="12" t="s">
        <v>247</v>
      </c>
    </row>
    <row r="1362" spans="1:1" ht="15.75" x14ac:dyDescent="0.25">
      <c r="A1362" s="12" t="s">
        <v>247</v>
      </c>
    </row>
    <row r="1363" spans="1:1" ht="15.75" x14ac:dyDescent="0.25">
      <c r="A1363" s="12" t="s">
        <v>247</v>
      </c>
    </row>
    <row r="1364" spans="1:1" ht="15.75" x14ac:dyDescent="0.25">
      <c r="A1364" s="12" t="s">
        <v>247</v>
      </c>
    </row>
    <row r="1365" spans="1:1" ht="15.75" x14ac:dyDescent="0.25">
      <c r="A1365" s="12" t="s">
        <v>157</v>
      </c>
    </row>
    <row r="1366" spans="1:1" ht="15.75" x14ac:dyDescent="0.25">
      <c r="A1366" s="12" t="s">
        <v>290</v>
      </c>
    </row>
    <row r="1367" spans="1:1" ht="15.75" x14ac:dyDescent="0.25">
      <c r="A1367" s="12" t="s">
        <v>290</v>
      </c>
    </row>
    <row r="1368" spans="1:1" ht="15.75" x14ac:dyDescent="0.25">
      <c r="A1368" s="12" t="s">
        <v>290</v>
      </c>
    </row>
    <row r="1369" spans="1:1" ht="15.75" x14ac:dyDescent="0.25">
      <c r="A1369" s="12" t="s">
        <v>436</v>
      </c>
    </row>
    <row r="1370" spans="1:1" ht="15.75" x14ac:dyDescent="0.25">
      <c r="A1370" s="12" t="s">
        <v>436</v>
      </c>
    </row>
    <row r="1371" spans="1:1" ht="15.75" x14ac:dyDescent="0.25">
      <c r="A1371" s="12" t="s">
        <v>436</v>
      </c>
    </row>
    <row r="1372" spans="1:1" ht="15.75" x14ac:dyDescent="0.25">
      <c r="A1372" s="12" t="s">
        <v>182</v>
      </c>
    </row>
    <row r="1373" spans="1:1" ht="15.75" x14ac:dyDescent="0.25">
      <c r="A1373" s="12" t="s">
        <v>182</v>
      </c>
    </row>
    <row r="1374" spans="1:1" ht="15.75" x14ac:dyDescent="0.25">
      <c r="A1374" s="12" t="s">
        <v>300</v>
      </c>
    </row>
    <row r="1375" spans="1:1" ht="15.75" x14ac:dyDescent="0.25">
      <c r="A1375" s="12" t="s">
        <v>300</v>
      </c>
    </row>
    <row r="1376" spans="1:1" ht="15.75" x14ac:dyDescent="0.25">
      <c r="A1376" s="12" t="s">
        <v>476</v>
      </c>
    </row>
    <row r="1377" spans="1:1" ht="15.75" x14ac:dyDescent="0.25">
      <c r="A1377" s="12" t="s">
        <v>476</v>
      </c>
    </row>
    <row r="1378" spans="1:1" ht="15.75" x14ac:dyDescent="0.25">
      <c r="A1378" s="12" t="s">
        <v>476</v>
      </c>
    </row>
    <row r="1379" spans="1:1" ht="15.75" x14ac:dyDescent="0.25">
      <c r="A1379" s="12" t="s">
        <v>476</v>
      </c>
    </row>
    <row r="1380" spans="1:1" ht="15.75" x14ac:dyDescent="0.25">
      <c r="A1380" s="12" t="s">
        <v>414</v>
      </c>
    </row>
    <row r="1381" spans="1:1" ht="15.75" x14ac:dyDescent="0.25">
      <c r="A1381" s="12" t="s">
        <v>558</v>
      </c>
    </row>
    <row r="1382" spans="1:1" ht="15.75" x14ac:dyDescent="0.25">
      <c r="A1382" s="12" t="s">
        <v>559</v>
      </c>
    </row>
    <row r="1383" spans="1:1" ht="15.75" x14ac:dyDescent="0.25">
      <c r="A1383" s="12" t="s">
        <v>211</v>
      </c>
    </row>
    <row r="1384" spans="1:1" ht="15.75" x14ac:dyDescent="0.25">
      <c r="A1384" s="12" t="s">
        <v>560</v>
      </c>
    </row>
    <row r="1385" spans="1:1" ht="15.75" x14ac:dyDescent="0.25">
      <c r="A1385" s="12" t="s">
        <v>560</v>
      </c>
    </row>
    <row r="1386" spans="1:1" ht="15.75" x14ac:dyDescent="0.25">
      <c r="A1386" s="12" t="s">
        <v>560</v>
      </c>
    </row>
    <row r="1387" spans="1:1" ht="15.75" x14ac:dyDescent="0.25">
      <c r="A1387" s="12" t="s">
        <v>407</v>
      </c>
    </row>
    <row r="1388" spans="1:1" ht="15.75" x14ac:dyDescent="0.25">
      <c r="A1388" s="12" t="s">
        <v>407</v>
      </c>
    </row>
    <row r="1389" spans="1:1" ht="15.75" x14ac:dyDescent="0.25">
      <c r="A1389" s="12" t="s">
        <v>522</v>
      </c>
    </row>
    <row r="1390" spans="1:1" ht="15.75" x14ac:dyDescent="0.25">
      <c r="A1390" s="12" t="s">
        <v>522</v>
      </c>
    </row>
    <row r="1391" spans="1:1" ht="15.75" x14ac:dyDescent="0.25">
      <c r="A1391" s="12" t="s">
        <v>561</v>
      </c>
    </row>
    <row r="1392" spans="1:1" ht="15.75" x14ac:dyDescent="0.25">
      <c r="A1392" s="12" t="s">
        <v>562</v>
      </c>
    </row>
    <row r="1393" spans="1:1" ht="15.75" x14ac:dyDescent="0.25">
      <c r="A1393" s="12" t="s">
        <v>435</v>
      </c>
    </row>
    <row r="1394" spans="1:1" ht="15.75" x14ac:dyDescent="0.25">
      <c r="A1394" s="12" t="s">
        <v>435</v>
      </c>
    </row>
    <row r="1395" spans="1:1" ht="15.75" x14ac:dyDescent="0.25">
      <c r="A1395" s="12" t="s">
        <v>563</v>
      </c>
    </row>
    <row r="1396" spans="1:1" ht="15.75" x14ac:dyDescent="0.25">
      <c r="A1396" s="12" t="s">
        <v>563</v>
      </c>
    </row>
    <row r="1397" spans="1:1" ht="15.75" x14ac:dyDescent="0.25">
      <c r="A1397" s="12" t="s">
        <v>563</v>
      </c>
    </row>
    <row r="1398" spans="1:1" ht="15.75" x14ac:dyDescent="0.25">
      <c r="A1398" s="12" t="s">
        <v>563</v>
      </c>
    </row>
    <row r="1399" spans="1:1" ht="15.75" x14ac:dyDescent="0.25">
      <c r="A1399" s="12" t="s">
        <v>367</v>
      </c>
    </row>
    <row r="1400" spans="1:1" ht="15.75" x14ac:dyDescent="0.25">
      <c r="A1400" s="12" t="s">
        <v>367</v>
      </c>
    </row>
    <row r="1401" spans="1:1" ht="15.75" x14ac:dyDescent="0.25">
      <c r="A1401" s="12" t="s">
        <v>434</v>
      </c>
    </row>
    <row r="1402" spans="1:1" ht="15.75" x14ac:dyDescent="0.25">
      <c r="A1402" s="12" t="s">
        <v>434</v>
      </c>
    </row>
    <row r="1403" spans="1:1" ht="15.75" x14ac:dyDescent="0.25">
      <c r="A1403" s="12" t="s">
        <v>434</v>
      </c>
    </row>
    <row r="1404" spans="1:1" ht="15.75" x14ac:dyDescent="0.25">
      <c r="A1404" s="12" t="s">
        <v>381</v>
      </c>
    </row>
    <row r="1405" spans="1:1" ht="15.75" x14ac:dyDescent="0.25">
      <c r="A1405" s="12" t="s">
        <v>474</v>
      </c>
    </row>
    <row r="1406" spans="1:1" ht="15.75" x14ac:dyDescent="0.25">
      <c r="A1406" s="12" t="s">
        <v>487</v>
      </c>
    </row>
    <row r="1407" spans="1:1" ht="15.75" x14ac:dyDescent="0.25">
      <c r="A1407" s="12" t="s">
        <v>487</v>
      </c>
    </row>
    <row r="1408" spans="1:1" ht="15.75" x14ac:dyDescent="0.25">
      <c r="A1408" s="12" t="s">
        <v>487</v>
      </c>
    </row>
    <row r="1409" spans="1:1" ht="15.75" x14ac:dyDescent="0.25">
      <c r="A1409" s="12" t="s">
        <v>487</v>
      </c>
    </row>
    <row r="1410" spans="1:1" ht="15.75" x14ac:dyDescent="0.25">
      <c r="A1410" s="12" t="s">
        <v>94</v>
      </c>
    </row>
    <row r="1411" spans="1:1" ht="15.75" x14ac:dyDescent="0.25">
      <c r="A1411" s="12" t="s">
        <v>94</v>
      </c>
    </row>
    <row r="1412" spans="1:1" ht="15.75" x14ac:dyDescent="0.25">
      <c r="A1412" s="12" t="s">
        <v>94</v>
      </c>
    </row>
    <row r="1413" spans="1:1" ht="15.75" x14ac:dyDescent="0.25">
      <c r="A1413" s="12" t="s">
        <v>564</v>
      </c>
    </row>
    <row r="1414" spans="1:1" ht="15.75" x14ac:dyDescent="0.25">
      <c r="A1414" s="12" t="s">
        <v>520</v>
      </c>
    </row>
    <row r="1415" spans="1:1" ht="15.75" x14ac:dyDescent="0.25">
      <c r="A1415" s="12" t="s">
        <v>520</v>
      </c>
    </row>
    <row r="1416" spans="1:1" ht="15.75" x14ac:dyDescent="0.25">
      <c r="A1416" s="12" t="s">
        <v>565</v>
      </c>
    </row>
    <row r="1417" spans="1:1" ht="15.75" x14ac:dyDescent="0.25">
      <c r="A1417" s="12" t="s">
        <v>565</v>
      </c>
    </row>
    <row r="1418" spans="1:1" ht="15.75" x14ac:dyDescent="0.25">
      <c r="A1418" s="12" t="s">
        <v>239</v>
      </c>
    </row>
    <row r="1419" spans="1:1" ht="15.75" x14ac:dyDescent="0.25">
      <c r="A1419" s="12" t="s">
        <v>566</v>
      </c>
    </row>
    <row r="1420" spans="1:1" ht="15.75" x14ac:dyDescent="0.25">
      <c r="A1420" s="12" t="s">
        <v>566</v>
      </c>
    </row>
    <row r="1421" spans="1:1" ht="15.75" x14ac:dyDescent="0.25">
      <c r="A1421" s="12" t="s">
        <v>567</v>
      </c>
    </row>
    <row r="1422" spans="1:1" ht="15.75" x14ac:dyDescent="0.25">
      <c r="A1422" s="12" t="s">
        <v>567</v>
      </c>
    </row>
    <row r="1423" spans="1:1" ht="15.75" x14ac:dyDescent="0.25">
      <c r="A1423" s="12" t="s">
        <v>568</v>
      </c>
    </row>
    <row r="1424" spans="1:1" ht="15.75" x14ac:dyDescent="0.25">
      <c r="A1424" s="12" t="s">
        <v>569</v>
      </c>
    </row>
    <row r="1425" spans="1:1" ht="15.75" x14ac:dyDescent="0.25">
      <c r="A1425" s="12" t="s">
        <v>569</v>
      </c>
    </row>
    <row r="1426" spans="1:1" ht="15.75" x14ac:dyDescent="0.25">
      <c r="A1426" s="12" t="s">
        <v>569</v>
      </c>
    </row>
    <row r="1427" spans="1:1" ht="15.75" x14ac:dyDescent="0.25">
      <c r="A1427" s="12" t="s">
        <v>570</v>
      </c>
    </row>
    <row r="1428" spans="1:1" ht="15.75" x14ac:dyDescent="0.25">
      <c r="A1428" s="12" t="s">
        <v>570</v>
      </c>
    </row>
    <row r="1429" spans="1:1" ht="15.75" x14ac:dyDescent="0.25">
      <c r="A1429" s="12" t="s">
        <v>570</v>
      </c>
    </row>
    <row r="1430" spans="1:1" ht="15.75" x14ac:dyDescent="0.25">
      <c r="A1430" s="12" t="s">
        <v>570</v>
      </c>
    </row>
    <row r="1431" spans="1:1" ht="15.75" x14ac:dyDescent="0.25">
      <c r="A1431" s="12" t="s">
        <v>570</v>
      </c>
    </row>
    <row r="1432" spans="1:1" ht="15.75" x14ac:dyDescent="0.25">
      <c r="A1432" s="12" t="s">
        <v>570</v>
      </c>
    </row>
    <row r="1433" spans="1:1" ht="15.75" x14ac:dyDescent="0.25">
      <c r="A1433" s="12" t="s">
        <v>570</v>
      </c>
    </row>
    <row r="1434" spans="1:1" ht="15.75" x14ac:dyDescent="0.25">
      <c r="A1434" s="12" t="s">
        <v>571</v>
      </c>
    </row>
    <row r="1435" spans="1:1" ht="15.75" x14ac:dyDescent="0.25">
      <c r="A1435" s="12" t="s">
        <v>571</v>
      </c>
    </row>
    <row r="1436" spans="1:1" ht="15.75" x14ac:dyDescent="0.25">
      <c r="A1436" s="12" t="s">
        <v>571</v>
      </c>
    </row>
    <row r="1437" spans="1:1" ht="15.75" x14ac:dyDescent="0.25">
      <c r="A1437" s="12" t="s">
        <v>571</v>
      </c>
    </row>
    <row r="1438" spans="1:1" ht="15.75" x14ac:dyDescent="0.25">
      <c r="A1438" s="12" t="s">
        <v>571</v>
      </c>
    </row>
    <row r="1439" spans="1:1" ht="15.75" x14ac:dyDescent="0.25">
      <c r="A1439" s="12" t="s">
        <v>572</v>
      </c>
    </row>
    <row r="1440" spans="1:1" ht="15.75" x14ac:dyDescent="0.25">
      <c r="A1440" s="12" t="s">
        <v>573</v>
      </c>
    </row>
    <row r="1441" spans="1:1" ht="15.75" x14ac:dyDescent="0.25">
      <c r="A1441" s="12" t="s">
        <v>176</v>
      </c>
    </row>
    <row r="1442" spans="1:1" ht="15.75" x14ac:dyDescent="0.25">
      <c r="A1442" s="12" t="s">
        <v>176</v>
      </c>
    </row>
    <row r="1443" spans="1:1" ht="15.75" x14ac:dyDescent="0.25">
      <c r="A1443" s="12" t="s">
        <v>143</v>
      </c>
    </row>
    <row r="1444" spans="1:1" ht="15.75" x14ac:dyDescent="0.25">
      <c r="A1444" s="12" t="s">
        <v>143</v>
      </c>
    </row>
    <row r="1445" spans="1:1" ht="15.75" x14ac:dyDescent="0.25">
      <c r="A1445" s="12" t="s">
        <v>556</v>
      </c>
    </row>
    <row r="1446" spans="1:1" ht="15.75" x14ac:dyDescent="0.25">
      <c r="A1446" s="12" t="s">
        <v>556</v>
      </c>
    </row>
    <row r="1447" spans="1:1" ht="15.75" x14ac:dyDescent="0.25">
      <c r="A1447" s="12" t="s">
        <v>574</v>
      </c>
    </row>
    <row r="1448" spans="1:1" ht="15.75" x14ac:dyDescent="0.25">
      <c r="A1448" s="12" t="s">
        <v>574</v>
      </c>
    </row>
    <row r="1449" spans="1:1" ht="15.75" x14ac:dyDescent="0.25">
      <c r="A1449" s="12" t="s">
        <v>574</v>
      </c>
    </row>
    <row r="1450" spans="1:1" ht="15.75" x14ac:dyDescent="0.25">
      <c r="A1450" s="12" t="s">
        <v>574</v>
      </c>
    </row>
    <row r="1451" spans="1:1" ht="15.75" x14ac:dyDescent="0.25">
      <c r="A1451" s="12" t="s">
        <v>521</v>
      </c>
    </row>
    <row r="1452" spans="1:1" ht="15.75" x14ac:dyDescent="0.25">
      <c r="A1452" s="12" t="s">
        <v>521</v>
      </c>
    </row>
    <row r="1453" spans="1:1" ht="15.75" x14ac:dyDescent="0.25">
      <c r="A1453" s="12" t="s">
        <v>575</v>
      </c>
    </row>
    <row r="1454" spans="1:1" ht="15.75" x14ac:dyDescent="0.25">
      <c r="A1454" s="12" t="s">
        <v>287</v>
      </c>
    </row>
    <row r="1455" spans="1:1" ht="15.75" x14ac:dyDescent="0.25">
      <c r="A1455" s="12" t="s">
        <v>287</v>
      </c>
    </row>
    <row r="1456" spans="1:1" ht="15.75" x14ac:dyDescent="0.25">
      <c r="A1456" s="12" t="s">
        <v>576</v>
      </c>
    </row>
    <row r="1457" spans="1:1" ht="15.75" x14ac:dyDescent="0.25">
      <c r="A1457" s="12" t="s">
        <v>207</v>
      </c>
    </row>
    <row r="1458" spans="1:1" ht="15.75" x14ac:dyDescent="0.25">
      <c r="A1458" s="12" t="s">
        <v>168</v>
      </c>
    </row>
    <row r="1459" spans="1:1" ht="15.75" x14ac:dyDescent="0.25">
      <c r="A1459" s="12" t="s">
        <v>577</v>
      </c>
    </row>
    <row r="1460" spans="1:1" ht="15.75" x14ac:dyDescent="0.25">
      <c r="A1460" s="12" t="s">
        <v>578</v>
      </c>
    </row>
    <row r="1461" spans="1:1" ht="15.75" x14ac:dyDescent="0.25">
      <c r="A1461" s="12" t="s">
        <v>578</v>
      </c>
    </row>
    <row r="1462" spans="1:1" ht="15.75" x14ac:dyDescent="0.25">
      <c r="A1462" s="12" t="s">
        <v>578</v>
      </c>
    </row>
    <row r="1463" spans="1:1" ht="15.75" x14ac:dyDescent="0.25">
      <c r="A1463" s="12" t="s">
        <v>578</v>
      </c>
    </row>
    <row r="1464" spans="1:1" ht="15.75" x14ac:dyDescent="0.25">
      <c r="A1464" s="12" t="s">
        <v>136</v>
      </c>
    </row>
    <row r="1465" spans="1:1" ht="15.75" x14ac:dyDescent="0.25">
      <c r="A1465" s="12" t="s">
        <v>533</v>
      </c>
    </row>
    <row r="1466" spans="1:1" ht="15.75" x14ac:dyDescent="0.25">
      <c r="A1466" s="12" t="s">
        <v>400</v>
      </c>
    </row>
    <row r="1467" spans="1:1" ht="15.75" x14ac:dyDescent="0.25">
      <c r="A1467" s="12" t="s">
        <v>400</v>
      </c>
    </row>
    <row r="1468" spans="1:1" ht="15.75" x14ac:dyDescent="0.25">
      <c r="A1468" s="12" t="s">
        <v>129</v>
      </c>
    </row>
    <row r="1469" spans="1:1" ht="15.75" x14ac:dyDescent="0.25">
      <c r="A1469" s="12" t="s">
        <v>579</v>
      </c>
    </row>
    <row r="1470" spans="1:1" ht="15.75" x14ac:dyDescent="0.25">
      <c r="A1470" s="12" t="s">
        <v>579</v>
      </c>
    </row>
    <row r="1471" spans="1:1" ht="15.75" x14ac:dyDescent="0.25">
      <c r="A1471" s="12" t="s">
        <v>580</v>
      </c>
    </row>
    <row r="1472" spans="1:1" ht="15.75" x14ac:dyDescent="0.25">
      <c r="A1472" s="12" t="s">
        <v>581</v>
      </c>
    </row>
    <row r="1473" spans="1:1" ht="15.75" x14ac:dyDescent="0.25">
      <c r="A1473" s="12" t="s">
        <v>582</v>
      </c>
    </row>
    <row r="1474" spans="1:1" ht="15.75" x14ac:dyDescent="0.25">
      <c r="A1474" s="12" t="s">
        <v>513</v>
      </c>
    </row>
    <row r="1475" spans="1:1" ht="15.75" x14ac:dyDescent="0.25">
      <c r="A1475" s="12" t="s">
        <v>513</v>
      </c>
    </row>
    <row r="1476" spans="1:1" ht="15.75" x14ac:dyDescent="0.25">
      <c r="A1476" s="12" t="s">
        <v>513</v>
      </c>
    </row>
    <row r="1477" spans="1:1" ht="15.75" x14ac:dyDescent="0.25">
      <c r="A1477" s="12" t="s">
        <v>367</v>
      </c>
    </row>
    <row r="1478" spans="1:1" ht="15.75" x14ac:dyDescent="0.25">
      <c r="A1478" s="12" t="s">
        <v>292</v>
      </c>
    </row>
    <row r="1479" spans="1:1" ht="15.75" x14ac:dyDescent="0.25">
      <c r="A1479" s="12" t="s">
        <v>341</v>
      </c>
    </row>
    <row r="1480" spans="1:1" ht="15.75" x14ac:dyDescent="0.25">
      <c r="A1480" s="12" t="s">
        <v>583</v>
      </c>
    </row>
    <row r="1481" spans="1:1" ht="15.75" x14ac:dyDescent="0.25">
      <c r="A1481" s="12" t="s">
        <v>583</v>
      </c>
    </row>
    <row r="1482" spans="1:1" ht="15.75" x14ac:dyDescent="0.25">
      <c r="A1482" s="12" t="s">
        <v>583</v>
      </c>
    </row>
    <row r="1483" spans="1:1" ht="15.75" x14ac:dyDescent="0.25">
      <c r="A1483" s="12" t="s">
        <v>584</v>
      </c>
    </row>
    <row r="1484" spans="1:1" ht="15.75" x14ac:dyDescent="0.25">
      <c r="A1484" s="12" t="s">
        <v>480</v>
      </c>
    </row>
    <row r="1485" spans="1:1" ht="15.75" x14ac:dyDescent="0.25">
      <c r="A1485" s="12" t="s">
        <v>162</v>
      </c>
    </row>
    <row r="1486" spans="1:1" ht="15.75" x14ac:dyDescent="0.25">
      <c r="A1486" s="12" t="s">
        <v>162</v>
      </c>
    </row>
    <row r="1487" spans="1:1" ht="15.75" x14ac:dyDescent="0.25">
      <c r="A1487" s="12" t="s">
        <v>162</v>
      </c>
    </row>
    <row r="1488" spans="1:1" ht="15.75" x14ac:dyDescent="0.25">
      <c r="A1488" s="12" t="s">
        <v>162</v>
      </c>
    </row>
    <row r="1489" spans="1:1" ht="15.75" x14ac:dyDescent="0.25">
      <c r="A1489" s="12" t="s">
        <v>130</v>
      </c>
    </row>
    <row r="1490" spans="1:1" ht="15.75" x14ac:dyDescent="0.25">
      <c r="A1490" s="12" t="s">
        <v>585</v>
      </c>
    </row>
    <row r="1491" spans="1:1" ht="15.75" x14ac:dyDescent="0.25">
      <c r="A1491" s="12" t="s">
        <v>586</v>
      </c>
    </row>
    <row r="1492" spans="1:1" ht="15.75" x14ac:dyDescent="0.25">
      <c r="A1492" s="12" t="s">
        <v>586</v>
      </c>
    </row>
    <row r="1493" spans="1:1" ht="15.75" x14ac:dyDescent="0.25">
      <c r="A1493" s="12" t="s">
        <v>300</v>
      </c>
    </row>
    <row r="1494" spans="1:1" ht="15.75" x14ac:dyDescent="0.25">
      <c r="A1494" s="12" t="s">
        <v>587</v>
      </c>
    </row>
    <row r="1495" spans="1:1" ht="15.75" x14ac:dyDescent="0.25">
      <c r="A1495" s="12" t="s">
        <v>587</v>
      </c>
    </row>
    <row r="1496" spans="1:1" ht="15.75" x14ac:dyDescent="0.25">
      <c r="A1496" s="12" t="s">
        <v>587</v>
      </c>
    </row>
    <row r="1497" spans="1:1" ht="15.75" x14ac:dyDescent="0.25">
      <c r="A1497" s="12" t="s">
        <v>587</v>
      </c>
    </row>
    <row r="1498" spans="1:1" ht="15.75" x14ac:dyDescent="0.25">
      <c r="A1498" s="12" t="s">
        <v>587</v>
      </c>
    </row>
    <row r="1499" spans="1:1" ht="15.75" x14ac:dyDescent="0.25">
      <c r="A1499" s="12" t="s">
        <v>587</v>
      </c>
    </row>
    <row r="1500" spans="1:1" ht="15.75" x14ac:dyDescent="0.25">
      <c r="A1500" s="12" t="s">
        <v>588</v>
      </c>
    </row>
    <row r="1501" spans="1:1" ht="15.75" x14ac:dyDescent="0.25">
      <c r="A1501" s="12" t="s">
        <v>588</v>
      </c>
    </row>
    <row r="1502" spans="1:1" ht="15.75" x14ac:dyDescent="0.25">
      <c r="A1502" s="12" t="s">
        <v>588</v>
      </c>
    </row>
    <row r="1503" spans="1:1" ht="15.75" x14ac:dyDescent="0.25">
      <c r="A1503" s="12" t="s">
        <v>588</v>
      </c>
    </row>
    <row r="1504" spans="1:1" ht="15.75" x14ac:dyDescent="0.25">
      <c r="A1504" s="12" t="s">
        <v>589</v>
      </c>
    </row>
    <row r="1505" spans="1:1" ht="15.75" x14ac:dyDescent="0.25">
      <c r="A1505" s="12" t="s">
        <v>233</v>
      </c>
    </row>
    <row r="1506" spans="1:1" ht="15.75" x14ac:dyDescent="0.25">
      <c r="A1506" s="12" t="s">
        <v>590</v>
      </c>
    </row>
    <row r="1507" spans="1:1" ht="15.75" x14ac:dyDescent="0.25">
      <c r="A1507" s="12" t="s">
        <v>590</v>
      </c>
    </row>
    <row r="1508" spans="1:1" ht="15.75" x14ac:dyDescent="0.25">
      <c r="A1508" s="12" t="s">
        <v>591</v>
      </c>
    </row>
    <row r="1509" spans="1:1" ht="15.75" x14ac:dyDescent="0.25">
      <c r="A1509" s="12" t="s">
        <v>591</v>
      </c>
    </row>
    <row r="1510" spans="1:1" ht="15.75" x14ac:dyDescent="0.25">
      <c r="A1510" s="12" t="s">
        <v>237</v>
      </c>
    </row>
    <row r="1511" spans="1:1" ht="15.75" x14ac:dyDescent="0.25">
      <c r="A1511" s="12" t="s">
        <v>237</v>
      </c>
    </row>
    <row r="1512" spans="1:1" ht="15.75" x14ac:dyDescent="0.25">
      <c r="A1512" s="12" t="s">
        <v>422</v>
      </c>
    </row>
    <row r="1513" spans="1:1" ht="15.75" x14ac:dyDescent="0.25">
      <c r="A1513" s="12" t="s">
        <v>169</v>
      </c>
    </row>
    <row r="1514" spans="1:1" ht="15.75" x14ac:dyDescent="0.25">
      <c r="A1514" s="12" t="s">
        <v>169</v>
      </c>
    </row>
    <row r="1515" spans="1:1" ht="15.75" x14ac:dyDescent="0.25">
      <c r="A1515" s="12" t="s">
        <v>366</v>
      </c>
    </row>
    <row r="1516" spans="1:1" ht="15.75" x14ac:dyDescent="0.25">
      <c r="A1516" s="12" t="s">
        <v>366</v>
      </c>
    </row>
    <row r="1517" spans="1:1" ht="15.75" x14ac:dyDescent="0.25">
      <c r="A1517" s="12" t="s">
        <v>186</v>
      </c>
    </row>
    <row r="1518" spans="1:1" ht="15.75" x14ac:dyDescent="0.25">
      <c r="A1518" s="12" t="s">
        <v>240</v>
      </c>
    </row>
    <row r="1519" spans="1:1" ht="15.75" x14ac:dyDescent="0.25">
      <c r="A1519" s="12" t="s">
        <v>233</v>
      </c>
    </row>
    <row r="1520" spans="1:1" ht="15.75" x14ac:dyDescent="0.25">
      <c r="A1520" s="12" t="s">
        <v>233</v>
      </c>
    </row>
    <row r="1521" spans="1:1" ht="15.75" x14ac:dyDescent="0.25">
      <c r="A1521" s="12" t="s">
        <v>592</v>
      </c>
    </row>
    <row r="1522" spans="1:1" ht="15.75" x14ac:dyDescent="0.25">
      <c r="A1522" s="12" t="s">
        <v>473</v>
      </c>
    </row>
    <row r="1523" spans="1:1" ht="15.75" x14ac:dyDescent="0.25">
      <c r="A1523" s="12" t="s">
        <v>473</v>
      </c>
    </row>
    <row r="1524" spans="1:1" ht="15.75" x14ac:dyDescent="0.25">
      <c r="A1524" s="12" t="s">
        <v>473</v>
      </c>
    </row>
    <row r="1525" spans="1:1" ht="15.75" x14ac:dyDescent="0.25">
      <c r="A1525" s="12" t="s">
        <v>593</v>
      </c>
    </row>
    <row r="1526" spans="1:1" ht="15.75" x14ac:dyDescent="0.25">
      <c r="A1526" s="12" t="s">
        <v>593</v>
      </c>
    </row>
    <row r="1527" spans="1:1" ht="15.75" x14ac:dyDescent="0.25">
      <c r="A1527" s="12" t="s">
        <v>593</v>
      </c>
    </row>
    <row r="1528" spans="1:1" ht="15.75" x14ac:dyDescent="0.25">
      <c r="A1528" s="12" t="s">
        <v>593</v>
      </c>
    </row>
    <row r="1529" spans="1:1" ht="15.75" x14ac:dyDescent="0.25">
      <c r="A1529" s="12" t="s">
        <v>354</v>
      </c>
    </row>
    <row r="1530" spans="1:1" ht="15.75" x14ac:dyDescent="0.25">
      <c r="A1530" s="12" t="s">
        <v>594</v>
      </c>
    </row>
    <row r="1531" spans="1:1" ht="15.75" x14ac:dyDescent="0.25">
      <c r="A1531" s="12" t="s">
        <v>595</v>
      </c>
    </row>
    <row r="1532" spans="1:1" ht="15.75" x14ac:dyDescent="0.25">
      <c r="A1532" s="12" t="s">
        <v>596</v>
      </c>
    </row>
    <row r="1533" spans="1:1" ht="15.75" x14ac:dyDescent="0.25">
      <c r="A1533" s="12" t="s">
        <v>480</v>
      </c>
    </row>
    <row r="1534" spans="1:1" ht="15.75" x14ac:dyDescent="0.25">
      <c r="A1534" s="12" t="s">
        <v>597</v>
      </c>
    </row>
    <row r="1535" spans="1:1" ht="15.75" x14ac:dyDescent="0.25">
      <c r="A1535" s="12" t="s">
        <v>597</v>
      </c>
    </row>
    <row r="1536" spans="1:1" ht="15.75" x14ac:dyDescent="0.25">
      <c r="A1536" s="12" t="s">
        <v>312</v>
      </c>
    </row>
    <row r="1537" spans="1:1" ht="15.75" x14ac:dyDescent="0.25">
      <c r="A1537" s="12" t="s">
        <v>569</v>
      </c>
    </row>
    <row r="1538" spans="1:1" ht="15.75" x14ac:dyDescent="0.25">
      <c r="A1538" s="12" t="s">
        <v>569</v>
      </c>
    </row>
    <row r="1539" spans="1:1" ht="15.75" x14ac:dyDescent="0.25">
      <c r="A1539" s="12" t="s">
        <v>569</v>
      </c>
    </row>
    <row r="1540" spans="1:1" ht="15.75" x14ac:dyDescent="0.25">
      <c r="A1540" s="12" t="s">
        <v>569</v>
      </c>
    </row>
    <row r="1541" spans="1:1" ht="15.75" x14ac:dyDescent="0.25">
      <c r="A1541" s="12" t="s">
        <v>312</v>
      </c>
    </row>
    <row r="1542" spans="1:1" ht="15.75" x14ac:dyDescent="0.25">
      <c r="A1542" s="12" t="s">
        <v>312</v>
      </c>
    </row>
    <row r="1543" spans="1:1" ht="15.75" x14ac:dyDescent="0.25">
      <c r="A1543" s="12" t="s">
        <v>312</v>
      </c>
    </row>
    <row r="1544" spans="1:1" ht="15.75" x14ac:dyDescent="0.25">
      <c r="A1544" s="12" t="s">
        <v>598</v>
      </c>
    </row>
    <row r="1545" spans="1:1" ht="15.75" x14ac:dyDescent="0.25">
      <c r="A1545" s="12" t="s">
        <v>308</v>
      </c>
    </row>
    <row r="1546" spans="1:1" ht="15.75" x14ac:dyDescent="0.25">
      <c r="A1546" s="12" t="s">
        <v>336</v>
      </c>
    </row>
    <row r="1547" spans="1:1" ht="15.75" x14ac:dyDescent="0.25">
      <c r="A1547" s="12" t="s">
        <v>336</v>
      </c>
    </row>
    <row r="1548" spans="1:1" ht="15.75" x14ac:dyDescent="0.25">
      <c r="A1548" s="12" t="s">
        <v>336</v>
      </c>
    </row>
    <row r="1549" spans="1:1" ht="15.75" x14ac:dyDescent="0.25">
      <c r="A1549" s="12" t="s">
        <v>336</v>
      </c>
    </row>
    <row r="1550" spans="1:1" ht="15.75" x14ac:dyDescent="0.25">
      <c r="A1550" s="12" t="s">
        <v>599</v>
      </c>
    </row>
    <row r="1551" spans="1:1" ht="15.75" x14ac:dyDescent="0.25">
      <c r="A1551" s="12" t="s">
        <v>600</v>
      </c>
    </row>
    <row r="1552" spans="1:1" ht="15.75" x14ac:dyDescent="0.25">
      <c r="A1552" s="12" t="s">
        <v>600</v>
      </c>
    </row>
    <row r="1553" spans="1:1" ht="15.75" x14ac:dyDescent="0.25">
      <c r="A1553" s="12" t="s">
        <v>331</v>
      </c>
    </row>
    <row r="1554" spans="1:1" ht="15.75" x14ac:dyDescent="0.25">
      <c r="A1554" s="12" t="s">
        <v>517</v>
      </c>
    </row>
    <row r="1555" spans="1:1" ht="15.75" x14ac:dyDescent="0.25">
      <c r="A1555" s="12" t="s">
        <v>370</v>
      </c>
    </row>
    <row r="1556" spans="1:1" ht="15.75" x14ac:dyDescent="0.25">
      <c r="A1556" s="12" t="s">
        <v>370</v>
      </c>
    </row>
    <row r="1557" spans="1:1" ht="15.75" x14ac:dyDescent="0.25">
      <c r="A1557" s="12" t="s">
        <v>601</v>
      </c>
    </row>
    <row r="1558" spans="1:1" ht="15.75" x14ac:dyDescent="0.25">
      <c r="A1558" s="12" t="s">
        <v>602</v>
      </c>
    </row>
    <row r="1559" spans="1:1" ht="15.75" x14ac:dyDescent="0.25">
      <c r="A1559" s="12" t="s">
        <v>602</v>
      </c>
    </row>
    <row r="1560" spans="1:1" ht="15.75" x14ac:dyDescent="0.25">
      <c r="A1560" s="12" t="s">
        <v>423</v>
      </c>
    </row>
    <row r="1561" spans="1:1" ht="15.75" x14ac:dyDescent="0.25">
      <c r="A1561" s="12" t="s">
        <v>423</v>
      </c>
    </row>
    <row r="1562" spans="1:1" ht="15.75" x14ac:dyDescent="0.25">
      <c r="A1562" s="12" t="s">
        <v>423</v>
      </c>
    </row>
    <row r="1563" spans="1:1" ht="15.75" x14ac:dyDescent="0.25">
      <c r="A1563" s="12" t="s">
        <v>603</v>
      </c>
    </row>
    <row r="1564" spans="1:1" ht="15.75" x14ac:dyDescent="0.25">
      <c r="A1564" s="12" t="s">
        <v>603</v>
      </c>
    </row>
    <row r="1565" spans="1:1" ht="15.75" x14ac:dyDescent="0.25">
      <c r="A1565" s="12" t="s">
        <v>604</v>
      </c>
    </row>
    <row r="1566" spans="1:1" ht="15.75" x14ac:dyDescent="0.25">
      <c r="A1566" s="12" t="s">
        <v>314</v>
      </c>
    </row>
    <row r="1567" spans="1:1" ht="15.75" x14ac:dyDescent="0.25">
      <c r="A1567" s="12" t="s">
        <v>267</v>
      </c>
    </row>
    <row r="1568" spans="1:1" ht="15.75" x14ac:dyDescent="0.25">
      <c r="A1568" s="12" t="s">
        <v>267</v>
      </c>
    </row>
    <row r="1569" spans="1:1" ht="15.75" x14ac:dyDescent="0.25">
      <c r="A1569" s="12" t="s">
        <v>267</v>
      </c>
    </row>
    <row r="1570" spans="1:1" ht="15.75" x14ac:dyDescent="0.25">
      <c r="A1570" s="12" t="s">
        <v>144</v>
      </c>
    </row>
    <row r="1571" spans="1:1" ht="15.75" x14ac:dyDescent="0.25">
      <c r="A1571" s="12" t="s">
        <v>453</v>
      </c>
    </row>
    <row r="1572" spans="1:1" ht="15.75" x14ac:dyDescent="0.25">
      <c r="A1572" s="12" t="s">
        <v>358</v>
      </c>
    </row>
    <row r="1573" spans="1:1" ht="15.75" x14ac:dyDescent="0.25">
      <c r="A1573" s="12" t="s">
        <v>358</v>
      </c>
    </row>
    <row r="1574" spans="1:1" ht="15.75" x14ac:dyDescent="0.25">
      <c r="A1574" s="12" t="s">
        <v>295</v>
      </c>
    </row>
    <row r="1575" spans="1:1" ht="15.75" x14ac:dyDescent="0.25">
      <c r="A1575" s="12" t="s">
        <v>396</v>
      </c>
    </row>
    <row r="1576" spans="1:1" ht="15.75" x14ac:dyDescent="0.25">
      <c r="A1576" s="12" t="s">
        <v>396</v>
      </c>
    </row>
    <row r="1577" spans="1:1" ht="15.75" x14ac:dyDescent="0.25">
      <c r="A1577" s="12" t="s">
        <v>605</v>
      </c>
    </row>
    <row r="1578" spans="1:1" ht="15.75" x14ac:dyDescent="0.25">
      <c r="A1578" s="12" t="s">
        <v>605</v>
      </c>
    </row>
    <row r="1579" spans="1:1" ht="15.75" x14ac:dyDescent="0.25">
      <c r="A1579" s="12" t="s">
        <v>606</v>
      </c>
    </row>
    <row r="1580" spans="1:1" ht="15.75" x14ac:dyDescent="0.25">
      <c r="A1580" s="12" t="s">
        <v>607</v>
      </c>
    </row>
    <row r="1581" spans="1:1" ht="15.75" x14ac:dyDescent="0.25">
      <c r="A1581" s="12" t="s">
        <v>404</v>
      </c>
    </row>
    <row r="1582" spans="1:1" ht="15.75" x14ac:dyDescent="0.25">
      <c r="A1582" s="12" t="s">
        <v>395</v>
      </c>
    </row>
    <row r="1583" spans="1:1" ht="15.75" x14ac:dyDescent="0.25">
      <c r="A1583" s="12" t="s">
        <v>395</v>
      </c>
    </row>
    <row r="1584" spans="1:1" ht="15.75" x14ac:dyDescent="0.25">
      <c r="A1584" s="12" t="s">
        <v>395</v>
      </c>
    </row>
    <row r="1585" spans="1:1" ht="15.75" x14ac:dyDescent="0.25">
      <c r="A1585" s="12" t="s">
        <v>395</v>
      </c>
    </row>
    <row r="1586" spans="1:1" ht="15.75" x14ac:dyDescent="0.25">
      <c r="A1586" s="12" t="s">
        <v>395</v>
      </c>
    </row>
    <row r="1587" spans="1:1" ht="15.75" x14ac:dyDescent="0.25">
      <c r="A1587" s="12" t="s">
        <v>395</v>
      </c>
    </row>
    <row r="1588" spans="1:1" ht="15.75" x14ac:dyDescent="0.25">
      <c r="A1588" s="12" t="s">
        <v>608</v>
      </c>
    </row>
    <row r="1589" spans="1:1" ht="15.75" x14ac:dyDescent="0.25">
      <c r="A1589" s="12" t="s">
        <v>609</v>
      </c>
    </row>
    <row r="1590" spans="1:1" ht="15.75" x14ac:dyDescent="0.25">
      <c r="A1590" s="12" t="s">
        <v>610</v>
      </c>
    </row>
    <row r="1591" spans="1:1" ht="15.75" x14ac:dyDescent="0.25">
      <c r="A1591" s="12" t="s">
        <v>611</v>
      </c>
    </row>
    <row r="1592" spans="1:1" ht="15.75" x14ac:dyDescent="0.25">
      <c r="A1592" s="12" t="s">
        <v>509</v>
      </c>
    </row>
    <row r="1593" spans="1:1" ht="15.75" x14ac:dyDescent="0.25">
      <c r="A1593" s="12" t="s">
        <v>509</v>
      </c>
    </row>
    <row r="1594" spans="1:1" ht="15.75" x14ac:dyDescent="0.25">
      <c r="A1594" s="12" t="s">
        <v>509</v>
      </c>
    </row>
    <row r="1595" spans="1:1" ht="15.75" x14ac:dyDescent="0.25">
      <c r="A1595" s="12" t="s">
        <v>509</v>
      </c>
    </row>
    <row r="1596" spans="1:1" ht="15.75" x14ac:dyDescent="0.25">
      <c r="A1596" s="12" t="s">
        <v>509</v>
      </c>
    </row>
    <row r="1597" spans="1:1" ht="15.75" x14ac:dyDescent="0.25">
      <c r="A1597" s="12" t="s">
        <v>294</v>
      </c>
    </row>
    <row r="1598" spans="1:1" ht="15.75" x14ac:dyDescent="0.25">
      <c r="A1598" s="12" t="s">
        <v>612</v>
      </c>
    </row>
    <row r="1599" spans="1:1" ht="15.75" x14ac:dyDescent="0.25">
      <c r="A1599" s="12" t="s">
        <v>612</v>
      </c>
    </row>
    <row r="1600" spans="1:1" ht="15.75" x14ac:dyDescent="0.25">
      <c r="A1600" s="12" t="s">
        <v>612</v>
      </c>
    </row>
    <row r="1601" spans="1:1" ht="15.75" x14ac:dyDescent="0.25">
      <c r="A1601" s="12" t="s">
        <v>612</v>
      </c>
    </row>
    <row r="1602" spans="1:1" ht="15.75" x14ac:dyDescent="0.25">
      <c r="A1602" s="12" t="s">
        <v>281</v>
      </c>
    </row>
    <row r="1603" spans="1:1" ht="15.75" x14ac:dyDescent="0.25">
      <c r="A1603" s="12" t="s">
        <v>281</v>
      </c>
    </row>
    <row r="1604" spans="1:1" ht="15.75" x14ac:dyDescent="0.25">
      <c r="A1604" s="12" t="s">
        <v>281</v>
      </c>
    </row>
    <row r="1605" spans="1:1" ht="15.75" x14ac:dyDescent="0.25">
      <c r="A1605" s="12" t="s">
        <v>182</v>
      </c>
    </row>
    <row r="1606" spans="1:1" ht="15.75" x14ac:dyDescent="0.25">
      <c r="A1606" s="12" t="s">
        <v>95</v>
      </c>
    </row>
    <row r="1607" spans="1:1" ht="15.75" x14ac:dyDescent="0.25">
      <c r="A1607" s="12" t="s">
        <v>95</v>
      </c>
    </row>
    <row r="1608" spans="1:1" ht="15.75" x14ac:dyDescent="0.25">
      <c r="A1608" s="12" t="s">
        <v>296</v>
      </c>
    </row>
    <row r="1609" spans="1:1" ht="15.75" x14ac:dyDescent="0.25">
      <c r="A1609" s="12" t="s">
        <v>296</v>
      </c>
    </row>
    <row r="1610" spans="1:1" ht="15.75" x14ac:dyDescent="0.25">
      <c r="A1610" s="12" t="s">
        <v>296</v>
      </c>
    </row>
    <row r="1611" spans="1:1" ht="15.75" x14ac:dyDescent="0.25">
      <c r="A1611" s="12" t="s">
        <v>421</v>
      </c>
    </row>
    <row r="1612" spans="1:1" ht="15.75" x14ac:dyDescent="0.25">
      <c r="A1612" s="12" t="s">
        <v>421</v>
      </c>
    </row>
    <row r="1613" spans="1:1" ht="15.75" x14ac:dyDescent="0.25">
      <c r="A1613" s="12" t="s">
        <v>421</v>
      </c>
    </row>
    <row r="1614" spans="1:1" ht="15.75" x14ac:dyDescent="0.25">
      <c r="A1614" s="12" t="s">
        <v>293</v>
      </c>
    </row>
    <row r="1615" spans="1:1" ht="15.75" x14ac:dyDescent="0.25">
      <c r="A1615" s="12" t="s">
        <v>613</v>
      </c>
    </row>
    <row r="1616" spans="1:1" ht="15.75" x14ac:dyDescent="0.25">
      <c r="A1616" s="12" t="s">
        <v>613</v>
      </c>
    </row>
    <row r="1617" spans="1:1" ht="15.75" x14ac:dyDescent="0.25">
      <c r="A1617" s="12" t="s">
        <v>331</v>
      </c>
    </row>
    <row r="1618" spans="1:1" ht="15.75" x14ac:dyDescent="0.25">
      <c r="A1618" s="12" t="s">
        <v>614</v>
      </c>
    </row>
    <row r="1619" spans="1:1" ht="15.75" x14ac:dyDescent="0.25">
      <c r="A1619" s="12" t="s">
        <v>614</v>
      </c>
    </row>
    <row r="1620" spans="1:1" ht="15.75" x14ac:dyDescent="0.25">
      <c r="A1620" s="12" t="s">
        <v>614</v>
      </c>
    </row>
    <row r="1621" spans="1:1" ht="15.75" x14ac:dyDescent="0.25">
      <c r="A1621" s="12" t="s">
        <v>518</v>
      </c>
    </row>
    <row r="1622" spans="1:1" ht="15.75" x14ac:dyDescent="0.25">
      <c r="A1622" s="12" t="s">
        <v>518</v>
      </c>
    </row>
    <row r="1623" spans="1:1" ht="15.75" x14ac:dyDescent="0.25">
      <c r="A1623" s="12" t="s">
        <v>615</v>
      </c>
    </row>
    <row r="1624" spans="1:1" ht="15.75" x14ac:dyDescent="0.25">
      <c r="A1624" s="12" t="s">
        <v>324</v>
      </c>
    </row>
    <row r="1625" spans="1:1" ht="15.75" x14ac:dyDescent="0.25">
      <c r="A1625" s="12" t="s">
        <v>278</v>
      </c>
    </row>
    <row r="1626" spans="1:1" ht="15.75" x14ac:dyDescent="0.25">
      <c r="A1626" s="12" t="s">
        <v>616</v>
      </c>
    </row>
    <row r="1627" spans="1:1" ht="15.75" x14ac:dyDescent="0.25">
      <c r="A1627" s="12" t="s">
        <v>129</v>
      </c>
    </row>
    <row r="1628" spans="1:1" ht="15.75" x14ac:dyDescent="0.25">
      <c r="A1628" s="12" t="s">
        <v>422</v>
      </c>
    </row>
    <row r="1629" spans="1:1" ht="15.75" x14ac:dyDescent="0.25">
      <c r="A1629" s="12" t="s">
        <v>210</v>
      </c>
    </row>
    <row r="1630" spans="1:1" ht="15.75" x14ac:dyDescent="0.25">
      <c r="A1630" s="12" t="s">
        <v>154</v>
      </c>
    </row>
    <row r="1631" spans="1:1" ht="15.75" x14ac:dyDescent="0.25">
      <c r="A1631" s="12" t="s">
        <v>154</v>
      </c>
    </row>
    <row r="1632" spans="1:1" ht="15.75" x14ac:dyDescent="0.25">
      <c r="A1632" s="12" t="s">
        <v>617</v>
      </c>
    </row>
    <row r="1633" spans="1:1" ht="15.75" x14ac:dyDescent="0.25">
      <c r="A1633" s="12" t="s">
        <v>617</v>
      </c>
    </row>
    <row r="1634" spans="1:1" ht="15.75" x14ac:dyDescent="0.25">
      <c r="A1634" s="12" t="s">
        <v>581</v>
      </c>
    </row>
    <row r="1635" spans="1:1" ht="15.75" x14ac:dyDescent="0.25">
      <c r="A1635" s="12" t="s">
        <v>581</v>
      </c>
    </row>
    <row r="1636" spans="1:1" ht="15.75" x14ac:dyDescent="0.25">
      <c r="A1636" s="12" t="s">
        <v>543</v>
      </c>
    </row>
    <row r="1637" spans="1:1" ht="15.75" x14ac:dyDescent="0.25">
      <c r="A1637" s="12" t="s">
        <v>543</v>
      </c>
    </row>
    <row r="1638" spans="1:1" ht="15.75" x14ac:dyDescent="0.25">
      <c r="A1638" s="12" t="s">
        <v>543</v>
      </c>
    </row>
    <row r="1639" spans="1:1" ht="15.75" x14ac:dyDescent="0.25">
      <c r="A1639" s="12" t="s">
        <v>543</v>
      </c>
    </row>
    <row r="1640" spans="1:1" ht="15.75" x14ac:dyDescent="0.25">
      <c r="A1640" s="12" t="s">
        <v>543</v>
      </c>
    </row>
    <row r="1641" spans="1:1" ht="15.75" x14ac:dyDescent="0.25">
      <c r="A1641" s="12" t="s">
        <v>618</v>
      </c>
    </row>
    <row r="1642" spans="1:1" ht="15.75" x14ac:dyDescent="0.25">
      <c r="A1642" s="12" t="s">
        <v>176</v>
      </c>
    </row>
    <row r="1643" spans="1:1" ht="15.75" x14ac:dyDescent="0.25">
      <c r="A1643" s="12" t="s">
        <v>176</v>
      </c>
    </row>
    <row r="1644" spans="1:1" ht="15.75" x14ac:dyDescent="0.25">
      <c r="A1644" s="12" t="s">
        <v>176</v>
      </c>
    </row>
    <row r="1645" spans="1:1" ht="15.75" x14ac:dyDescent="0.25">
      <c r="A1645" s="12" t="s">
        <v>176</v>
      </c>
    </row>
    <row r="1646" spans="1:1" ht="15.75" x14ac:dyDescent="0.25">
      <c r="A1646" s="12" t="s">
        <v>176</v>
      </c>
    </row>
    <row r="1647" spans="1:1" ht="15.75" x14ac:dyDescent="0.25">
      <c r="A1647" s="12" t="s">
        <v>176</v>
      </c>
    </row>
    <row r="1648" spans="1:1" ht="15.75" x14ac:dyDescent="0.25">
      <c r="A1648" s="12" t="s">
        <v>248</v>
      </c>
    </row>
    <row r="1649" spans="1:1" ht="15.75" x14ac:dyDescent="0.25">
      <c r="A1649" s="12" t="s">
        <v>248</v>
      </c>
    </row>
    <row r="1650" spans="1:1" ht="15.75" x14ac:dyDescent="0.25">
      <c r="A1650" s="12" t="s">
        <v>207</v>
      </c>
    </row>
    <row r="1651" spans="1:1" ht="15.75" x14ac:dyDescent="0.25">
      <c r="A1651" s="12" t="s">
        <v>207</v>
      </c>
    </row>
    <row r="1652" spans="1:1" ht="15.75" x14ac:dyDescent="0.25">
      <c r="A1652" s="12" t="s">
        <v>314</v>
      </c>
    </row>
    <row r="1653" spans="1:1" ht="15.75" x14ac:dyDescent="0.25">
      <c r="A1653" s="12" t="s">
        <v>314</v>
      </c>
    </row>
    <row r="1654" spans="1:1" ht="15.75" x14ac:dyDescent="0.25">
      <c r="A1654" s="12" t="s">
        <v>316</v>
      </c>
    </row>
    <row r="1655" spans="1:1" ht="15.75" x14ac:dyDescent="0.25">
      <c r="A1655" s="12" t="s">
        <v>316</v>
      </c>
    </row>
    <row r="1656" spans="1:1" ht="15.75" x14ac:dyDescent="0.25">
      <c r="A1656" s="12" t="s">
        <v>619</v>
      </c>
    </row>
    <row r="1657" spans="1:1" ht="15.75" x14ac:dyDescent="0.25">
      <c r="A1657" s="12" t="s">
        <v>619</v>
      </c>
    </row>
    <row r="1658" spans="1:1" ht="15.75" x14ac:dyDescent="0.25">
      <c r="A1658" s="12" t="s">
        <v>620</v>
      </c>
    </row>
    <row r="1659" spans="1:1" ht="15.75" x14ac:dyDescent="0.25">
      <c r="A1659" s="12" t="s">
        <v>621</v>
      </c>
    </row>
    <row r="1660" spans="1:1" ht="15.75" x14ac:dyDescent="0.25">
      <c r="A1660" s="12" t="s">
        <v>621</v>
      </c>
    </row>
    <row r="1661" spans="1:1" ht="15.75" x14ac:dyDescent="0.25">
      <c r="A1661" s="12" t="s">
        <v>210</v>
      </c>
    </row>
    <row r="1662" spans="1:1" ht="15.75" x14ac:dyDescent="0.25">
      <c r="A1662" s="12" t="s">
        <v>270</v>
      </c>
    </row>
    <row r="1663" spans="1:1" ht="15.75" x14ac:dyDescent="0.25">
      <c r="A1663" s="12" t="s">
        <v>270</v>
      </c>
    </row>
    <row r="1664" spans="1:1" ht="15.75" x14ac:dyDescent="0.25">
      <c r="A1664" s="12" t="s">
        <v>270</v>
      </c>
    </row>
    <row r="1665" spans="1:1" ht="15.75" x14ac:dyDescent="0.25">
      <c r="A1665" s="12" t="s">
        <v>457</v>
      </c>
    </row>
    <row r="1666" spans="1:1" ht="15.75" x14ac:dyDescent="0.25">
      <c r="A1666" s="12" t="s">
        <v>156</v>
      </c>
    </row>
    <row r="1667" spans="1:1" ht="15.75" x14ac:dyDescent="0.25">
      <c r="A1667" s="12" t="s">
        <v>156</v>
      </c>
    </row>
    <row r="1668" spans="1:1" ht="15.75" x14ac:dyDescent="0.25">
      <c r="A1668" s="12" t="s">
        <v>620</v>
      </c>
    </row>
    <row r="1669" spans="1:1" ht="15.75" x14ac:dyDescent="0.25">
      <c r="A1669" s="12" t="s">
        <v>622</v>
      </c>
    </row>
    <row r="1670" spans="1:1" ht="15.75" x14ac:dyDescent="0.25">
      <c r="A1670" s="12" t="s">
        <v>323</v>
      </c>
    </row>
    <row r="1671" spans="1:1" ht="15.75" x14ac:dyDescent="0.25">
      <c r="A1671" s="12" t="s">
        <v>526</v>
      </c>
    </row>
    <row r="1672" spans="1:1" ht="15.75" x14ac:dyDescent="0.25">
      <c r="A1672" s="12" t="s">
        <v>623</v>
      </c>
    </row>
    <row r="1673" spans="1:1" ht="15.75" x14ac:dyDescent="0.25">
      <c r="A1673" s="12" t="s">
        <v>192</v>
      </c>
    </row>
    <row r="1674" spans="1:1" ht="15.75" x14ac:dyDescent="0.25">
      <c r="A1674" s="12" t="s">
        <v>181</v>
      </c>
    </row>
    <row r="1675" spans="1:1" ht="15.75" x14ac:dyDescent="0.25">
      <c r="A1675" s="12" t="s">
        <v>181</v>
      </c>
    </row>
    <row r="1676" spans="1:1" ht="15.75" x14ac:dyDescent="0.25">
      <c r="A1676" s="12" t="s">
        <v>181</v>
      </c>
    </row>
    <row r="1677" spans="1:1" ht="15.75" x14ac:dyDescent="0.25">
      <c r="A1677" s="12" t="s">
        <v>181</v>
      </c>
    </row>
    <row r="1678" spans="1:1" ht="15.75" x14ac:dyDescent="0.25">
      <c r="A1678" s="12" t="s">
        <v>288</v>
      </c>
    </row>
    <row r="1679" spans="1:1" ht="15.75" x14ac:dyDescent="0.25">
      <c r="A1679" s="12" t="s">
        <v>288</v>
      </c>
    </row>
    <row r="1680" spans="1:1" ht="15.75" x14ac:dyDescent="0.25">
      <c r="A1680" s="12" t="s">
        <v>624</v>
      </c>
    </row>
    <row r="1681" spans="1:1" ht="15.75" x14ac:dyDescent="0.25">
      <c r="A1681" s="12" t="s">
        <v>212</v>
      </c>
    </row>
    <row r="1682" spans="1:1" ht="15.75" x14ac:dyDescent="0.25">
      <c r="A1682" s="12" t="s">
        <v>625</v>
      </c>
    </row>
    <row r="1683" spans="1:1" ht="15.75" x14ac:dyDescent="0.25">
      <c r="A1683" s="12" t="s">
        <v>626</v>
      </c>
    </row>
    <row r="1684" spans="1:1" ht="15.75" x14ac:dyDescent="0.25">
      <c r="A1684" s="12" t="s">
        <v>317</v>
      </c>
    </row>
    <row r="1685" spans="1:1" ht="15.75" x14ac:dyDescent="0.25">
      <c r="A1685" s="12" t="s">
        <v>317</v>
      </c>
    </row>
    <row r="1686" spans="1:1" ht="15.75" x14ac:dyDescent="0.25">
      <c r="A1686" s="12" t="s">
        <v>566</v>
      </c>
    </row>
    <row r="1687" spans="1:1" ht="15.75" x14ac:dyDescent="0.25">
      <c r="A1687" s="12" t="s">
        <v>566</v>
      </c>
    </row>
    <row r="1688" spans="1:1" ht="15.75" x14ac:dyDescent="0.25">
      <c r="A1688" s="12" t="s">
        <v>214</v>
      </c>
    </row>
    <row r="1689" spans="1:1" ht="15.75" x14ac:dyDescent="0.25">
      <c r="A1689" s="12" t="s">
        <v>214</v>
      </c>
    </row>
    <row r="1690" spans="1:1" ht="15.75" x14ac:dyDescent="0.25">
      <c r="A1690" s="12" t="s">
        <v>214</v>
      </c>
    </row>
    <row r="1691" spans="1:1" ht="15.75" x14ac:dyDescent="0.25">
      <c r="A1691" s="12" t="s">
        <v>214</v>
      </c>
    </row>
    <row r="1692" spans="1:1" ht="15.75" x14ac:dyDescent="0.25">
      <c r="A1692" s="12" t="s">
        <v>214</v>
      </c>
    </row>
    <row r="1693" spans="1:1" ht="15.75" x14ac:dyDescent="0.25">
      <c r="A1693" s="12" t="s">
        <v>500</v>
      </c>
    </row>
    <row r="1694" spans="1:1" ht="15.75" x14ac:dyDescent="0.25">
      <c r="A1694" s="12" t="s">
        <v>500</v>
      </c>
    </row>
    <row r="1695" spans="1:1" ht="15.75" x14ac:dyDescent="0.25">
      <c r="A1695" s="12" t="s">
        <v>500</v>
      </c>
    </row>
    <row r="1696" spans="1:1" ht="15.75" x14ac:dyDescent="0.25">
      <c r="A1696" s="12" t="s">
        <v>500</v>
      </c>
    </row>
    <row r="1697" spans="1:1" ht="15.75" x14ac:dyDescent="0.25">
      <c r="A1697" s="12" t="s">
        <v>500</v>
      </c>
    </row>
    <row r="1698" spans="1:1" ht="15.75" x14ac:dyDescent="0.25">
      <c r="A1698" s="12" t="s">
        <v>500</v>
      </c>
    </row>
    <row r="1699" spans="1:1" ht="15.75" x14ac:dyDescent="0.25">
      <c r="A1699" s="12" t="s">
        <v>500</v>
      </c>
    </row>
    <row r="1700" spans="1:1" ht="15.75" x14ac:dyDescent="0.25">
      <c r="A1700" s="12" t="s">
        <v>500</v>
      </c>
    </row>
    <row r="1701" spans="1:1" ht="15.75" x14ac:dyDescent="0.25">
      <c r="A1701" s="12" t="s">
        <v>562</v>
      </c>
    </row>
    <row r="1702" spans="1:1" ht="15.75" x14ac:dyDescent="0.25">
      <c r="A1702" s="12" t="s">
        <v>562</v>
      </c>
    </row>
    <row r="1703" spans="1:1" ht="15.75" x14ac:dyDescent="0.25">
      <c r="A1703" s="12" t="s">
        <v>562</v>
      </c>
    </row>
    <row r="1704" spans="1:1" ht="15.75" x14ac:dyDescent="0.25">
      <c r="A1704" s="12" t="s">
        <v>562</v>
      </c>
    </row>
    <row r="1705" spans="1:1" ht="15.75" x14ac:dyDescent="0.25">
      <c r="A1705" s="12" t="s">
        <v>562</v>
      </c>
    </row>
    <row r="1706" spans="1:1" ht="15.75" x14ac:dyDescent="0.25">
      <c r="A1706" s="12" t="s">
        <v>562</v>
      </c>
    </row>
    <row r="1707" spans="1:1" ht="15.75" x14ac:dyDescent="0.25">
      <c r="A1707" s="12" t="s">
        <v>562</v>
      </c>
    </row>
    <row r="1708" spans="1:1" ht="15.75" x14ac:dyDescent="0.25">
      <c r="A1708" s="12" t="s">
        <v>562</v>
      </c>
    </row>
    <row r="1709" spans="1:1" ht="15.75" x14ac:dyDescent="0.25">
      <c r="A1709" s="12" t="s">
        <v>589</v>
      </c>
    </row>
    <row r="1710" spans="1:1" ht="15.75" x14ac:dyDescent="0.25">
      <c r="A1710" s="12" t="s">
        <v>627</v>
      </c>
    </row>
    <row r="1711" spans="1:1" ht="15.75" x14ac:dyDescent="0.25">
      <c r="A1711" s="12" t="s">
        <v>627</v>
      </c>
    </row>
    <row r="1712" spans="1:1" ht="15.75" x14ac:dyDescent="0.25">
      <c r="A1712" s="12" t="s">
        <v>470</v>
      </c>
    </row>
    <row r="1713" spans="1:1" ht="15.75" x14ac:dyDescent="0.25">
      <c r="A1713" s="12" t="s">
        <v>470</v>
      </c>
    </row>
    <row r="1714" spans="1:1" ht="15.75" x14ac:dyDescent="0.25">
      <c r="A1714" s="12" t="s">
        <v>470</v>
      </c>
    </row>
    <row r="1715" spans="1:1" ht="15.75" x14ac:dyDescent="0.25">
      <c r="A1715" s="12" t="s">
        <v>399</v>
      </c>
    </row>
    <row r="1716" spans="1:1" ht="15.75" x14ac:dyDescent="0.25">
      <c r="A1716" s="12" t="s">
        <v>188</v>
      </c>
    </row>
    <row r="1717" spans="1:1" ht="15.75" x14ac:dyDescent="0.25">
      <c r="A1717" s="12" t="s">
        <v>188</v>
      </c>
    </row>
    <row r="1718" spans="1:1" ht="15.75" x14ac:dyDescent="0.25">
      <c r="A1718" s="12" t="s">
        <v>492</v>
      </c>
    </row>
    <row r="1719" spans="1:1" ht="15.75" x14ac:dyDescent="0.25">
      <c r="A1719" s="12" t="s">
        <v>492</v>
      </c>
    </row>
    <row r="1720" spans="1:1" ht="15.75" x14ac:dyDescent="0.25">
      <c r="A1720" s="12" t="s">
        <v>492</v>
      </c>
    </row>
    <row r="1721" spans="1:1" ht="15.75" x14ac:dyDescent="0.25">
      <c r="A1721" s="12" t="s">
        <v>500</v>
      </c>
    </row>
    <row r="1722" spans="1:1" ht="15.75" x14ac:dyDescent="0.25">
      <c r="A1722" s="12" t="s">
        <v>500</v>
      </c>
    </row>
    <row r="1723" spans="1:1" ht="15.75" x14ac:dyDescent="0.25">
      <c r="A1723" s="12" t="s">
        <v>495</v>
      </c>
    </row>
    <row r="1724" spans="1:1" ht="15.75" x14ac:dyDescent="0.25">
      <c r="A1724" s="12" t="s">
        <v>495</v>
      </c>
    </row>
    <row r="1725" spans="1:1" ht="15.75" x14ac:dyDescent="0.25">
      <c r="A1725" s="12" t="s">
        <v>414</v>
      </c>
    </row>
    <row r="1726" spans="1:1" ht="15.75" x14ac:dyDescent="0.25">
      <c r="A1726" s="12" t="s">
        <v>560</v>
      </c>
    </row>
    <row r="1727" spans="1:1" ht="15.75" x14ac:dyDescent="0.25">
      <c r="A1727" s="12" t="s">
        <v>628</v>
      </c>
    </row>
    <row r="1728" spans="1:1" ht="15.75" x14ac:dyDescent="0.25">
      <c r="A1728" s="12" t="s">
        <v>109</v>
      </c>
    </row>
    <row r="1729" spans="1:1" ht="15.75" x14ac:dyDescent="0.25">
      <c r="A1729" s="12" t="s">
        <v>109</v>
      </c>
    </row>
    <row r="1730" spans="1:1" ht="15.75" x14ac:dyDescent="0.25">
      <c r="A1730" s="12" t="s">
        <v>567</v>
      </c>
    </row>
    <row r="1731" spans="1:1" ht="15.75" x14ac:dyDescent="0.25">
      <c r="A1731" s="12" t="s">
        <v>103</v>
      </c>
    </row>
    <row r="1732" spans="1:1" ht="15.75" x14ac:dyDescent="0.25">
      <c r="A1732" s="12" t="s">
        <v>103</v>
      </c>
    </row>
    <row r="1733" spans="1:1" ht="15.75" x14ac:dyDescent="0.25">
      <c r="A1733" s="12" t="s">
        <v>379</v>
      </c>
    </row>
    <row r="1734" spans="1:1" ht="15.75" x14ac:dyDescent="0.25">
      <c r="A1734" s="12" t="s">
        <v>379</v>
      </c>
    </row>
    <row r="1735" spans="1:1" ht="15.75" x14ac:dyDescent="0.25">
      <c r="A1735" s="12" t="s">
        <v>181</v>
      </c>
    </row>
    <row r="1736" spans="1:1" ht="15.75" x14ac:dyDescent="0.25">
      <c r="A1736" s="12" t="s">
        <v>348</v>
      </c>
    </row>
    <row r="1737" spans="1:1" ht="15.75" x14ac:dyDescent="0.25">
      <c r="A1737" s="12" t="s">
        <v>348</v>
      </c>
    </row>
    <row r="1738" spans="1:1" ht="15.75" x14ac:dyDescent="0.25">
      <c r="A1738" s="12" t="s">
        <v>348</v>
      </c>
    </row>
    <row r="1739" spans="1:1" ht="15.75" x14ac:dyDescent="0.25">
      <c r="A1739" s="12" t="s">
        <v>348</v>
      </c>
    </row>
    <row r="1740" spans="1:1" ht="15.75" x14ac:dyDescent="0.25">
      <c r="A1740" s="12" t="s">
        <v>573</v>
      </c>
    </row>
    <row r="1741" spans="1:1" ht="15.75" x14ac:dyDescent="0.25">
      <c r="A1741" s="12" t="s">
        <v>573</v>
      </c>
    </row>
    <row r="1742" spans="1:1" ht="15.75" x14ac:dyDescent="0.25">
      <c r="A1742" s="12" t="s">
        <v>159</v>
      </c>
    </row>
    <row r="1743" spans="1:1" ht="15.75" x14ac:dyDescent="0.25">
      <c r="A1743" s="12" t="s">
        <v>475</v>
      </c>
    </row>
    <row r="1744" spans="1:1" ht="15.75" x14ac:dyDescent="0.25">
      <c r="A1744" s="12" t="s">
        <v>226</v>
      </c>
    </row>
    <row r="1745" spans="1:1" ht="15.75" x14ac:dyDescent="0.25">
      <c r="A1745" s="12" t="s">
        <v>629</v>
      </c>
    </row>
    <row r="1746" spans="1:1" ht="15.75" x14ac:dyDescent="0.25">
      <c r="A1746" s="12" t="s">
        <v>629</v>
      </c>
    </row>
    <row r="1747" spans="1:1" ht="15.75" x14ac:dyDescent="0.25">
      <c r="A1747" s="12" t="s">
        <v>188</v>
      </c>
    </row>
    <row r="1748" spans="1:1" ht="15.75" x14ac:dyDescent="0.25">
      <c r="A1748" s="12" t="s">
        <v>573</v>
      </c>
    </row>
    <row r="1749" spans="1:1" ht="15.75" x14ac:dyDescent="0.25">
      <c r="A1749" s="12" t="s">
        <v>573</v>
      </c>
    </row>
    <row r="1750" spans="1:1" ht="15.75" x14ac:dyDescent="0.25">
      <c r="A1750" s="12" t="s">
        <v>630</v>
      </c>
    </row>
    <row r="1751" spans="1:1" ht="15.75" x14ac:dyDescent="0.25">
      <c r="A1751" s="12" t="s">
        <v>630</v>
      </c>
    </row>
    <row r="1752" spans="1:1" ht="15.75" x14ac:dyDescent="0.25">
      <c r="A1752" s="12" t="s">
        <v>583</v>
      </c>
    </row>
    <row r="1753" spans="1:1" ht="15.75" x14ac:dyDescent="0.25">
      <c r="A1753" s="12" t="s">
        <v>215</v>
      </c>
    </row>
    <row r="1754" spans="1:1" ht="15.75" x14ac:dyDescent="0.25">
      <c r="A1754" s="12" t="s">
        <v>631</v>
      </c>
    </row>
    <row r="1755" spans="1:1" ht="15.75" x14ac:dyDescent="0.25">
      <c r="A1755" s="12" t="s">
        <v>631</v>
      </c>
    </row>
    <row r="1756" spans="1:1" ht="15.75" x14ac:dyDescent="0.25">
      <c r="A1756" s="12" t="s">
        <v>281</v>
      </c>
    </row>
    <row r="1757" spans="1:1" ht="15.75" x14ac:dyDescent="0.25">
      <c r="A1757" s="12" t="s">
        <v>281</v>
      </c>
    </row>
    <row r="1758" spans="1:1" ht="15.75" x14ac:dyDescent="0.25">
      <c r="A1758" s="12" t="s">
        <v>281</v>
      </c>
    </row>
    <row r="1759" spans="1:1" ht="15.75" x14ac:dyDescent="0.25">
      <c r="A1759" s="12" t="s">
        <v>281</v>
      </c>
    </row>
    <row r="1760" spans="1:1" ht="15.75" x14ac:dyDescent="0.25">
      <c r="A1760" s="12" t="s">
        <v>281</v>
      </c>
    </row>
    <row r="1761" spans="1:1" ht="15.75" x14ac:dyDescent="0.25">
      <c r="A1761" s="12" t="s">
        <v>306</v>
      </c>
    </row>
    <row r="1762" spans="1:1" ht="15.75" x14ac:dyDescent="0.25">
      <c r="A1762" s="12" t="s">
        <v>173</v>
      </c>
    </row>
    <row r="1763" spans="1:1" ht="15.75" x14ac:dyDescent="0.25">
      <c r="A1763" s="12" t="s">
        <v>632</v>
      </c>
    </row>
    <row r="1764" spans="1:1" ht="15.75" x14ac:dyDescent="0.25">
      <c r="A1764" s="12" t="s">
        <v>632</v>
      </c>
    </row>
    <row r="1765" spans="1:1" ht="15.75" x14ac:dyDescent="0.25">
      <c r="A1765" s="12" t="s">
        <v>494</v>
      </c>
    </row>
    <row r="1766" spans="1:1" ht="15.75" x14ac:dyDescent="0.25">
      <c r="A1766" s="12" t="s">
        <v>494</v>
      </c>
    </row>
    <row r="1767" spans="1:1" ht="15.75" x14ac:dyDescent="0.25">
      <c r="A1767" s="12" t="s">
        <v>633</v>
      </c>
    </row>
    <row r="1768" spans="1:1" ht="15.75" x14ac:dyDescent="0.25">
      <c r="A1768" s="12" t="s">
        <v>217</v>
      </c>
    </row>
    <row r="1769" spans="1:1" ht="15.75" x14ac:dyDescent="0.25">
      <c r="A1769" s="12" t="s">
        <v>217</v>
      </c>
    </row>
    <row r="1770" spans="1:1" ht="15.75" x14ac:dyDescent="0.25">
      <c r="A1770" s="12" t="s">
        <v>532</v>
      </c>
    </row>
    <row r="1771" spans="1:1" ht="15.75" x14ac:dyDescent="0.25">
      <c r="A1771" s="12" t="s">
        <v>532</v>
      </c>
    </row>
    <row r="1772" spans="1:1" ht="15.75" x14ac:dyDescent="0.25">
      <c r="A1772" s="12" t="s">
        <v>634</v>
      </c>
    </row>
    <row r="1773" spans="1:1" ht="15.75" x14ac:dyDescent="0.25">
      <c r="A1773" s="12" t="s">
        <v>453</v>
      </c>
    </row>
    <row r="1774" spans="1:1" ht="15.75" x14ac:dyDescent="0.25">
      <c r="A1774" s="12" t="s">
        <v>167</v>
      </c>
    </row>
    <row r="1775" spans="1:1" ht="15.75" x14ac:dyDescent="0.25">
      <c r="A1775" s="12" t="s">
        <v>571</v>
      </c>
    </row>
    <row r="1776" spans="1:1" ht="15.75" x14ac:dyDescent="0.25">
      <c r="A1776" s="12" t="s">
        <v>571</v>
      </c>
    </row>
    <row r="1777" spans="1:1" ht="15.75" x14ac:dyDescent="0.25">
      <c r="A1777" s="12" t="s">
        <v>635</v>
      </c>
    </row>
    <row r="1778" spans="1:1" ht="15.75" x14ac:dyDescent="0.25">
      <c r="A1778" s="12" t="s">
        <v>635</v>
      </c>
    </row>
    <row r="1779" spans="1:1" ht="15.75" x14ac:dyDescent="0.25">
      <c r="A1779" s="12" t="s">
        <v>635</v>
      </c>
    </row>
    <row r="1780" spans="1:1" ht="15.75" x14ac:dyDescent="0.25">
      <c r="A1780" s="12" t="s">
        <v>635</v>
      </c>
    </row>
    <row r="1781" spans="1:1" ht="15.75" x14ac:dyDescent="0.25">
      <c r="A1781" s="12" t="s">
        <v>635</v>
      </c>
    </row>
    <row r="1782" spans="1:1" ht="15.75" x14ac:dyDescent="0.25">
      <c r="A1782" s="12" t="s">
        <v>297</v>
      </c>
    </row>
    <row r="1783" spans="1:1" ht="15.75" x14ac:dyDescent="0.25">
      <c r="A1783" s="12" t="s">
        <v>226</v>
      </c>
    </row>
    <row r="1784" spans="1:1" ht="15.75" x14ac:dyDescent="0.25">
      <c r="A1784" s="12" t="s">
        <v>467</v>
      </c>
    </row>
    <row r="1785" spans="1:1" ht="15.75" x14ac:dyDescent="0.25">
      <c r="A1785" s="12" t="s">
        <v>244</v>
      </c>
    </row>
    <row r="1786" spans="1:1" ht="15.75" x14ac:dyDescent="0.25">
      <c r="A1786" s="12" t="s">
        <v>636</v>
      </c>
    </row>
    <row r="1787" spans="1:1" ht="15.75" x14ac:dyDescent="0.25">
      <c r="A1787" s="12" t="s">
        <v>637</v>
      </c>
    </row>
    <row r="1788" spans="1:1" ht="15.75" x14ac:dyDescent="0.25">
      <c r="A1788" s="12" t="s">
        <v>637</v>
      </c>
    </row>
    <row r="1789" spans="1:1" ht="15.75" x14ac:dyDescent="0.25">
      <c r="A1789" s="12" t="s">
        <v>535</v>
      </c>
    </row>
    <row r="1790" spans="1:1" ht="15.75" x14ac:dyDescent="0.25">
      <c r="A1790" s="12" t="s">
        <v>638</v>
      </c>
    </row>
    <row r="1791" spans="1:1" ht="15.75" x14ac:dyDescent="0.25">
      <c r="A1791" s="12" t="s">
        <v>638</v>
      </c>
    </row>
    <row r="1792" spans="1:1" ht="15.75" x14ac:dyDescent="0.25">
      <c r="A1792" s="12" t="s">
        <v>638</v>
      </c>
    </row>
    <row r="1793" spans="1:1" ht="15.75" x14ac:dyDescent="0.25">
      <c r="A1793" s="12" t="s">
        <v>202</v>
      </c>
    </row>
    <row r="1794" spans="1:1" ht="15.75" x14ac:dyDescent="0.25">
      <c r="A1794" s="12" t="s">
        <v>167</v>
      </c>
    </row>
    <row r="1795" spans="1:1" ht="15.75" x14ac:dyDescent="0.25">
      <c r="A1795" s="12" t="s">
        <v>372</v>
      </c>
    </row>
    <row r="1796" spans="1:1" ht="15.75" x14ac:dyDescent="0.25">
      <c r="A1796" s="12" t="s">
        <v>517</v>
      </c>
    </row>
    <row r="1797" spans="1:1" ht="15.75" x14ac:dyDescent="0.25">
      <c r="A1797" s="12" t="s">
        <v>517</v>
      </c>
    </row>
    <row r="1798" spans="1:1" ht="15.75" x14ac:dyDescent="0.25">
      <c r="A1798" s="12" t="s">
        <v>375</v>
      </c>
    </row>
    <row r="1799" spans="1:1" ht="15.75" x14ac:dyDescent="0.25">
      <c r="A1799" s="12" t="s">
        <v>607</v>
      </c>
    </row>
    <row r="1800" spans="1:1" ht="15.75" x14ac:dyDescent="0.25">
      <c r="A1800" s="12" t="s">
        <v>607</v>
      </c>
    </row>
    <row r="1801" spans="1:1" ht="15.75" x14ac:dyDescent="0.25">
      <c r="A1801" s="12" t="s">
        <v>639</v>
      </c>
    </row>
    <row r="1802" spans="1:1" ht="15.75" x14ac:dyDescent="0.25">
      <c r="A1802" s="12" t="s">
        <v>522</v>
      </c>
    </row>
    <row r="1803" spans="1:1" ht="15.75" x14ac:dyDescent="0.25">
      <c r="A1803" s="12" t="s">
        <v>522</v>
      </c>
    </row>
    <row r="1804" spans="1:1" ht="15.75" x14ac:dyDescent="0.25">
      <c r="A1804" s="12" t="s">
        <v>144</v>
      </c>
    </row>
    <row r="1805" spans="1:1" ht="15.75" x14ac:dyDescent="0.25">
      <c r="A1805" s="12" t="s">
        <v>242</v>
      </c>
    </row>
    <row r="1806" spans="1:1" ht="15.75" x14ac:dyDescent="0.25">
      <c r="A1806" s="12" t="s">
        <v>332</v>
      </c>
    </row>
    <row r="1807" spans="1:1" ht="15.75" x14ac:dyDescent="0.25">
      <c r="A1807" s="12" t="s">
        <v>332</v>
      </c>
    </row>
    <row r="1808" spans="1:1" ht="15.75" x14ac:dyDescent="0.25">
      <c r="A1808" s="12" t="s">
        <v>332</v>
      </c>
    </row>
    <row r="1809" spans="1:1" ht="15.75" x14ac:dyDescent="0.25">
      <c r="A1809" s="12" t="s">
        <v>640</v>
      </c>
    </row>
    <row r="1810" spans="1:1" ht="15.75" x14ac:dyDescent="0.25">
      <c r="A1810" s="12" t="s">
        <v>640</v>
      </c>
    </row>
    <row r="1811" spans="1:1" ht="15.75" x14ac:dyDescent="0.25">
      <c r="A1811" s="12" t="s">
        <v>640</v>
      </c>
    </row>
    <row r="1812" spans="1:1" ht="15.75" x14ac:dyDescent="0.25">
      <c r="A1812" s="12" t="s">
        <v>640</v>
      </c>
    </row>
    <row r="1813" spans="1:1" ht="15.75" x14ac:dyDescent="0.25">
      <c r="A1813" s="12" t="s">
        <v>641</v>
      </c>
    </row>
    <row r="1814" spans="1:1" ht="15.75" x14ac:dyDescent="0.25">
      <c r="A1814" s="12" t="s">
        <v>641</v>
      </c>
    </row>
    <row r="1815" spans="1:1" ht="15.75" x14ac:dyDescent="0.25">
      <c r="A1815" s="12" t="s">
        <v>282</v>
      </c>
    </row>
    <row r="1816" spans="1:1" ht="15.75" x14ac:dyDescent="0.25">
      <c r="A1816" s="12" t="s">
        <v>219</v>
      </c>
    </row>
    <row r="1817" spans="1:1" ht="15.75" x14ac:dyDescent="0.25">
      <c r="A1817" s="12" t="s">
        <v>315</v>
      </c>
    </row>
    <row r="1818" spans="1:1" ht="15.75" x14ac:dyDescent="0.25">
      <c r="A1818" s="12" t="s">
        <v>315</v>
      </c>
    </row>
    <row r="1819" spans="1:1" ht="15.75" x14ac:dyDescent="0.25">
      <c r="A1819" s="12" t="s">
        <v>315</v>
      </c>
    </row>
    <row r="1820" spans="1:1" ht="15.75" x14ac:dyDescent="0.25">
      <c r="A1820" s="12" t="s">
        <v>233</v>
      </c>
    </row>
    <row r="1821" spans="1:1" ht="15.75" x14ac:dyDescent="0.25">
      <c r="A1821" s="12" t="s">
        <v>642</v>
      </c>
    </row>
    <row r="1822" spans="1:1" ht="15.75" x14ac:dyDescent="0.25">
      <c r="A1822" s="12" t="s">
        <v>642</v>
      </c>
    </row>
    <row r="1823" spans="1:1" ht="15.75" x14ac:dyDescent="0.25">
      <c r="A1823" s="12" t="s">
        <v>642</v>
      </c>
    </row>
    <row r="1824" spans="1:1" ht="15.75" x14ac:dyDescent="0.25">
      <c r="A1824" s="12" t="s">
        <v>643</v>
      </c>
    </row>
    <row r="1825" spans="1:1" ht="15.75" x14ac:dyDescent="0.25">
      <c r="A1825" s="12" t="s">
        <v>120</v>
      </c>
    </row>
    <row r="1826" spans="1:1" ht="15.75" x14ac:dyDescent="0.25">
      <c r="A1826" s="12" t="s">
        <v>120</v>
      </c>
    </row>
    <row r="1827" spans="1:1" ht="15.75" x14ac:dyDescent="0.25">
      <c r="A1827" s="12" t="s">
        <v>553</v>
      </c>
    </row>
    <row r="1828" spans="1:1" ht="15.75" x14ac:dyDescent="0.25">
      <c r="A1828" s="12" t="s">
        <v>241</v>
      </c>
    </row>
    <row r="1829" spans="1:1" ht="15.75" x14ac:dyDescent="0.25">
      <c r="A1829" s="12" t="s">
        <v>404</v>
      </c>
    </row>
    <row r="1830" spans="1:1" ht="15.75" x14ac:dyDescent="0.25">
      <c r="A1830" s="12" t="s">
        <v>433</v>
      </c>
    </row>
    <row r="1831" spans="1:1" ht="15.75" x14ac:dyDescent="0.25">
      <c r="A1831" s="12" t="s">
        <v>644</v>
      </c>
    </row>
    <row r="1832" spans="1:1" ht="15.75" x14ac:dyDescent="0.25">
      <c r="A1832" s="12" t="s">
        <v>645</v>
      </c>
    </row>
    <row r="1833" spans="1:1" ht="15.75" x14ac:dyDescent="0.25">
      <c r="A1833" s="12" t="s">
        <v>646</v>
      </c>
    </row>
    <row r="1834" spans="1:1" ht="15.75" x14ac:dyDescent="0.25">
      <c r="A1834" s="12" t="s">
        <v>646</v>
      </c>
    </row>
    <row r="1835" spans="1:1" ht="15.75" x14ac:dyDescent="0.25">
      <c r="A1835" s="12" t="s">
        <v>646</v>
      </c>
    </row>
    <row r="1836" spans="1:1" ht="15.75" x14ac:dyDescent="0.25">
      <c r="A1836" s="12" t="s">
        <v>646</v>
      </c>
    </row>
    <row r="1837" spans="1:1" ht="15.75" x14ac:dyDescent="0.25">
      <c r="A1837" s="12" t="s">
        <v>529</v>
      </c>
    </row>
    <row r="1838" spans="1:1" ht="15.75" x14ac:dyDescent="0.25">
      <c r="A1838" s="12" t="s">
        <v>529</v>
      </c>
    </row>
    <row r="1839" spans="1:1" ht="15.75" x14ac:dyDescent="0.25">
      <c r="A1839" s="12" t="s">
        <v>641</v>
      </c>
    </row>
    <row r="1840" spans="1:1" ht="15.75" x14ac:dyDescent="0.25">
      <c r="A1840" s="12" t="s">
        <v>647</v>
      </c>
    </row>
    <row r="1841" spans="1:1" ht="15.75" x14ac:dyDescent="0.25">
      <c r="A1841" s="12" t="s">
        <v>647</v>
      </c>
    </row>
    <row r="1842" spans="1:1" ht="15.75" x14ac:dyDescent="0.25">
      <c r="A1842" s="12" t="s">
        <v>408</v>
      </c>
    </row>
    <row r="1843" spans="1:1" ht="15.75" x14ac:dyDescent="0.25">
      <c r="A1843" s="12" t="s">
        <v>635</v>
      </c>
    </row>
    <row r="1844" spans="1:1" ht="15.75" x14ac:dyDescent="0.25">
      <c r="A1844" s="12" t="s">
        <v>635</v>
      </c>
    </row>
    <row r="1845" spans="1:1" ht="15.75" x14ac:dyDescent="0.25">
      <c r="A1845" s="12" t="s">
        <v>635</v>
      </c>
    </row>
    <row r="1846" spans="1:1" ht="15.75" x14ac:dyDescent="0.25">
      <c r="A1846" s="12" t="s">
        <v>635</v>
      </c>
    </row>
    <row r="1847" spans="1:1" ht="15.75" x14ac:dyDescent="0.25">
      <c r="A1847" s="12" t="s">
        <v>648</v>
      </c>
    </row>
    <row r="1848" spans="1:1" ht="15.75" x14ac:dyDescent="0.25">
      <c r="A1848" s="12" t="s">
        <v>189</v>
      </c>
    </row>
    <row r="1849" spans="1:1" ht="15.75" x14ac:dyDescent="0.25">
      <c r="A1849" s="12" t="s">
        <v>333</v>
      </c>
    </row>
    <row r="1850" spans="1:1" ht="15.75" x14ac:dyDescent="0.25">
      <c r="A1850" s="12" t="s">
        <v>206</v>
      </c>
    </row>
    <row r="1851" spans="1:1" ht="15.75" x14ac:dyDescent="0.25">
      <c r="A1851" s="12" t="s">
        <v>206</v>
      </c>
    </row>
    <row r="1852" spans="1:1" ht="15.75" x14ac:dyDescent="0.25">
      <c r="A1852" s="12" t="s">
        <v>472</v>
      </c>
    </row>
    <row r="1853" spans="1:1" ht="15.75" x14ac:dyDescent="0.25">
      <c r="A1853" s="12" t="s">
        <v>520</v>
      </c>
    </row>
    <row r="1854" spans="1:1" ht="15.75" x14ac:dyDescent="0.25">
      <c r="A1854" s="12" t="s">
        <v>520</v>
      </c>
    </row>
    <row r="1855" spans="1:1" ht="15.75" x14ac:dyDescent="0.25">
      <c r="A1855" s="12" t="s">
        <v>551</v>
      </c>
    </row>
    <row r="1856" spans="1:1" ht="15.75" x14ac:dyDescent="0.25">
      <c r="A1856" s="12" t="s">
        <v>551</v>
      </c>
    </row>
    <row r="1857" spans="1:1" ht="15.75" x14ac:dyDescent="0.25">
      <c r="A1857" s="12" t="s">
        <v>87</v>
      </c>
    </row>
    <row r="1858" spans="1:1" ht="15.75" x14ac:dyDescent="0.25">
      <c r="A1858" s="12" t="s">
        <v>87</v>
      </c>
    </row>
    <row r="1859" spans="1:1" ht="15.75" x14ac:dyDescent="0.25">
      <c r="A1859" s="12" t="s">
        <v>330</v>
      </c>
    </row>
    <row r="1860" spans="1:1" ht="15.75" x14ac:dyDescent="0.25">
      <c r="A1860" s="12" t="s">
        <v>330</v>
      </c>
    </row>
    <row r="1861" spans="1:1" ht="15.75" x14ac:dyDescent="0.25">
      <c r="A1861" s="12" t="s">
        <v>282</v>
      </c>
    </row>
    <row r="1862" spans="1:1" ht="15.75" x14ac:dyDescent="0.25">
      <c r="A1862" s="12" t="s">
        <v>538</v>
      </c>
    </row>
    <row r="1863" spans="1:1" ht="15.75" x14ac:dyDescent="0.25">
      <c r="A1863" s="12" t="s">
        <v>538</v>
      </c>
    </row>
    <row r="1864" spans="1:1" ht="15.75" x14ac:dyDescent="0.25">
      <c r="A1864" s="12" t="s">
        <v>538</v>
      </c>
    </row>
    <row r="1865" spans="1:1" ht="15.75" x14ac:dyDescent="0.25">
      <c r="A1865" s="12" t="s">
        <v>538</v>
      </c>
    </row>
    <row r="1866" spans="1:1" ht="15.75" x14ac:dyDescent="0.25">
      <c r="A1866" s="12" t="s">
        <v>538</v>
      </c>
    </row>
    <row r="1867" spans="1:1" ht="15.75" x14ac:dyDescent="0.25">
      <c r="A1867" s="12" t="s">
        <v>439</v>
      </c>
    </row>
    <row r="1868" spans="1:1" ht="15.75" x14ac:dyDescent="0.25">
      <c r="A1868" s="12" t="s">
        <v>439</v>
      </c>
    </row>
    <row r="1869" spans="1:1" ht="15.75" x14ac:dyDescent="0.25">
      <c r="A1869" s="12" t="s">
        <v>649</v>
      </c>
    </row>
    <row r="1870" spans="1:1" ht="15.75" x14ac:dyDescent="0.25">
      <c r="A1870" s="12" t="s">
        <v>649</v>
      </c>
    </row>
    <row r="1871" spans="1:1" ht="15.75" x14ac:dyDescent="0.25">
      <c r="A1871" s="12" t="s">
        <v>649</v>
      </c>
    </row>
    <row r="1872" spans="1:1" ht="15.75" x14ac:dyDescent="0.25">
      <c r="A1872" s="12" t="s">
        <v>649</v>
      </c>
    </row>
    <row r="1873" spans="1:1" ht="15.75" x14ac:dyDescent="0.25">
      <c r="A1873" s="12" t="s">
        <v>649</v>
      </c>
    </row>
    <row r="1874" spans="1:1" ht="15.75" x14ac:dyDescent="0.25">
      <c r="A1874" s="12" t="s">
        <v>650</v>
      </c>
    </row>
    <row r="1875" spans="1:1" ht="15.75" x14ac:dyDescent="0.25">
      <c r="A1875" s="12" t="s">
        <v>363</v>
      </c>
    </row>
    <row r="1876" spans="1:1" ht="15.75" x14ac:dyDescent="0.25">
      <c r="A1876" s="12" t="s">
        <v>363</v>
      </c>
    </row>
    <row r="1877" spans="1:1" ht="15.75" x14ac:dyDescent="0.25">
      <c r="A1877" s="12" t="s">
        <v>363</v>
      </c>
    </row>
    <row r="1878" spans="1:1" ht="15.75" x14ac:dyDescent="0.25">
      <c r="A1878" s="12" t="s">
        <v>651</v>
      </c>
    </row>
    <row r="1879" spans="1:1" ht="15.75" x14ac:dyDescent="0.25">
      <c r="A1879" s="12" t="s">
        <v>492</v>
      </c>
    </row>
    <row r="1880" spans="1:1" ht="15.75" x14ac:dyDescent="0.25">
      <c r="A1880" s="12" t="s">
        <v>492</v>
      </c>
    </row>
    <row r="1881" spans="1:1" ht="15.75" x14ac:dyDescent="0.25">
      <c r="A1881" s="12" t="s">
        <v>250</v>
      </c>
    </row>
    <row r="1882" spans="1:1" ht="15.75" x14ac:dyDescent="0.25">
      <c r="A1882" s="12" t="s">
        <v>407</v>
      </c>
    </row>
    <row r="1883" spans="1:1" ht="15.75" x14ac:dyDescent="0.25">
      <c r="A1883" s="12" t="s">
        <v>652</v>
      </c>
    </row>
    <row r="1884" spans="1:1" ht="15.75" x14ac:dyDescent="0.25">
      <c r="A1884" s="12" t="s">
        <v>652</v>
      </c>
    </row>
    <row r="1885" spans="1:1" ht="15.75" x14ac:dyDescent="0.25">
      <c r="A1885" s="12" t="s">
        <v>652</v>
      </c>
    </row>
    <row r="1886" spans="1:1" ht="15.75" x14ac:dyDescent="0.25">
      <c r="A1886" s="12" t="s">
        <v>450</v>
      </c>
    </row>
    <row r="1887" spans="1:1" ht="15.75" x14ac:dyDescent="0.25">
      <c r="A1887" s="12" t="s">
        <v>509</v>
      </c>
    </row>
    <row r="1888" spans="1:1" ht="15.75" x14ac:dyDescent="0.25">
      <c r="A1888" s="12" t="s">
        <v>653</v>
      </c>
    </row>
    <row r="1889" spans="1:1" ht="15.75" x14ac:dyDescent="0.25">
      <c r="A1889" s="12" t="s">
        <v>654</v>
      </c>
    </row>
    <row r="1890" spans="1:1" ht="15.75" x14ac:dyDescent="0.25">
      <c r="A1890" s="12" t="s">
        <v>471</v>
      </c>
    </row>
    <row r="1891" spans="1:1" ht="15.75" x14ac:dyDescent="0.25">
      <c r="A1891" s="12" t="s">
        <v>471</v>
      </c>
    </row>
    <row r="1892" spans="1:1" ht="15.75" x14ac:dyDescent="0.25">
      <c r="A1892" s="12" t="s">
        <v>471</v>
      </c>
    </row>
    <row r="1893" spans="1:1" ht="15.75" x14ac:dyDescent="0.25">
      <c r="A1893" s="12" t="s">
        <v>471</v>
      </c>
    </row>
    <row r="1894" spans="1:1" ht="15.75" x14ac:dyDescent="0.25">
      <c r="A1894" s="12" t="s">
        <v>471</v>
      </c>
    </row>
    <row r="1895" spans="1:1" ht="15.75" x14ac:dyDescent="0.25">
      <c r="A1895" s="12" t="s">
        <v>471</v>
      </c>
    </row>
    <row r="1896" spans="1:1" ht="15.75" x14ac:dyDescent="0.25">
      <c r="A1896" s="12" t="s">
        <v>655</v>
      </c>
    </row>
    <row r="1897" spans="1:1" ht="15.75" x14ac:dyDescent="0.25">
      <c r="A1897" s="12" t="s">
        <v>655</v>
      </c>
    </row>
    <row r="1898" spans="1:1" ht="15.75" x14ac:dyDescent="0.25">
      <c r="A1898" s="12" t="s">
        <v>655</v>
      </c>
    </row>
    <row r="1899" spans="1:1" ht="15.75" x14ac:dyDescent="0.25">
      <c r="A1899" s="12" t="s">
        <v>656</v>
      </c>
    </row>
    <row r="1900" spans="1:1" ht="15.75" x14ac:dyDescent="0.25">
      <c r="A1900" s="12" t="s">
        <v>656</v>
      </c>
    </row>
    <row r="1901" spans="1:1" ht="15.75" x14ac:dyDescent="0.25">
      <c r="A1901" s="12" t="s">
        <v>511</v>
      </c>
    </row>
    <row r="1902" spans="1:1" ht="15.75" x14ac:dyDescent="0.25">
      <c r="A1902" s="12" t="s">
        <v>511</v>
      </c>
    </row>
    <row r="1903" spans="1:1" ht="15.75" x14ac:dyDescent="0.25">
      <c r="A1903" s="12" t="s">
        <v>511</v>
      </c>
    </row>
    <row r="1904" spans="1:1" ht="15.75" x14ac:dyDescent="0.25">
      <c r="A1904" s="12" t="s">
        <v>511</v>
      </c>
    </row>
    <row r="1905" spans="1:1" ht="15.75" x14ac:dyDescent="0.25">
      <c r="A1905" s="12" t="s">
        <v>511</v>
      </c>
    </row>
    <row r="1906" spans="1:1" ht="15.75" x14ac:dyDescent="0.25">
      <c r="A1906" s="12" t="s">
        <v>511</v>
      </c>
    </row>
    <row r="1907" spans="1:1" ht="15.75" x14ac:dyDescent="0.25">
      <c r="A1907" s="12" t="s">
        <v>511</v>
      </c>
    </row>
    <row r="1908" spans="1:1" ht="15.75" x14ac:dyDescent="0.25">
      <c r="A1908" s="12" t="s">
        <v>117</v>
      </c>
    </row>
    <row r="1909" spans="1:1" ht="15.75" x14ac:dyDescent="0.25">
      <c r="A1909" s="12" t="s">
        <v>136</v>
      </c>
    </row>
    <row r="1910" spans="1:1" ht="15.75" x14ac:dyDescent="0.25">
      <c r="A1910" s="12" t="s">
        <v>136</v>
      </c>
    </row>
    <row r="1911" spans="1:1" ht="15.75" x14ac:dyDescent="0.25">
      <c r="A1911" s="12" t="s">
        <v>117</v>
      </c>
    </row>
    <row r="1912" spans="1:1" ht="15.75" x14ac:dyDescent="0.25">
      <c r="A1912" s="12" t="s">
        <v>117</v>
      </c>
    </row>
    <row r="1913" spans="1:1" ht="15.75" x14ac:dyDescent="0.25">
      <c r="A1913" s="12" t="s">
        <v>117</v>
      </c>
    </row>
    <row r="1914" spans="1:1" ht="15.75" x14ac:dyDescent="0.25">
      <c r="A1914" s="12" t="s">
        <v>364</v>
      </c>
    </row>
    <row r="1915" spans="1:1" ht="15.75" x14ac:dyDescent="0.25">
      <c r="A1915" s="12" t="s">
        <v>364</v>
      </c>
    </row>
    <row r="1916" spans="1:1" ht="15.75" x14ac:dyDescent="0.25">
      <c r="A1916" s="12" t="s">
        <v>364</v>
      </c>
    </row>
    <row r="1917" spans="1:1" ht="15.75" x14ac:dyDescent="0.25">
      <c r="A1917" s="12" t="s">
        <v>326</v>
      </c>
    </row>
    <row r="1918" spans="1:1" ht="15.75" x14ac:dyDescent="0.25">
      <c r="A1918" s="12" t="s">
        <v>400</v>
      </c>
    </row>
    <row r="1919" spans="1:1" ht="15.75" x14ac:dyDescent="0.25">
      <c r="A1919" s="12" t="s">
        <v>400</v>
      </c>
    </row>
    <row r="1920" spans="1:1" ht="15.75" x14ac:dyDescent="0.25">
      <c r="A1920" s="12" t="s">
        <v>400</v>
      </c>
    </row>
    <row r="1921" spans="1:1" ht="15.75" x14ac:dyDescent="0.25">
      <c r="A1921" s="12" t="s">
        <v>649</v>
      </c>
    </row>
    <row r="1922" spans="1:1" ht="15.75" x14ac:dyDescent="0.25">
      <c r="A1922" s="12" t="s">
        <v>649</v>
      </c>
    </row>
    <row r="1923" spans="1:1" ht="15.75" x14ac:dyDescent="0.25">
      <c r="A1923" s="12" t="s">
        <v>657</v>
      </c>
    </row>
    <row r="1924" spans="1:1" ht="15.75" x14ac:dyDescent="0.25">
      <c r="A1924" s="12" t="s">
        <v>658</v>
      </c>
    </row>
    <row r="1925" spans="1:1" ht="15.75" x14ac:dyDescent="0.25">
      <c r="A1925" s="12" t="s">
        <v>139</v>
      </c>
    </row>
    <row r="1926" spans="1:1" ht="15.75" x14ac:dyDescent="0.25">
      <c r="A1926" s="12" t="s">
        <v>139</v>
      </c>
    </row>
    <row r="1927" spans="1:1" ht="15.75" x14ac:dyDescent="0.25">
      <c r="A1927" s="12" t="s">
        <v>139</v>
      </c>
    </row>
    <row r="1928" spans="1:1" ht="15.75" x14ac:dyDescent="0.25">
      <c r="A1928" s="12" t="s">
        <v>199</v>
      </c>
    </row>
    <row r="1929" spans="1:1" ht="15.75" x14ac:dyDescent="0.25">
      <c r="A1929" s="12" t="s">
        <v>199</v>
      </c>
    </row>
    <row r="1930" spans="1:1" ht="15.75" x14ac:dyDescent="0.25">
      <c r="A1930" s="12" t="s">
        <v>199</v>
      </c>
    </row>
    <row r="1931" spans="1:1" ht="15.75" x14ac:dyDescent="0.25">
      <c r="A1931" s="12" t="s">
        <v>199</v>
      </c>
    </row>
    <row r="1932" spans="1:1" ht="15.75" x14ac:dyDescent="0.25">
      <c r="A1932" s="12" t="s">
        <v>199</v>
      </c>
    </row>
    <row r="1933" spans="1:1" ht="15.75" x14ac:dyDescent="0.25">
      <c r="A1933" s="12" t="s">
        <v>199</v>
      </c>
    </row>
    <row r="1934" spans="1:1" ht="15.75" x14ac:dyDescent="0.25">
      <c r="A1934" s="12" t="s">
        <v>659</v>
      </c>
    </row>
    <row r="1935" spans="1:1" ht="15.75" x14ac:dyDescent="0.25">
      <c r="A1935" s="12" t="s">
        <v>659</v>
      </c>
    </row>
    <row r="1936" spans="1:1" ht="15.75" x14ac:dyDescent="0.25">
      <c r="A1936" s="12" t="s">
        <v>660</v>
      </c>
    </row>
    <row r="1937" spans="1:1" ht="15.75" x14ac:dyDescent="0.25">
      <c r="A1937" s="12" t="s">
        <v>344</v>
      </c>
    </row>
    <row r="1938" spans="1:1" ht="15.75" x14ac:dyDescent="0.25">
      <c r="A1938" s="12" t="s">
        <v>344</v>
      </c>
    </row>
    <row r="1939" spans="1:1" ht="15.75" x14ac:dyDescent="0.25">
      <c r="A1939" s="12" t="s">
        <v>530</v>
      </c>
    </row>
    <row r="1940" spans="1:1" ht="15.75" x14ac:dyDescent="0.25">
      <c r="A1940" s="12" t="s">
        <v>530</v>
      </c>
    </row>
    <row r="1941" spans="1:1" ht="15.75" x14ac:dyDescent="0.25">
      <c r="A1941" s="12" t="s">
        <v>661</v>
      </c>
    </row>
    <row r="1942" spans="1:1" ht="15.75" x14ac:dyDescent="0.25">
      <c r="A1942" s="12" t="s">
        <v>94</v>
      </c>
    </row>
    <row r="1943" spans="1:1" ht="15.75" x14ac:dyDescent="0.25">
      <c r="A1943" s="12" t="s">
        <v>94</v>
      </c>
    </row>
    <row r="1944" spans="1:1" ht="15.75" x14ac:dyDescent="0.25">
      <c r="A1944" s="12" t="s">
        <v>662</v>
      </c>
    </row>
    <row r="1945" spans="1:1" ht="15.75" x14ac:dyDescent="0.25">
      <c r="A1945" s="12" t="s">
        <v>127</v>
      </c>
    </row>
    <row r="1946" spans="1:1" ht="15.75" x14ac:dyDescent="0.25">
      <c r="A1946" s="12" t="s">
        <v>324</v>
      </c>
    </row>
    <row r="1947" spans="1:1" ht="15.75" x14ac:dyDescent="0.25">
      <c r="A1947" s="12" t="s">
        <v>176</v>
      </c>
    </row>
    <row r="1948" spans="1:1" ht="15.75" x14ac:dyDescent="0.25">
      <c r="A1948" s="12" t="s">
        <v>630</v>
      </c>
    </row>
    <row r="1949" spans="1:1" ht="15.75" x14ac:dyDescent="0.25">
      <c r="A1949" s="12" t="s">
        <v>630</v>
      </c>
    </row>
    <row r="1950" spans="1:1" ht="15.75" x14ac:dyDescent="0.25">
      <c r="A1950" s="12" t="s">
        <v>279</v>
      </c>
    </row>
    <row r="1951" spans="1:1" ht="15.75" x14ac:dyDescent="0.25">
      <c r="A1951" s="12" t="s">
        <v>279</v>
      </c>
    </row>
    <row r="1952" spans="1:1" ht="15.75" x14ac:dyDescent="0.25">
      <c r="A1952" s="12" t="s">
        <v>630</v>
      </c>
    </row>
    <row r="1953" spans="1:1" ht="15.75" x14ac:dyDescent="0.25">
      <c r="A1953" s="12" t="s">
        <v>630</v>
      </c>
    </row>
    <row r="1954" spans="1:1" ht="15.75" x14ac:dyDescent="0.25">
      <c r="A1954" s="12" t="s">
        <v>630</v>
      </c>
    </row>
    <row r="1955" spans="1:1" ht="15.75" x14ac:dyDescent="0.25">
      <c r="A1955" s="12" t="s">
        <v>530</v>
      </c>
    </row>
    <row r="1956" spans="1:1" ht="15.75" x14ac:dyDescent="0.25">
      <c r="A1956" s="12" t="s">
        <v>530</v>
      </c>
    </row>
    <row r="1957" spans="1:1" ht="15.75" x14ac:dyDescent="0.25">
      <c r="A1957" s="12" t="s">
        <v>545</v>
      </c>
    </row>
    <row r="1958" spans="1:1" ht="15.75" x14ac:dyDescent="0.25">
      <c r="A1958" s="12" t="s">
        <v>588</v>
      </c>
    </row>
    <row r="1959" spans="1:1" ht="15.75" x14ac:dyDescent="0.25">
      <c r="A1959" s="12" t="s">
        <v>588</v>
      </c>
    </row>
    <row r="1960" spans="1:1" ht="15.75" x14ac:dyDescent="0.25">
      <c r="A1960" s="12" t="s">
        <v>588</v>
      </c>
    </row>
    <row r="1961" spans="1:1" ht="15.75" x14ac:dyDescent="0.25">
      <c r="A1961" s="12" t="s">
        <v>153</v>
      </c>
    </row>
    <row r="1962" spans="1:1" ht="15.75" x14ac:dyDescent="0.25">
      <c r="A1962" s="12" t="s">
        <v>153</v>
      </c>
    </row>
    <row r="1963" spans="1:1" ht="15.75" x14ac:dyDescent="0.25">
      <c r="A1963" s="12" t="s">
        <v>559</v>
      </c>
    </row>
    <row r="1964" spans="1:1" ht="15.75" x14ac:dyDescent="0.25">
      <c r="A1964" s="12" t="s">
        <v>559</v>
      </c>
    </row>
    <row r="1965" spans="1:1" ht="15.75" x14ac:dyDescent="0.25">
      <c r="A1965" s="12" t="s">
        <v>208</v>
      </c>
    </row>
    <row r="1966" spans="1:1" ht="15.75" x14ac:dyDescent="0.25">
      <c r="A1966" s="12" t="s">
        <v>208</v>
      </c>
    </row>
    <row r="1967" spans="1:1" ht="15.75" x14ac:dyDescent="0.25">
      <c r="A1967" s="12" t="s">
        <v>208</v>
      </c>
    </row>
    <row r="1968" spans="1:1" ht="15.75" x14ac:dyDescent="0.25">
      <c r="A1968" s="12" t="s">
        <v>452</v>
      </c>
    </row>
    <row r="1969" spans="1:1" ht="15.75" x14ac:dyDescent="0.25">
      <c r="A1969" s="12" t="s">
        <v>116</v>
      </c>
    </row>
    <row r="1970" spans="1:1" ht="15.75" x14ac:dyDescent="0.25">
      <c r="A1970" s="12" t="s">
        <v>116</v>
      </c>
    </row>
    <row r="1971" spans="1:1" ht="15.75" x14ac:dyDescent="0.25">
      <c r="A1971" s="12" t="s">
        <v>116</v>
      </c>
    </row>
    <row r="1972" spans="1:1" ht="15.75" x14ac:dyDescent="0.25">
      <c r="A1972" s="12" t="s">
        <v>642</v>
      </c>
    </row>
    <row r="1973" spans="1:1" ht="15.75" x14ac:dyDescent="0.25">
      <c r="A1973" s="12" t="s">
        <v>199</v>
      </c>
    </row>
    <row r="1974" spans="1:1" ht="15.75" x14ac:dyDescent="0.25">
      <c r="A1974" s="12" t="s">
        <v>663</v>
      </c>
    </row>
    <row r="1975" spans="1:1" ht="15.75" x14ac:dyDescent="0.25">
      <c r="A1975" s="12" t="s">
        <v>663</v>
      </c>
    </row>
    <row r="1976" spans="1:1" ht="15.75" x14ac:dyDescent="0.25">
      <c r="A1976" s="12" t="s">
        <v>664</v>
      </c>
    </row>
    <row r="1977" spans="1:1" ht="15.75" x14ac:dyDescent="0.25">
      <c r="A1977" s="12" t="s">
        <v>664</v>
      </c>
    </row>
    <row r="1978" spans="1:1" ht="15.75" x14ac:dyDescent="0.25">
      <c r="A1978" s="12" t="s">
        <v>665</v>
      </c>
    </row>
    <row r="1979" spans="1:1" ht="15.75" x14ac:dyDescent="0.25">
      <c r="A1979" s="12" t="s">
        <v>665</v>
      </c>
    </row>
    <row r="1980" spans="1:1" ht="15.75" x14ac:dyDescent="0.25">
      <c r="A1980" s="12" t="s">
        <v>651</v>
      </c>
    </row>
    <row r="1981" spans="1:1" ht="15.75" x14ac:dyDescent="0.25">
      <c r="A1981" s="12" t="s">
        <v>666</v>
      </c>
    </row>
    <row r="1982" spans="1:1" ht="15.75" x14ac:dyDescent="0.25">
      <c r="A1982" s="12" t="s">
        <v>666</v>
      </c>
    </row>
    <row r="1983" spans="1:1" ht="15.75" x14ac:dyDescent="0.25">
      <c r="A1983" s="12" t="s">
        <v>142</v>
      </c>
    </row>
    <row r="1984" spans="1:1" ht="15.75" x14ac:dyDescent="0.25">
      <c r="A1984" s="12" t="s">
        <v>667</v>
      </c>
    </row>
    <row r="1985" spans="1:1" ht="15.75" x14ac:dyDescent="0.25">
      <c r="A1985" s="12" t="s">
        <v>668</v>
      </c>
    </row>
    <row r="1986" spans="1:1" ht="15.75" x14ac:dyDescent="0.25">
      <c r="A1986" s="12" t="s">
        <v>668</v>
      </c>
    </row>
    <row r="1987" spans="1:1" ht="15.75" x14ac:dyDescent="0.25">
      <c r="A1987" s="12" t="s">
        <v>587</v>
      </c>
    </row>
    <row r="1988" spans="1:1" ht="15.75" x14ac:dyDescent="0.25">
      <c r="A1988" s="12" t="s">
        <v>142</v>
      </c>
    </row>
    <row r="1989" spans="1:1" ht="15.75" x14ac:dyDescent="0.25">
      <c r="A1989" s="12" t="s">
        <v>121</v>
      </c>
    </row>
    <row r="1990" spans="1:1" ht="15.75" x14ac:dyDescent="0.25">
      <c r="A1990" s="12" t="s">
        <v>275</v>
      </c>
    </row>
    <row r="1991" spans="1:1" ht="15.75" x14ac:dyDescent="0.25">
      <c r="A1991" s="12" t="s">
        <v>275</v>
      </c>
    </row>
    <row r="1992" spans="1:1" ht="15.75" x14ac:dyDescent="0.25">
      <c r="A1992" s="12" t="s">
        <v>669</v>
      </c>
    </row>
    <row r="1993" spans="1:1" ht="15.75" x14ac:dyDescent="0.25">
      <c r="A1993" s="12" t="s">
        <v>669</v>
      </c>
    </row>
    <row r="1994" spans="1:1" ht="15.75" x14ac:dyDescent="0.25">
      <c r="A1994" s="12" t="s">
        <v>252</v>
      </c>
    </row>
    <row r="1995" spans="1:1" ht="15.75" x14ac:dyDescent="0.25">
      <c r="A1995" s="12" t="s">
        <v>670</v>
      </c>
    </row>
    <row r="1996" spans="1:1" ht="15.75" x14ac:dyDescent="0.25">
      <c r="A1996" s="12" t="s">
        <v>670</v>
      </c>
    </row>
    <row r="1997" spans="1:1" ht="15.75" x14ac:dyDescent="0.25">
      <c r="A1997" s="12" t="s">
        <v>671</v>
      </c>
    </row>
    <row r="1998" spans="1:1" ht="15.75" x14ac:dyDescent="0.25">
      <c r="A1998" s="12" t="s">
        <v>663</v>
      </c>
    </row>
    <row r="1999" spans="1:1" ht="15.75" x14ac:dyDescent="0.25">
      <c r="A1999" s="12" t="s">
        <v>412</v>
      </c>
    </row>
    <row r="2000" spans="1:1" ht="15.75" x14ac:dyDescent="0.25">
      <c r="A2000" s="12" t="s">
        <v>455</v>
      </c>
    </row>
    <row r="2001" spans="1:1" ht="15.75" x14ac:dyDescent="0.25">
      <c r="A2001" s="12" t="s">
        <v>455</v>
      </c>
    </row>
    <row r="2002" spans="1:1" ht="15.75" x14ac:dyDescent="0.25">
      <c r="A2002" s="12" t="s">
        <v>455</v>
      </c>
    </row>
    <row r="2003" spans="1:1" ht="15.75" x14ac:dyDescent="0.25">
      <c r="A2003" s="12" t="s">
        <v>497</v>
      </c>
    </row>
    <row r="2004" spans="1:1" ht="15.75" x14ac:dyDescent="0.25">
      <c r="A2004" s="12" t="s">
        <v>200</v>
      </c>
    </row>
    <row r="2005" spans="1:1" ht="15.75" x14ac:dyDescent="0.25">
      <c r="A2005" s="12" t="s">
        <v>200</v>
      </c>
    </row>
    <row r="2006" spans="1:1" ht="15.75" x14ac:dyDescent="0.25">
      <c r="A2006" s="12" t="s">
        <v>514</v>
      </c>
    </row>
    <row r="2007" spans="1:1" ht="15.75" x14ac:dyDescent="0.25">
      <c r="A2007" s="12" t="s">
        <v>630</v>
      </c>
    </row>
    <row r="2008" spans="1:1" ht="15.75" x14ac:dyDescent="0.25">
      <c r="A2008" s="12" t="s">
        <v>341</v>
      </c>
    </row>
    <row r="2009" spans="1:1" ht="15.75" x14ac:dyDescent="0.25">
      <c r="A2009" s="12" t="s">
        <v>341</v>
      </c>
    </row>
    <row r="2010" spans="1:1" ht="15.75" x14ac:dyDescent="0.25">
      <c r="A2010" s="12" t="s">
        <v>672</v>
      </c>
    </row>
    <row r="2011" spans="1:1" ht="15.75" x14ac:dyDescent="0.25">
      <c r="A2011" s="12" t="s">
        <v>672</v>
      </c>
    </row>
    <row r="2012" spans="1:1" ht="15.75" x14ac:dyDescent="0.25">
      <c r="A2012" s="12" t="s">
        <v>672</v>
      </c>
    </row>
    <row r="2013" spans="1:1" ht="15.75" x14ac:dyDescent="0.25">
      <c r="A2013" s="12" t="s">
        <v>672</v>
      </c>
    </row>
    <row r="2014" spans="1:1" ht="15.75" x14ac:dyDescent="0.25">
      <c r="A2014" s="12" t="s">
        <v>673</v>
      </c>
    </row>
    <row r="2015" spans="1:1" ht="15.75" x14ac:dyDescent="0.25">
      <c r="A2015" s="12" t="s">
        <v>545</v>
      </c>
    </row>
    <row r="2016" spans="1:1" ht="15.75" x14ac:dyDescent="0.25">
      <c r="A2016" s="12" t="s">
        <v>674</v>
      </c>
    </row>
    <row r="2017" spans="1:1" ht="15.75" x14ac:dyDescent="0.25">
      <c r="A2017" s="12" t="s">
        <v>101</v>
      </c>
    </row>
    <row r="2018" spans="1:1" ht="15.75" x14ac:dyDescent="0.25">
      <c r="A2018" s="12" t="s">
        <v>439</v>
      </c>
    </row>
    <row r="2019" spans="1:1" ht="15.75" x14ac:dyDescent="0.25">
      <c r="A2019" s="12" t="s">
        <v>439</v>
      </c>
    </row>
    <row r="2020" spans="1:1" ht="15.75" x14ac:dyDescent="0.25">
      <c r="A2020" s="12" t="s">
        <v>439</v>
      </c>
    </row>
    <row r="2021" spans="1:1" ht="15.75" x14ac:dyDescent="0.25">
      <c r="A2021" s="12" t="s">
        <v>439</v>
      </c>
    </row>
    <row r="2022" spans="1:1" ht="15.75" x14ac:dyDescent="0.25">
      <c r="A2022" s="12" t="s">
        <v>439</v>
      </c>
    </row>
    <row r="2023" spans="1:1" ht="15.75" x14ac:dyDescent="0.25">
      <c r="A2023" s="12" t="s">
        <v>535</v>
      </c>
    </row>
    <row r="2024" spans="1:1" ht="15.75" x14ac:dyDescent="0.25">
      <c r="A2024" s="12" t="s">
        <v>481</v>
      </c>
    </row>
    <row r="2025" spans="1:1" ht="15.75" x14ac:dyDescent="0.25">
      <c r="A2025" s="12" t="s">
        <v>622</v>
      </c>
    </row>
    <row r="2026" spans="1:1" ht="15.75" x14ac:dyDescent="0.25">
      <c r="A2026" s="12" t="s">
        <v>675</v>
      </c>
    </row>
    <row r="2027" spans="1:1" ht="15.75" x14ac:dyDescent="0.25">
      <c r="A2027" s="12" t="s">
        <v>675</v>
      </c>
    </row>
    <row r="2028" spans="1:1" ht="15.75" x14ac:dyDescent="0.25">
      <c r="A2028" s="12" t="s">
        <v>676</v>
      </c>
    </row>
    <row r="2029" spans="1:1" ht="15.75" x14ac:dyDescent="0.25">
      <c r="A2029" s="12" t="s">
        <v>677</v>
      </c>
    </row>
    <row r="2030" spans="1:1" ht="15.75" x14ac:dyDescent="0.25">
      <c r="A2030" s="12" t="s">
        <v>677</v>
      </c>
    </row>
    <row r="2031" spans="1:1" ht="15.75" x14ac:dyDescent="0.25">
      <c r="A2031" s="12" t="s">
        <v>678</v>
      </c>
    </row>
    <row r="2032" spans="1:1" ht="15.75" x14ac:dyDescent="0.25">
      <c r="A2032" s="12" t="s">
        <v>679</v>
      </c>
    </row>
    <row r="2033" spans="1:1" ht="15.75" x14ac:dyDescent="0.25">
      <c r="A2033" s="12" t="s">
        <v>679</v>
      </c>
    </row>
    <row r="2034" spans="1:1" ht="15.75" x14ac:dyDescent="0.25">
      <c r="A2034" s="12" t="s">
        <v>675</v>
      </c>
    </row>
    <row r="2035" spans="1:1" ht="15.75" x14ac:dyDescent="0.25">
      <c r="A2035" s="12" t="s">
        <v>675</v>
      </c>
    </row>
    <row r="2036" spans="1:1" ht="15.75" x14ac:dyDescent="0.25">
      <c r="A2036" s="12" t="s">
        <v>675</v>
      </c>
    </row>
    <row r="2037" spans="1:1" ht="15.75" x14ac:dyDescent="0.25">
      <c r="A2037" s="12" t="s">
        <v>680</v>
      </c>
    </row>
    <row r="2038" spans="1:1" ht="15.75" x14ac:dyDescent="0.25">
      <c r="A2038" s="12" t="s">
        <v>627</v>
      </c>
    </row>
    <row r="2039" spans="1:1" ht="15.75" x14ac:dyDescent="0.25">
      <c r="A2039" s="12" t="s">
        <v>627</v>
      </c>
    </row>
    <row r="2040" spans="1:1" ht="15.75" x14ac:dyDescent="0.25">
      <c r="A2040" s="12" t="s">
        <v>428</v>
      </c>
    </row>
    <row r="2041" spans="1:1" ht="15.75" x14ac:dyDescent="0.25">
      <c r="A2041" s="12" t="s">
        <v>681</v>
      </c>
    </row>
    <row r="2042" spans="1:1" ht="15.75" x14ac:dyDescent="0.25">
      <c r="A2042" s="12" t="s">
        <v>681</v>
      </c>
    </row>
    <row r="2043" spans="1:1" ht="15.75" x14ac:dyDescent="0.25">
      <c r="A2043" s="12" t="s">
        <v>681</v>
      </c>
    </row>
    <row r="2044" spans="1:1" ht="15.75" x14ac:dyDescent="0.25">
      <c r="A2044" s="12" t="s">
        <v>681</v>
      </c>
    </row>
    <row r="2045" spans="1:1" ht="15.75" x14ac:dyDescent="0.25">
      <c r="A2045" s="12" t="s">
        <v>681</v>
      </c>
    </row>
    <row r="2046" spans="1:1" ht="15.75" x14ac:dyDescent="0.25">
      <c r="A2046" s="12" t="s">
        <v>681</v>
      </c>
    </row>
    <row r="2047" spans="1:1" ht="15.75" x14ac:dyDescent="0.25">
      <c r="A2047" s="12" t="s">
        <v>250</v>
      </c>
    </row>
    <row r="2048" spans="1:1" ht="15.75" x14ac:dyDescent="0.25">
      <c r="A2048" s="12" t="s">
        <v>250</v>
      </c>
    </row>
    <row r="2049" spans="1:1" ht="15.75" x14ac:dyDescent="0.25">
      <c r="A2049" s="12" t="s">
        <v>397</v>
      </c>
    </row>
    <row r="2050" spans="1:1" ht="15.75" x14ac:dyDescent="0.25">
      <c r="A2050" s="12" t="s">
        <v>175</v>
      </c>
    </row>
    <row r="2051" spans="1:1" ht="15.75" x14ac:dyDescent="0.25">
      <c r="A2051" s="12" t="s">
        <v>175</v>
      </c>
    </row>
    <row r="2052" spans="1:1" ht="15.75" x14ac:dyDescent="0.25">
      <c r="A2052" s="12" t="s">
        <v>175</v>
      </c>
    </row>
    <row r="2053" spans="1:1" ht="15.75" x14ac:dyDescent="0.25">
      <c r="A2053" s="12" t="s">
        <v>175</v>
      </c>
    </row>
    <row r="2054" spans="1:1" ht="15.75" x14ac:dyDescent="0.25">
      <c r="A2054" s="12" t="s">
        <v>99</v>
      </c>
    </row>
    <row r="2055" spans="1:1" ht="15.75" x14ac:dyDescent="0.25">
      <c r="A2055" s="12" t="s">
        <v>99</v>
      </c>
    </row>
    <row r="2056" spans="1:1" ht="15.75" x14ac:dyDescent="0.25">
      <c r="A2056" s="12" t="s">
        <v>99</v>
      </c>
    </row>
    <row r="2057" spans="1:1" ht="15.75" x14ac:dyDescent="0.25">
      <c r="A2057" s="12" t="s">
        <v>682</v>
      </c>
    </row>
    <row r="2058" spans="1:1" ht="15.75" x14ac:dyDescent="0.25">
      <c r="A2058" s="12" t="s">
        <v>682</v>
      </c>
    </row>
    <row r="2059" spans="1:1" ht="15.75" x14ac:dyDescent="0.25">
      <c r="A2059" s="12" t="s">
        <v>524</v>
      </c>
    </row>
    <row r="2060" spans="1:1" ht="15.75" x14ac:dyDescent="0.25">
      <c r="A2060" s="12" t="s">
        <v>683</v>
      </c>
    </row>
    <row r="2061" spans="1:1" ht="15.75" x14ac:dyDescent="0.25">
      <c r="A2061" s="12" t="s">
        <v>443</v>
      </c>
    </row>
    <row r="2062" spans="1:1" ht="15.75" x14ac:dyDescent="0.25">
      <c r="A2062" s="12" t="s">
        <v>443</v>
      </c>
    </row>
    <row r="2063" spans="1:1" ht="15.75" x14ac:dyDescent="0.25">
      <c r="A2063" s="12" t="s">
        <v>443</v>
      </c>
    </row>
    <row r="2064" spans="1:1" ht="15.75" x14ac:dyDescent="0.25">
      <c r="A2064" s="12" t="s">
        <v>443</v>
      </c>
    </row>
    <row r="2065" spans="1:1" ht="15.75" x14ac:dyDescent="0.25">
      <c r="A2065" s="12" t="s">
        <v>443</v>
      </c>
    </row>
    <row r="2066" spans="1:1" ht="15.75" x14ac:dyDescent="0.25">
      <c r="A2066" s="12" t="s">
        <v>420</v>
      </c>
    </row>
    <row r="2067" spans="1:1" ht="15.75" x14ac:dyDescent="0.25">
      <c r="A2067" s="12" t="s">
        <v>420</v>
      </c>
    </row>
    <row r="2068" spans="1:1" ht="15.75" x14ac:dyDescent="0.25">
      <c r="A2068" s="12" t="s">
        <v>420</v>
      </c>
    </row>
    <row r="2069" spans="1:1" ht="15.75" x14ac:dyDescent="0.25">
      <c r="A2069" s="12" t="s">
        <v>420</v>
      </c>
    </row>
    <row r="2070" spans="1:1" ht="15.75" x14ac:dyDescent="0.25">
      <c r="A2070" s="12" t="s">
        <v>189</v>
      </c>
    </row>
    <row r="2071" spans="1:1" ht="15.75" x14ac:dyDescent="0.25">
      <c r="A2071" s="12" t="s">
        <v>189</v>
      </c>
    </row>
    <row r="2072" spans="1:1" ht="15.75" x14ac:dyDescent="0.25">
      <c r="A2072" s="12" t="s">
        <v>189</v>
      </c>
    </row>
    <row r="2073" spans="1:1" ht="15.75" x14ac:dyDescent="0.25">
      <c r="A2073" s="12" t="s">
        <v>684</v>
      </c>
    </row>
    <row r="2074" spans="1:1" ht="15.75" x14ac:dyDescent="0.25">
      <c r="A2074" s="12" t="s">
        <v>684</v>
      </c>
    </row>
    <row r="2075" spans="1:1" ht="15.75" x14ac:dyDescent="0.25">
      <c r="A2075" s="12" t="s">
        <v>684</v>
      </c>
    </row>
    <row r="2076" spans="1:1" ht="15.75" x14ac:dyDescent="0.25">
      <c r="A2076" s="12" t="s">
        <v>684</v>
      </c>
    </row>
    <row r="2077" spans="1:1" ht="15.75" x14ac:dyDescent="0.25">
      <c r="A2077" s="12" t="s">
        <v>114</v>
      </c>
    </row>
    <row r="2078" spans="1:1" ht="15.75" x14ac:dyDescent="0.25">
      <c r="A2078" s="12" t="s">
        <v>114</v>
      </c>
    </row>
    <row r="2079" spans="1:1" ht="15.75" x14ac:dyDescent="0.25">
      <c r="A2079" s="12" t="s">
        <v>114</v>
      </c>
    </row>
    <row r="2080" spans="1:1" ht="15.75" x14ac:dyDescent="0.25">
      <c r="A2080" s="12" t="s">
        <v>156</v>
      </c>
    </row>
    <row r="2081" spans="1:1" ht="15.75" x14ac:dyDescent="0.25">
      <c r="A2081" s="12" t="s">
        <v>156</v>
      </c>
    </row>
    <row r="2082" spans="1:1" ht="15.75" x14ac:dyDescent="0.25">
      <c r="A2082" s="12" t="s">
        <v>156</v>
      </c>
    </row>
    <row r="2083" spans="1:1" ht="15.75" x14ac:dyDescent="0.25">
      <c r="A2083" s="12" t="s">
        <v>156</v>
      </c>
    </row>
    <row r="2084" spans="1:1" ht="15.75" x14ac:dyDescent="0.25">
      <c r="A2084" s="12" t="s">
        <v>156</v>
      </c>
    </row>
    <row r="2085" spans="1:1" ht="15.75" x14ac:dyDescent="0.25">
      <c r="A2085" s="12" t="s">
        <v>550</v>
      </c>
    </row>
    <row r="2086" spans="1:1" ht="15.75" x14ac:dyDescent="0.25">
      <c r="A2086" s="12" t="s">
        <v>550</v>
      </c>
    </row>
    <row r="2087" spans="1:1" ht="15.75" x14ac:dyDescent="0.25">
      <c r="A2087" s="12" t="s">
        <v>550</v>
      </c>
    </row>
    <row r="2088" spans="1:1" ht="15.75" x14ac:dyDescent="0.25">
      <c r="A2088" s="12" t="s">
        <v>550</v>
      </c>
    </row>
    <row r="2089" spans="1:1" ht="15.75" x14ac:dyDescent="0.25">
      <c r="A2089" s="12" t="s">
        <v>550</v>
      </c>
    </row>
    <row r="2090" spans="1:1" ht="15.75" x14ac:dyDescent="0.25">
      <c r="A2090" s="12" t="s">
        <v>584</v>
      </c>
    </row>
    <row r="2091" spans="1:1" ht="15.75" x14ac:dyDescent="0.25">
      <c r="A2091" s="12" t="s">
        <v>584</v>
      </c>
    </row>
    <row r="2092" spans="1:1" ht="15.75" x14ac:dyDescent="0.25">
      <c r="A2092" s="12" t="s">
        <v>685</v>
      </c>
    </row>
    <row r="2093" spans="1:1" ht="15.75" x14ac:dyDescent="0.25">
      <c r="A2093" s="12" t="s">
        <v>526</v>
      </c>
    </row>
    <row r="2094" spans="1:1" ht="15.75" x14ac:dyDescent="0.25">
      <c r="A2094" s="12" t="s">
        <v>629</v>
      </c>
    </row>
    <row r="2095" spans="1:1" ht="15.75" x14ac:dyDescent="0.25">
      <c r="A2095" s="12" t="s">
        <v>440</v>
      </c>
    </row>
    <row r="2096" spans="1:1" ht="15.75" x14ac:dyDescent="0.25">
      <c r="A2096" s="12" t="s">
        <v>440</v>
      </c>
    </row>
    <row r="2097" spans="1:1" ht="15.75" x14ac:dyDescent="0.25">
      <c r="A2097" s="12" t="s">
        <v>564</v>
      </c>
    </row>
    <row r="2098" spans="1:1" ht="15.75" x14ac:dyDescent="0.25">
      <c r="A2098" s="12" t="s">
        <v>630</v>
      </c>
    </row>
    <row r="2099" spans="1:1" ht="15.75" x14ac:dyDescent="0.25">
      <c r="A2099" s="12" t="s">
        <v>343</v>
      </c>
    </row>
    <row r="2100" spans="1:1" ht="15.75" x14ac:dyDescent="0.25">
      <c r="A2100" s="12" t="s">
        <v>527</v>
      </c>
    </row>
    <row r="2101" spans="1:1" ht="15.75" x14ac:dyDescent="0.25">
      <c r="A2101" s="12" t="s">
        <v>588</v>
      </c>
    </row>
    <row r="2102" spans="1:1" ht="15.75" x14ac:dyDescent="0.25">
      <c r="A2102" s="12" t="s">
        <v>686</v>
      </c>
    </row>
    <row r="2103" spans="1:1" ht="15.75" x14ac:dyDescent="0.25">
      <c r="A2103" s="12" t="s">
        <v>687</v>
      </c>
    </row>
    <row r="2104" spans="1:1" ht="15.75" x14ac:dyDescent="0.25">
      <c r="A2104" s="12" t="s">
        <v>687</v>
      </c>
    </row>
    <row r="2105" spans="1:1" ht="15.75" x14ac:dyDescent="0.25">
      <c r="A2105" s="12" t="s">
        <v>136</v>
      </c>
    </row>
    <row r="2106" spans="1:1" ht="15.75" x14ac:dyDescent="0.25">
      <c r="A2106" s="12" t="s">
        <v>136</v>
      </c>
    </row>
    <row r="2107" spans="1:1" ht="15.75" x14ac:dyDescent="0.25">
      <c r="A2107" s="12" t="s">
        <v>546</v>
      </c>
    </row>
    <row r="2108" spans="1:1" ht="15.75" x14ac:dyDescent="0.25">
      <c r="A2108" s="12" t="s">
        <v>636</v>
      </c>
    </row>
    <row r="2109" spans="1:1" ht="15.75" x14ac:dyDescent="0.25">
      <c r="A2109" s="12" t="s">
        <v>636</v>
      </c>
    </row>
    <row r="2110" spans="1:1" ht="15.75" x14ac:dyDescent="0.25">
      <c r="A2110" s="12" t="s">
        <v>405</v>
      </c>
    </row>
    <row r="2111" spans="1:1" ht="15.75" x14ac:dyDescent="0.25">
      <c r="A2111" s="12" t="s">
        <v>431</v>
      </c>
    </row>
    <row r="2112" spans="1:1" ht="15.75" x14ac:dyDescent="0.25">
      <c r="A2112" s="12" t="s">
        <v>431</v>
      </c>
    </row>
    <row r="2113" spans="1:1" ht="15.75" x14ac:dyDescent="0.25">
      <c r="A2113" s="12" t="s">
        <v>431</v>
      </c>
    </row>
    <row r="2114" spans="1:1" ht="15.75" x14ac:dyDescent="0.25">
      <c r="A2114" s="12" t="s">
        <v>371</v>
      </c>
    </row>
    <row r="2115" spans="1:1" ht="15.75" x14ac:dyDescent="0.25">
      <c r="A2115" s="12" t="s">
        <v>371</v>
      </c>
    </row>
    <row r="2116" spans="1:1" ht="15.75" x14ac:dyDescent="0.25">
      <c r="A2116" s="12" t="s">
        <v>501</v>
      </c>
    </row>
    <row r="2117" spans="1:1" ht="15.75" x14ac:dyDescent="0.25">
      <c r="A2117" s="12" t="s">
        <v>688</v>
      </c>
    </row>
    <row r="2118" spans="1:1" ht="15.75" x14ac:dyDescent="0.25">
      <c r="A2118" s="12" t="s">
        <v>688</v>
      </c>
    </row>
    <row r="2119" spans="1:1" ht="15.75" x14ac:dyDescent="0.25">
      <c r="A2119" s="12" t="s">
        <v>317</v>
      </c>
    </row>
    <row r="2120" spans="1:1" ht="15.75" x14ac:dyDescent="0.25">
      <c r="A2120" s="12" t="s">
        <v>317</v>
      </c>
    </row>
    <row r="2121" spans="1:1" ht="15.75" x14ac:dyDescent="0.25">
      <c r="A2121" s="12" t="s">
        <v>317</v>
      </c>
    </row>
    <row r="2122" spans="1:1" ht="15.75" x14ac:dyDescent="0.25">
      <c r="A2122" s="12" t="s">
        <v>317</v>
      </c>
    </row>
    <row r="2123" spans="1:1" ht="15.75" x14ac:dyDescent="0.25">
      <c r="A2123" s="12" t="s">
        <v>317</v>
      </c>
    </row>
    <row r="2124" spans="1:1" ht="15.75" x14ac:dyDescent="0.25">
      <c r="A2124" s="12" t="s">
        <v>680</v>
      </c>
    </row>
    <row r="2125" spans="1:1" ht="15.75" x14ac:dyDescent="0.25">
      <c r="A2125" s="12" t="s">
        <v>680</v>
      </c>
    </row>
    <row r="2126" spans="1:1" ht="15.75" x14ac:dyDescent="0.25">
      <c r="A2126" s="12" t="s">
        <v>374</v>
      </c>
    </row>
    <row r="2127" spans="1:1" ht="15.75" x14ac:dyDescent="0.25">
      <c r="A2127" s="12" t="s">
        <v>374</v>
      </c>
    </row>
    <row r="2128" spans="1:1" ht="15.75" x14ac:dyDescent="0.25">
      <c r="A2128" s="12" t="s">
        <v>528</v>
      </c>
    </row>
    <row r="2129" spans="1:1" ht="15.75" x14ac:dyDescent="0.25">
      <c r="A2129" s="12" t="s">
        <v>350</v>
      </c>
    </row>
    <row r="2130" spans="1:1" ht="15.75" x14ac:dyDescent="0.25">
      <c r="A2130" s="12" t="s">
        <v>309</v>
      </c>
    </row>
    <row r="2131" spans="1:1" ht="15.75" x14ac:dyDescent="0.25">
      <c r="A2131" s="12" t="s">
        <v>517</v>
      </c>
    </row>
    <row r="2132" spans="1:1" ht="15.75" x14ac:dyDescent="0.25">
      <c r="A2132" s="12" t="s">
        <v>302</v>
      </c>
    </row>
    <row r="2133" spans="1:1" ht="15.75" x14ac:dyDescent="0.25">
      <c r="A2133" s="12" t="s">
        <v>302</v>
      </c>
    </row>
    <row r="2134" spans="1:1" ht="15.75" x14ac:dyDescent="0.25">
      <c r="A2134" s="12" t="s">
        <v>343</v>
      </c>
    </row>
    <row r="2135" spans="1:1" ht="15.75" x14ac:dyDescent="0.25">
      <c r="A2135" s="12" t="s">
        <v>343</v>
      </c>
    </row>
    <row r="2136" spans="1:1" ht="15.75" x14ac:dyDescent="0.25">
      <c r="A2136" s="12" t="s">
        <v>103</v>
      </c>
    </row>
    <row r="2137" spans="1:1" ht="15.75" x14ac:dyDescent="0.25">
      <c r="A2137" s="12" t="s">
        <v>103</v>
      </c>
    </row>
    <row r="2138" spans="1:1" ht="15.75" x14ac:dyDescent="0.25">
      <c r="A2138" s="12" t="s">
        <v>484</v>
      </c>
    </row>
    <row r="2139" spans="1:1" ht="15.75" x14ac:dyDescent="0.25">
      <c r="A2139" s="12" t="s">
        <v>484</v>
      </c>
    </row>
    <row r="2140" spans="1:1" ht="15.75" x14ac:dyDescent="0.25">
      <c r="A2140" s="12" t="s">
        <v>484</v>
      </c>
    </row>
    <row r="2141" spans="1:1" ht="15.75" x14ac:dyDescent="0.25">
      <c r="A2141" s="12" t="s">
        <v>488</v>
      </c>
    </row>
    <row r="2142" spans="1:1" ht="15.75" x14ac:dyDescent="0.25">
      <c r="A2142" s="12" t="s">
        <v>488</v>
      </c>
    </row>
    <row r="2143" spans="1:1" ht="15.75" x14ac:dyDescent="0.25">
      <c r="A2143" s="12" t="s">
        <v>689</v>
      </c>
    </row>
    <row r="2144" spans="1:1" ht="15.75" x14ac:dyDescent="0.25">
      <c r="A2144" s="12" t="s">
        <v>336</v>
      </c>
    </row>
    <row r="2145" spans="1:1" ht="15.75" x14ac:dyDescent="0.25">
      <c r="A2145" s="12" t="s">
        <v>690</v>
      </c>
    </row>
    <row r="2146" spans="1:1" ht="15.75" x14ac:dyDescent="0.25">
      <c r="A2146" s="12" t="s">
        <v>690</v>
      </c>
    </row>
    <row r="2147" spans="1:1" ht="15.75" x14ac:dyDescent="0.25">
      <c r="A2147" s="12" t="s">
        <v>691</v>
      </c>
    </row>
    <row r="2148" spans="1:1" ht="15.75" x14ac:dyDescent="0.25">
      <c r="A2148" s="12" t="s">
        <v>134</v>
      </c>
    </row>
    <row r="2149" spans="1:1" ht="15.75" x14ac:dyDescent="0.25">
      <c r="A2149" s="12" t="s">
        <v>692</v>
      </c>
    </row>
    <row r="2150" spans="1:1" ht="15.75" x14ac:dyDescent="0.25">
      <c r="A2150" s="12" t="s">
        <v>693</v>
      </c>
    </row>
    <row r="2151" spans="1:1" ht="15.75" x14ac:dyDescent="0.25">
      <c r="A2151" s="12" t="s">
        <v>693</v>
      </c>
    </row>
    <row r="2152" spans="1:1" ht="15.75" x14ac:dyDescent="0.25">
      <c r="A2152" s="12" t="s">
        <v>276</v>
      </c>
    </row>
    <row r="2153" spans="1:1" ht="15.75" x14ac:dyDescent="0.25">
      <c r="A2153" s="12" t="s">
        <v>276</v>
      </c>
    </row>
    <row r="2154" spans="1:1" ht="15.75" x14ac:dyDescent="0.25">
      <c r="A2154" s="12" t="s">
        <v>660</v>
      </c>
    </row>
    <row r="2155" spans="1:1" ht="15.75" x14ac:dyDescent="0.25">
      <c r="A2155" s="12" t="s">
        <v>660</v>
      </c>
    </row>
    <row r="2156" spans="1:1" ht="15.75" x14ac:dyDescent="0.25">
      <c r="A2156" s="12" t="s">
        <v>660</v>
      </c>
    </row>
    <row r="2157" spans="1:1" ht="15.75" x14ac:dyDescent="0.25">
      <c r="A2157" s="12" t="s">
        <v>534</v>
      </c>
    </row>
    <row r="2158" spans="1:1" ht="15.75" x14ac:dyDescent="0.25">
      <c r="A2158" s="12" t="s">
        <v>534</v>
      </c>
    </row>
    <row r="2159" spans="1:1" ht="15.75" x14ac:dyDescent="0.25">
      <c r="A2159" s="12" t="s">
        <v>534</v>
      </c>
    </row>
    <row r="2160" spans="1:1" ht="15.75" x14ac:dyDescent="0.25">
      <c r="A2160" s="12" t="s">
        <v>534</v>
      </c>
    </row>
    <row r="2161" spans="1:1" ht="15.75" x14ac:dyDescent="0.25">
      <c r="A2161" s="12" t="s">
        <v>534</v>
      </c>
    </row>
    <row r="2162" spans="1:1" ht="15.75" x14ac:dyDescent="0.25">
      <c r="A2162" s="12" t="s">
        <v>534</v>
      </c>
    </row>
    <row r="2163" spans="1:1" ht="15.75" x14ac:dyDescent="0.25">
      <c r="A2163" s="12" t="s">
        <v>534</v>
      </c>
    </row>
    <row r="2164" spans="1:1" ht="15.75" x14ac:dyDescent="0.25">
      <c r="A2164" s="12" t="s">
        <v>653</v>
      </c>
    </row>
    <row r="2165" spans="1:1" ht="15.75" x14ac:dyDescent="0.25">
      <c r="A2165" s="12" t="s">
        <v>632</v>
      </c>
    </row>
    <row r="2166" spans="1:1" ht="15.75" x14ac:dyDescent="0.25">
      <c r="A2166" s="12" t="s">
        <v>632</v>
      </c>
    </row>
    <row r="2167" spans="1:1" ht="15.75" x14ac:dyDescent="0.25">
      <c r="A2167" s="12" t="s">
        <v>632</v>
      </c>
    </row>
    <row r="2168" spans="1:1" ht="15.75" x14ac:dyDescent="0.25">
      <c r="A2168" s="12" t="s">
        <v>632</v>
      </c>
    </row>
    <row r="2169" spans="1:1" ht="15.75" x14ac:dyDescent="0.25">
      <c r="A2169" s="12" t="s">
        <v>243</v>
      </c>
    </row>
    <row r="2170" spans="1:1" ht="15.75" x14ac:dyDescent="0.25">
      <c r="A2170" s="12" t="s">
        <v>694</v>
      </c>
    </row>
    <row r="2171" spans="1:1" ht="15.75" x14ac:dyDescent="0.25">
      <c r="A2171" s="12" t="s">
        <v>694</v>
      </c>
    </row>
    <row r="2172" spans="1:1" ht="15.75" x14ac:dyDescent="0.25">
      <c r="A2172" s="12" t="s">
        <v>694</v>
      </c>
    </row>
    <row r="2173" spans="1:1" ht="15.75" x14ac:dyDescent="0.25">
      <c r="A2173" s="12" t="s">
        <v>694</v>
      </c>
    </row>
    <row r="2174" spans="1:1" ht="15.75" x14ac:dyDescent="0.25">
      <c r="A2174" s="12" t="s">
        <v>694</v>
      </c>
    </row>
    <row r="2175" spans="1:1" ht="15.75" x14ac:dyDescent="0.25">
      <c r="A2175" s="12" t="s">
        <v>215</v>
      </c>
    </row>
    <row r="2176" spans="1:1" ht="15.75" x14ac:dyDescent="0.25">
      <c r="A2176" s="12" t="s">
        <v>377</v>
      </c>
    </row>
    <row r="2177" spans="1:1" ht="15.75" x14ac:dyDescent="0.25">
      <c r="A2177" s="12" t="s">
        <v>173</v>
      </c>
    </row>
    <row r="2178" spans="1:1" ht="15.75" x14ac:dyDescent="0.25">
      <c r="A2178" s="12" t="s">
        <v>695</v>
      </c>
    </row>
    <row r="2179" spans="1:1" ht="15.75" x14ac:dyDescent="0.25">
      <c r="A2179" s="12" t="s">
        <v>239</v>
      </c>
    </row>
    <row r="2180" spans="1:1" ht="15.75" x14ac:dyDescent="0.25">
      <c r="A2180" s="12" t="s">
        <v>239</v>
      </c>
    </row>
    <row r="2181" spans="1:1" ht="15.75" x14ac:dyDescent="0.25">
      <c r="A2181" s="12" t="s">
        <v>259</v>
      </c>
    </row>
    <row r="2182" spans="1:1" ht="15.75" x14ac:dyDescent="0.25">
      <c r="A2182" s="12" t="s">
        <v>259</v>
      </c>
    </row>
    <row r="2183" spans="1:1" ht="15.75" x14ac:dyDescent="0.25">
      <c r="A2183" s="12" t="s">
        <v>210</v>
      </c>
    </row>
    <row r="2184" spans="1:1" ht="15.75" x14ac:dyDescent="0.25">
      <c r="A2184" s="12" t="s">
        <v>210</v>
      </c>
    </row>
    <row r="2185" spans="1:1" ht="15.75" x14ac:dyDescent="0.25">
      <c r="A2185" s="12" t="s">
        <v>210</v>
      </c>
    </row>
    <row r="2186" spans="1:1" ht="15.75" x14ac:dyDescent="0.25">
      <c r="A2186" s="12" t="s">
        <v>91</v>
      </c>
    </row>
    <row r="2187" spans="1:1" ht="15.75" x14ac:dyDescent="0.25">
      <c r="A2187" s="12" t="s">
        <v>91</v>
      </c>
    </row>
    <row r="2188" spans="1:1" ht="15.75" x14ac:dyDescent="0.25">
      <c r="A2188" s="12" t="s">
        <v>91</v>
      </c>
    </row>
    <row r="2189" spans="1:1" ht="15.75" x14ac:dyDescent="0.25">
      <c r="A2189" s="12" t="s">
        <v>696</v>
      </c>
    </row>
    <row r="2190" spans="1:1" ht="15.75" x14ac:dyDescent="0.25">
      <c r="A2190" s="12" t="s">
        <v>696</v>
      </c>
    </row>
    <row r="2191" spans="1:1" ht="15.75" x14ac:dyDescent="0.25">
      <c r="A2191" s="12" t="s">
        <v>696</v>
      </c>
    </row>
    <row r="2192" spans="1:1" ht="15.75" x14ac:dyDescent="0.25">
      <c r="A2192" s="12" t="s">
        <v>101</v>
      </c>
    </row>
    <row r="2193" spans="1:1" ht="15.75" x14ac:dyDescent="0.25">
      <c r="A2193" s="12" t="s">
        <v>208</v>
      </c>
    </row>
    <row r="2194" spans="1:1" ht="15.75" x14ac:dyDescent="0.25">
      <c r="A2194" s="12" t="s">
        <v>275</v>
      </c>
    </row>
    <row r="2195" spans="1:1" ht="15.75" x14ac:dyDescent="0.25">
      <c r="A2195" s="12" t="s">
        <v>276</v>
      </c>
    </row>
    <row r="2196" spans="1:1" ht="15.75" x14ac:dyDescent="0.25">
      <c r="A2196" s="12" t="s">
        <v>276</v>
      </c>
    </row>
    <row r="2197" spans="1:1" ht="15.75" x14ac:dyDescent="0.25">
      <c r="A2197" s="12" t="s">
        <v>276</v>
      </c>
    </row>
    <row r="2198" spans="1:1" ht="15.75" x14ac:dyDescent="0.25">
      <c r="A2198" s="12" t="s">
        <v>276</v>
      </c>
    </row>
    <row r="2199" spans="1:1" ht="15.75" x14ac:dyDescent="0.25">
      <c r="A2199" s="12" t="s">
        <v>692</v>
      </c>
    </row>
    <row r="2200" spans="1:1" ht="15.75" x14ac:dyDescent="0.25">
      <c r="A2200" s="12" t="s">
        <v>692</v>
      </c>
    </row>
    <row r="2201" spans="1:1" ht="15.75" x14ac:dyDescent="0.25">
      <c r="A2201" s="12" t="s">
        <v>692</v>
      </c>
    </row>
    <row r="2202" spans="1:1" ht="15.75" x14ac:dyDescent="0.25">
      <c r="A2202" s="12" t="s">
        <v>356</v>
      </c>
    </row>
    <row r="2203" spans="1:1" ht="15.75" x14ac:dyDescent="0.25">
      <c r="A2203" s="12" t="s">
        <v>665</v>
      </c>
    </row>
    <row r="2204" spans="1:1" ht="15.75" x14ac:dyDescent="0.25">
      <c r="A2204" s="12" t="s">
        <v>665</v>
      </c>
    </row>
    <row r="2205" spans="1:1" ht="15.75" x14ac:dyDescent="0.25">
      <c r="A2205" s="12" t="s">
        <v>369</v>
      </c>
    </row>
    <row r="2206" spans="1:1" ht="15.75" x14ac:dyDescent="0.25">
      <c r="A2206" s="12" t="s">
        <v>245</v>
      </c>
    </row>
    <row r="2207" spans="1:1" ht="15.75" x14ac:dyDescent="0.25">
      <c r="A2207" s="12" t="s">
        <v>619</v>
      </c>
    </row>
    <row r="2208" spans="1:1" ht="15.75" x14ac:dyDescent="0.25">
      <c r="A2208" s="12" t="s">
        <v>619</v>
      </c>
    </row>
    <row r="2209" spans="1:1" ht="15.75" x14ac:dyDescent="0.25">
      <c r="A2209" s="12" t="s">
        <v>619</v>
      </c>
    </row>
    <row r="2210" spans="1:1" ht="15.75" x14ac:dyDescent="0.25">
      <c r="A2210" s="12" t="s">
        <v>697</v>
      </c>
    </row>
    <row r="2211" spans="1:1" ht="15.75" x14ac:dyDescent="0.25">
      <c r="A2211" s="12" t="s">
        <v>655</v>
      </c>
    </row>
    <row r="2212" spans="1:1" ht="15.75" x14ac:dyDescent="0.25">
      <c r="A2212" s="12" t="s">
        <v>586</v>
      </c>
    </row>
    <row r="2213" spans="1:1" ht="15.75" x14ac:dyDescent="0.25">
      <c r="A2213" s="12" t="s">
        <v>586</v>
      </c>
    </row>
    <row r="2214" spans="1:1" ht="15.75" x14ac:dyDescent="0.25">
      <c r="A2214" s="12" t="s">
        <v>152</v>
      </c>
    </row>
    <row r="2215" spans="1:1" ht="15.75" x14ac:dyDescent="0.25">
      <c r="A2215" s="12" t="s">
        <v>152</v>
      </c>
    </row>
    <row r="2216" spans="1:1" ht="15.75" x14ac:dyDescent="0.25">
      <c r="A2216" s="12" t="s">
        <v>595</v>
      </c>
    </row>
    <row r="2217" spans="1:1" ht="15.75" x14ac:dyDescent="0.25">
      <c r="A2217" s="12" t="s">
        <v>595</v>
      </c>
    </row>
    <row r="2218" spans="1:1" ht="15.75" x14ac:dyDescent="0.25">
      <c r="A2218" s="12" t="s">
        <v>595</v>
      </c>
    </row>
    <row r="2219" spans="1:1" ht="15.75" x14ac:dyDescent="0.25">
      <c r="A2219" s="12" t="s">
        <v>595</v>
      </c>
    </row>
    <row r="2220" spans="1:1" ht="15.75" x14ac:dyDescent="0.25">
      <c r="A2220" s="12" t="s">
        <v>595</v>
      </c>
    </row>
    <row r="2221" spans="1:1" ht="15.75" x14ac:dyDescent="0.25">
      <c r="A2221" s="12" t="s">
        <v>595</v>
      </c>
    </row>
    <row r="2222" spans="1:1" ht="15.75" x14ac:dyDescent="0.25">
      <c r="A2222" s="12" t="s">
        <v>467</v>
      </c>
    </row>
    <row r="2223" spans="1:1" ht="15.75" x14ac:dyDescent="0.25">
      <c r="A2223" s="12" t="s">
        <v>674</v>
      </c>
    </row>
    <row r="2224" spans="1:1" ht="15.75" x14ac:dyDescent="0.25">
      <c r="A2224" s="12" t="s">
        <v>674</v>
      </c>
    </row>
    <row r="2225" spans="1:1" ht="15.75" x14ac:dyDescent="0.25">
      <c r="A2225" s="12" t="s">
        <v>674</v>
      </c>
    </row>
    <row r="2226" spans="1:1" ht="15.75" x14ac:dyDescent="0.25">
      <c r="A2226" s="12" t="s">
        <v>196</v>
      </c>
    </row>
    <row r="2227" spans="1:1" ht="15.75" x14ac:dyDescent="0.25">
      <c r="A2227" s="12" t="s">
        <v>196</v>
      </c>
    </row>
    <row r="2228" spans="1:1" ht="15.75" x14ac:dyDescent="0.25">
      <c r="A2228" s="12" t="s">
        <v>146</v>
      </c>
    </row>
    <row r="2229" spans="1:1" ht="15.75" x14ac:dyDescent="0.25">
      <c r="A2229" s="12" t="s">
        <v>652</v>
      </c>
    </row>
    <row r="2230" spans="1:1" ht="15.75" x14ac:dyDescent="0.25">
      <c r="A2230" s="12" t="s">
        <v>652</v>
      </c>
    </row>
    <row r="2231" spans="1:1" ht="15.75" x14ac:dyDescent="0.25">
      <c r="A2231" s="12" t="s">
        <v>652</v>
      </c>
    </row>
    <row r="2232" spans="1:1" ht="15.75" x14ac:dyDescent="0.25">
      <c r="A2232" s="12" t="s">
        <v>659</v>
      </c>
    </row>
    <row r="2233" spans="1:1" ht="15.75" x14ac:dyDescent="0.25">
      <c r="A2233" s="12" t="s">
        <v>659</v>
      </c>
    </row>
    <row r="2234" spans="1:1" ht="15.75" x14ac:dyDescent="0.25">
      <c r="A2234" s="12" t="s">
        <v>659</v>
      </c>
    </row>
    <row r="2235" spans="1:1" ht="15.75" x14ac:dyDescent="0.25">
      <c r="A2235" s="12" t="s">
        <v>698</v>
      </c>
    </row>
    <row r="2236" spans="1:1" ht="15.75" x14ac:dyDescent="0.25">
      <c r="A2236" s="12" t="s">
        <v>362</v>
      </c>
    </row>
    <row r="2237" spans="1:1" ht="15.75" x14ac:dyDescent="0.25">
      <c r="A2237" s="12" t="s">
        <v>362</v>
      </c>
    </row>
    <row r="2238" spans="1:1" ht="15.75" x14ac:dyDescent="0.25">
      <c r="A2238" s="12" t="s">
        <v>362</v>
      </c>
    </row>
    <row r="2239" spans="1:1" ht="15.75" x14ac:dyDescent="0.25">
      <c r="A2239" s="12" t="s">
        <v>699</v>
      </c>
    </row>
    <row r="2240" spans="1:1" ht="15.75" x14ac:dyDescent="0.25">
      <c r="A2240" s="12" t="s">
        <v>699</v>
      </c>
    </row>
    <row r="2241" spans="1:1" ht="15.75" x14ac:dyDescent="0.25">
      <c r="A2241" s="12" t="s">
        <v>699</v>
      </c>
    </row>
    <row r="2242" spans="1:1" ht="15.75" x14ac:dyDescent="0.25">
      <c r="A2242" s="12" t="s">
        <v>699</v>
      </c>
    </row>
    <row r="2243" spans="1:1" ht="15.75" x14ac:dyDescent="0.25">
      <c r="A2243" s="12" t="s">
        <v>700</v>
      </c>
    </row>
    <row r="2244" spans="1:1" ht="15.75" x14ac:dyDescent="0.25">
      <c r="A2244" s="12" t="s">
        <v>700</v>
      </c>
    </row>
    <row r="2245" spans="1:1" ht="15.75" x14ac:dyDescent="0.25">
      <c r="A2245" s="12" t="s">
        <v>700</v>
      </c>
    </row>
    <row r="2246" spans="1:1" ht="15.75" x14ac:dyDescent="0.25">
      <c r="A2246" s="12" t="s">
        <v>427</v>
      </c>
    </row>
    <row r="2247" spans="1:1" ht="15.75" x14ac:dyDescent="0.25">
      <c r="A2247" s="12" t="s">
        <v>340</v>
      </c>
    </row>
    <row r="2248" spans="1:1" ht="15.75" x14ac:dyDescent="0.25">
      <c r="A2248" s="12" t="s">
        <v>340</v>
      </c>
    </row>
    <row r="2249" spans="1:1" ht="15.75" x14ac:dyDescent="0.25">
      <c r="A2249" s="12" t="s">
        <v>581</v>
      </c>
    </row>
    <row r="2250" spans="1:1" ht="15.75" x14ac:dyDescent="0.25">
      <c r="A2250" s="12" t="s">
        <v>581</v>
      </c>
    </row>
    <row r="2251" spans="1:1" ht="15.75" x14ac:dyDescent="0.25">
      <c r="A2251" s="12" t="s">
        <v>581</v>
      </c>
    </row>
    <row r="2252" spans="1:1" ht="15.75" x14ac:dyDescent="0.25">
      <c r="A2252" s="12" t="s">
        <v>581</v>
      </c>
    </row>
    <row r="2253" spans="1:1" ht="15.75" x14ac:dyDescent="0.25">
      <c r="A2253" s="12" t="s">
        <v>557</v>
      </c>
    </row>
    <row r="2254" spans="1:1" ht="15.75" x14ac:dyDescent="0.25">
      <c r="A2254" s="12" t="s">
        <v>557</v>
      </c>
    </row>
    <row r="2255" spans="1:1" ht="15.75" x14ac:dyDescent="0.25">
      <c r="A2255" s="12" t="s">
        <v>557</v>
      </c>
    </row>
    <row r="2256" spans="1:1" ht="15.75" x14ac:dyDescent="0.25">
      <c r="A2256" s="12" t="s">
        <v>537</v>
      </c>
    </row>
    <row r="2257" spans="1:1" ht="15.75" x14ac:dyDescent="0.25">
      <c r="A2257" s="12" t="s">
        <v>673</v>
      </c>
    </row>
    <row r="2258" spans="1:1" ht="15.75" x14ac:dyDescent="0.25">
      <c r="A2258" s="12" t="s">
        <v>673</v>
      </c>
    </row>
    <row r="2259" spans="1:1" ht="15.75" x14ac:dyDescent="0.25">
      <c r="A2259" s="12" t="s">
        <v>673</v>
      </c>
    </row>
    <row r="2260" spans="1:1" ht="15.75" x14ac:dyDescent="0.25">
      <c r="A2260" s="12" t="s">
        <v>673</v>
      </c>
    </row>
    <row r="2261" spans="1:1" ht="15.75" x14ac:dyDescent="0.25">
      <c r="A2261" s="12" t="s">
        <v>673</v>
      </c>
    </row>
    <row r="2262" spans="1:1" ht="15.75" x14ac:dyDescent="0.25">
      <c r="A2262" s="12" t="s">
        <v>440</v>
      </c>
    </row>
    <row r="2263" spans="1:1" ht="15.75" x14ac:dyDescent="0.25">
      <c r="A2263" s="12" t="s">
        <v>440</v>
      </c>
    </row>
    <row r="2264" spans="1:1" ht="15.75" x14ac:dyDescent="0.25">
      <c r="A2264" s="12" t="s">
        <v>440</v>
      </c>
    </row>
    <row r="2265" spans="1:1" ht="15.75" x14ac:dyDescent="0.25">
      <c r="A2265" s="12" t="s">
        <v>701</v>
      </c>
    </row>
    <row r="2266" spans="1:1" ht="15.75" x14ac:dyDescent="0.25">
      <c r="A2266" s="12" t="s">
        <v>534</v>
      </c>
    </row>
    <row r="2267" spans="1:1" ht="15.75" x14ac:dyDescent="0.25">
      <c r="A2267" s="12" t="s">
        <v>534</v>
      </c>
    </row>
    <row r="2268" spans="1:1" ht="15.75" x14ac:dyDescent="0.25">
      <c r="A2268" s="12" t="s">
        <v>534</v>
      </c>
    </row>
    <row r="2269" spans="1:1" ht="15.75" x14ac:dyDescent="0.25">
      <c r="A2269" s="12" t="s">
        <v>702</v>
      </c>
    </row>
    <row r="2270" spans="1:1" ht="15.75" x14ac:dyDescent="0.25">
      <c r="A2270" s="12" t="s">
        <v>702</v>
      </c>
    </row>
    <row r="2271" spans="1:1" ht="15.75" x14ac:dyDescent="0.25">
      <c r="A2271" s="12" t="s">
        <v>669</v>
      </c>
    </row>
    <row r="2272" spans="1:1" ht="15.75" x14ac:dyDescent="0.25">
      <c r="A2272" s="12" t="s">
        <v>669</v>
      </c>
    </row>
    <row r="2273" spans="1:1" ht="15.75" x14ac:dyDescent="0.25">
      <c r="A2273" s="12" t="s">
        <v>669</v>
      </c>
    </row>
    <row r="2274" spans="1:1" ht="15.75" x14ac:dyDescent="0.25">
      <c r="A2274" s="12" t="s">
        <v>669</v>
      </c>
    </row>
    <row r="2275" spans="1:1" ht="15.75" x14ac:dyDescent="0.25">
      <c r="A2275" s="12" t="s">
        <v>669</v>
      </c>
    </row>
    <row r="2276" spans="1:1" ht="15.75" x14ac:dyDescent="0.25">
      <c r="A2276" s="12" t="s">
        <v>143</v>
      </c>
    </row>
    <row r="2277" spans="1:1" ht="15.75" x14ac:dyDescent="0.25">
      <c r="A2277" s="12" t="s">
        <v>678</v>
      </c>
    </row>
    <row r="2278" spans="1:1" ht="15.75" x14ac:dyDescent="0.25">
      <c r="A2278" s="12" t="s">
        <v>454</v>
      </c>
    </row>
    <row r="2279" spans="1:1" ht="15.75" x14ac:dyDescent="0.25">
      <c r="A2279" s="12" t="s">
        <v>454</v>
      </c>
    </row>
    <row r="2280" spans="1:1" ht="15.75" x14ac:dyDescent="0.25">
      <c r="A2280" s="12" t="s">
        <v>454</v>
      </c>
    </row>
    <row r="2281" spans="1:1" ht="15.75" x14ac:dyDescent="0.25">
      <c r="A2281" s="12" t="s">
        <v>349</v>
      </c>
    </row>
    <row r="2282" spans="1:1" ht="15.75" x14ac:dyDescent="0.25">
      <c r="A2282" s="12" t="s">
        <v>349</v>
      </c>
    </row>
    <row r="2283" spans="1:1" ht="15.75" x14ac:dyDescent="0.25">
      <c r="A2283" s="12" t="s">
        <v>349</v>
      </c>
    </row>
    <row r="2284" spans="1:1" ht="15.75" x14ac:dyDescent="0.25">
      <c r="A2284" s="12" t="s">
        <v>349</v>
      </c>
    </row>
    <row r="2285" spans="1:1" ht="15.75" x14ac:dyDescent="0.25">
      <c r="A2285" s="12" t="s">
        <v>349</v>
      </c>
    </row>
    <row r="2286" spans="1:1" ht="15.75" x14ac:dyDescent="0.25">
      <c r="A2286" s="12" t="s">
        <v>349</v>
      </c>
    </row>
    <row r="2287" spans="1:1" ht="15.75" x14ac:dyDescent="0.25">
      <c r="A2287" s="12" t="s">
        <v>349</v>
      </c>
    </row>
    <row r="2288" spans="1:1" ht="15.75" x14ac:dyDescent="0.25">
      <c r="A2288" s="12" t="s">
        <v>479</v>
      </c>
    </row>
    <row r="2289" spans="1:1" ht="15.75" x14ac:dyDescent="0.25">
      <c r="A2289" s="12" t="s">
        <v>569</v>
      </c>
    </row>
    <row r="2290" spans="1:1" ht="15.75" x14ac:dyDescent="0.25">
      <c r="A2290" s="12" t="s">
        <v>569</v>
      </c>
    </row>
    <row r="2291" spans="1:1" ht="15.75" x14ac:dyDescent="0.25">
      <c r="A2291" s="12" t="s">
        <v>569</v>
      </c>
    </row>
    <row r="2292" spans="1:1" ht="15.75" x14ac:dyDescent="0.25">
      <c r="A2292" s="12" t="s">
        <v>684</v>
      </c>
    </row>
    <row r="2293" spans="1:1" ht="15.75" x14ac:dyDescent="0.25">
      <c r="A2293" s="12" t="s">
        <v>703</v>
      </c>
    </row>
    <row r="2294" spans="1:1" ht="15.75" x14ac:dyDescent="0.25">
      <c r="A2294" s="12" t="s">
        <v>227</v>
      </c>
    </row>
    <row r="2295" spans="1:1" ht="15.75" x14ac:dyDescent="0.25">
      <c r="A2295" s="12" t="s">
        <v>227</v>
      </c>
    </row>
    <row r="2296" spans="1:1" ht="15.75" x14ac:dyDescent="0.25">
      <c r="A2296" s="12" t="s">
        <v>227</v>
      </c>
    </row>
    <row r="2297" spans="1:1" ht="15.75" x14ac:dyDescent="0.25">
      <c r="A2297" s="12" t="s">
        <v>227</v>
      </c>
    </row>
    <row r="2298" spans="1:1" ht="15.75" x14ac:dyDescent="0.25">
      <c r="A2298" s="12" t="s">
        <v>323</v>
      </c>
    </row>
    <row r="2299" spans="1:1" ht="15.75" x14ac:dyDescent="0.25">
      <c r="A2299" s="12" t="s">
        <v>258</v>
      </c>
    </row>
    <row r="2300" spans="1:1" ht="15.75" x14ac:dyDescent="0.25">
      <c r="A2300" s="12" t="s">
        <v>258</v>
      </c>
    </row>
    <row r="2301" spans="1:1" ht="15.75" x14ac:dyDescent="0.25">
      <c r="A2301" s="12" t="s">
        <v>363</v>
      </c>
    </row>
    <row r="2302" spans="1:1" ht="15.75" x14ac:dyDescent="0.25">
      <c r="A2302" s="12" t="s">
        <v>526</v>
      </c>
    </row>
    <row r="2303" spans="1:1" ht="15.75" x14ac:dyDescent="0.25">
      <c r="A2303" s="12" t="s">
        <v>526</v>
      </c>
    </row>
    <row r="2304" spans="1:1" ht="15.75" x14ac:dyDescent="0.25">
      <c r="A2304" s="12" t="s">
        <v>352</v>
      </c>
    </row>
    <row r="2305" spans="1:1" ht="15.75" x14ac:dyDescent="0.25">
      <c r="A2305" s="12" t="s">
        <v>352</v>
      </c>
    </row>
    <row r="2306" spans="1:1" ht="15.75" x14ac:dyDescent="0.25">
      <c r="A2306" s="12" t="s">
        <v>352</v>
      </c>
    </row>
    <row r="2307" spans="1:1" ht="15.75" x14ac:dyDescent="0.25">
      <c r="A2307" s="12" t="s">
        <v>704</v>
      </c>
    </row>
    <row r="2308" spans="1:1" ht="15.75" x14ac:dyDescent="0.25">
      <c r="A2308" s="12" t="s">
        <v>704</v>
      </c>
    </row>
    <row r="2309" spans="1:1" ht="15.75" x14ac:dyDescent="0.25">
      <c r="A2309" s="12" t="s">
        <v>704</v>
      </c>
    </row>
    <row r="2310" spans="1:1" ht="15.75" x14ac:dyDescent="0.25">
      <c r="A2310" s="12" t="s">
        <v>705</v>
      </c>
    </row>
    <row r="2311" spans="1:1" ht="15.75" x14ac:dyDescent="0.25">
      <c r="A2311" s="12" t="s">
        <v>705</v>
      </c>
    </row>
    <row r="2312" spans="1:1" ht="15.75" x14ac:dyDescent="0.25">
      <c r="A2312" s="12" t="s">
        <v>705</v>
      </c>
    </row>
    <row r="2313" spans="1:1" ht="15.75" x14ac:dyDescent="0.25">
      <c r="A2313" s="12" t="s">
        <v>705</v>
      </c>
    </row>
    <row r="2314" spans="1:1" ht="15.75" x14ac:dyDescent="0.25">
      <c r="A2314" s="12" t="s">
        <v>705</v>
      </c>
    </row>
    <row r="2315" spans="1:1" ht="15.75" x14ac:dyDescent="0.25">
      <c r="A2315" s="12" t="s">
        <v>705</v>
      </c>
    </row>
    <row r="2316" spans="1:1" ht="15.75" x14ac:dyDescent="0.25">
      <c r="A2316" s="12" t="s">
        <v>705</v>
      </c>
    </row>
    <row r="2317" spans="1:1" ht="15.75" x14ac:dyDescent="0.25">
      <c r="A2317" s="12" t="s">
        <v>705</v>
      </c>
    </row>
    <row r="2318" spans="1:1" ht="15.75" x14ac:dyDescent="0.25">
      <c r="A2318" s="12" t="s">
        <v>705</v>
      </c>
    </row>
    <row r="2319" spans="1:1" ht="15.75" x14ac:dyDescent="0.25">
      <c r="A2319" s="12" t="s">
        <v>129</v>
      </c>
    </row>
    <row r="2320" spans="1:1" ht="15.75" x14ac:dyDescent="0.25">
      <c r="A2320" s="12" t="s">
        <v>129</v>
      </c>
    </row>
    <row r="2321" spans="1:1" ht="15.75" x14ac:dyDescent="0.25">
      <c r="A2321" s="12" t="s">
        <v>129</v>
      </c>
    </row>
    <row r="2322" spans="1:1" ht="15.75" x14ac:dyDescent="0.25">
      <c r="A2322" s="12" t="s">
        <v>520</v>
      </c>
    </row>
    <row r="2323" spans="1:1" ht="15.75" x14ac:dyDescent="0.25">
      <c r="A2323" s="12" t="s">
        <v>245</v>
      </c>
    </row>
    <row r="2324" spans="1:1" ht="15.75" x14ac:dyDescent="0.25">
      <c r="A2324" s="12" t="s">
        <v>245</v>
      </c>
    </row>
    <row r="2325" spans="1:1" ht="15.75" x14ac:dyDescent="0.25">
      <c r="A2325" s="12" t="s">
        <v>706</v>
      </c>
    </row>
    <row r="2326" spans="1:1" ht="15.75" x14ac:dyDescent="0.25">
      <c r="A2326" s="12" t="s">
        <v>706</v>
      </c>
    </row>
    <row r="2327" spans="1:1" ht="15.75" x14ac:dyDescent="0.25">
      <c r="A2327" s="12" t="s">
        <v>706</v>
      </c>
    </row>
    <row r="2328" spans="1:1" ht="15.75" x14ac:dyDescent="0.25">
      <c r="A2328" s="12" t="s">
        <v>707</v>
      </c>
    </row>
    <row r="2329" spans="1:1" ht="15.75" x14ac:dyDescent="0.25">
      <c r="A2329" s="12" t="s">
        <v>341</v>
      </c>
    </row>
    <row r="2330" spans="1:1" ht="15.75" x14ac:dyDescent="0.25">
      <c r="A2330" s="12" t="s">
        <v>341</v>
      </c>
    </row>
    <row r="2331" spans="1:1" ht="15.75" x14ac:dyDescent="0.25">
      <c r="A2331" s="12" t="s">
        <v>341</v>
      </c>
    </row>
    <row r="2332" spans="1:1" ht="15.75" x14ac:dyDescent="0.25">
      <c r="A2332" s="12" t="s">
        <v>341</v>
      </c>
    </row>
    <row r="2333" spans="1:1" ht="15.75" x14ac:dyDescent="0.25">
      <c r="A2333" s="12" t="s">
        <v>341</v>
      </c>
    </row>
    <row r="2334" spans="1:1" ht="15.75" x14ac:dyDescent="0.25">
      <c r="A2334" s="12" t="s">
        <v>258</v>
      </c>
    </row>
    <row r="2335" spans="1:1" ht="15.75" x14ac:dyDescent="0.25">
      <c r="A2335" s="12" t="s">
        <v>258</v>
      </c>
    </row>
    <row r="2336" spans="1:1" ht="15.75" x14ac:dyDescent="0.25">
      <c r="A2336" s="12" t="s">
        <v>258</v>
      </c>
    </row>
    <row r="2337" spans="1:1" ht="15.75" x14ac:dyDescent="0.25">
      <c r="A2337" s="12" t="s">
        <v>258</v>
      </c>
    </row>
    <row r="2338" spans="1:1" ht="15.75" x14ac:dyDescent="0.25">
      <c r="A2338" s="12" t="s">
        <v>258</v>
      </c>
    </row>
    <row r="2339" spans="1:1" ht="15.75" x14ac:dyDescent="0.25">
      <c r="A2339" s="12" t="s">
        <v>138</v>
      </c>
    </row>
    <row r="2340" spans="1:1" ht="15.75" x14ac:dyDescent="0.25">
      <c r="A2340" s="12" t="s">
        <v>138</v>
      </c>
    </row>
    <row r="2341" spans="1:1" ht="15.75" x14ac:dyDescent="0.25">
      <c r="A2341" s="12" t="s">
        <v>138</v>
      </c>
    </row>
    <row r="2342" spans="1:1" ht="15.75" x14ac:dyDescent="0.25">
      <c r="A2342" s="12" t="s">
        <v>138</v>
      </c>
    </row>
    <row r="2343" spans="1:1" ht="15.75" x14ac:dyDescent="0.25">
      <c r="A2343" s="12" t="s">
        <v>708</v>
      </c>
    </row>
    <row r="2344" spans="1:1" ht="15.75" x14ac:dyDescent="0.25">
      <c r="A2344" s="12" t="s">
        <v>708</v>
      </c>
    </row>
    <row r="2345" spans="1:1" ht="15.75" x14ac:dyDescent="0.25">
      <c r="A2345" s="12" t="s">
        <v>708</v>
      </c>
    </row>
    <row r="2346" spans="1:1" ht="15.75" x14ac:dyDescent="0.25">
      <c r="A2346" s="12" t="s">
        <v>708</v>
      </c>
    </row>
    <row r="2347" spans="1:1" ht="15.75" x14ac:dyDescent="0.25">
      <c r="A2347" s="12" t="s">
        <v>394</v>
      </c>
    </row>
    <row r="2348" spans="1:1" ht="15.75" x14ac:dyDescent="0.25">
      <c r="A2348" s="12" t="s">
        <v>394</v>
      </c>
    </row>
    <row r="2349" spans="1:1" ht="15.75" x14ac:dyDescent="0.25">
      <c r="A2349" s="12" t="s">
        <v>394</v>
      </c>
    </row>
    <row r="2350" spans="1:1" ht="15.75" x14ac:dyDescent="0.25">
      <c r="A2350" s="12" t="s">
        <v>455</v>
      </c>
    </row>
    <row r="2351" spans="1:1" ht="15.75" x14ac:dyDescent="0.25">
      <c r="A2351" s="12" t="s">
        <v>455</v>
      </c>
    </row>
    <row r="2352" spans="1:1" ht="15.75" x14ac:dyDescent="0.25">
      <c r="A2352" s="12" t="s">
        <v>709</v>
      </c>
    </row>
    <row r="2353" spans="1:1" ht="15.75" x14ac:dyDescent="0.25">
      <c r="A2353" s="12" t="s">
        <v>709</v>
      </c>
    </row>
    <row r="2354" spans="1:1" ht="15.75" x14ac:dyDescent="0.25">
      <c r="A2354" s="12" t="s">
        <v>391</v>
      </c>
    </row>
    <row r="2355" spans="1:1" ht="15.75" x14ac:dyDescent="0.25">
      <c r="A2355" s="12" t="s">
        <v>303</v>
      </c>
    </row>
    <row r="2356" spans="1:1" ht="15.75" x14ac:dyDescent="0.25">
      <c r="A2356" s="12" t="s">
        <v>346</v>
      </c>
    </row>
    <row r="2357" spans="1:1" ht="15.75" x14ac:dyDescent="0.25">
      <c r="A2357" s="12" t="s">
        <v>346</v>
      </c>
    </row>
    <row r="2358" spans="1:1" ht="15.75" x14ac:dyDescent="0.25">
      <c r="A2358" s="12" t="s">
        <v>245</v>
      </c>
    </row>
    <row r="2359" spans="1:1" ht="15.75" x14ac:dyDescent="0.25">
      <c r="A2359" s="12" t="s">
        <v>245</v>
      </c>
    </row>
    <row r="2360" spans="1:1" ht="15.75" x14ac:dyDescent="0.25">
      <c r="A2360" s="12" t="s">
        <v>245</v>
      </c>
    </row>
    <row r="2361" spans="1:1" ht="15.75" x14ac:dyDescent="0.25">
      <c r="A2361" s="12" t="s">
        <v>245</v>
      </c>
    </row>
    <row r="2362" spans="1:1" ht="15.75" x14ac:dyDescent="0.25">
      <c r="A2362" s="12" t="s">
        <v>245</v>
      </c>
    </row>
    <row r="2363" spans="1:1" ht="15.75" x14ac:dyDescent="0.25">
      <c r="A2363" s="12" t="s">
        <v>245</v>
      </c>
    </row>
    <row r="2364" spans="1:1" ht="15.75" x14ac:dyDescent="0.25">
      <c r="A2364" s="12" t="s">
        <v>710</v>
      </c>
    </row>
    <row r="2365" spans="1:1" ht="15.75" x14ac:dyDescent="0.25">
      <c r="A2365" s="12" t="s">
        <v>710</v>
      </c>
    </row>
    <row r="2366" spans="1:1" ht="15.75" x14ac:dyDescent="0.25">
      <c r="A2366" s="12" t="s">
        <v>710</v>
      </c>
    </row>
    <row r="2367" spans="1:1" ht="15.75" x14ac:dyDescent="0.25">
      <c r="A2367" s="12" t="s">
        <v>710</v>
      </c>
    </row>
    <row r="2368" spans="1:1" ht="15.75" x14ac:dyDescent="0.25">
      <c r="A2368" s="12" t="s">
        <v>180</v>
      </c>
    </row>
    <row r="2369" spans="1:1" ht="15.75" x14ac:dyDescent="0.25">
      <c r="A2369" s="12" t="s">
        <v>180</v>
      </c>
    </row>
    <row r="2370" spans="1:1" ht="15.75" x14ac:dyDescent="0.25">
      <c r="A2370" s="12" t="s">
        <v>419</v>
      </c>
    </row>
    <row r="2371" spans="1:1" ht="15.75" x14ac:dyDescent="0.25">
      <c r="A2371" s="12" t="s">
        <v>419</v>
      </c>
    </row>
    <row r="2372" spans="1:1" ht="15.75" x14ac:dyDescent="0.25">
      <c r="A2372" s="12" t="s">
        <v>419</v>
      </c>
    </row>
    <row r="2373" spans="1:1" ht="15.75" x14ac:dyDescent="0.25">
      <c r="A2373" s="12" t="s">
        <v>419</v>
      </c>
    </row>
    <row r="2374" spans="1:1" ht="15.75" x14ac:dyDescent="0.25">
      <c r="A2374" s="12" t="s">
        <v>711</v>
      </c>
    </row>
    <row r="2375" spans="1:1" ht="15.75" x14ac:dyDescent="0.25">
      <c r="A2375" s="12" t="s">
        <v>711</v>
      </c>
    </row>
    <row r="2376" spans="1:1" ht="15.75" x14ac:dyDescent="0.25">
      <c r="A2376" s="12" t="s">
        <v>711</v>
      </c>
    </row>
    <row r="2377" spans="1:1" ht="15.75" x14ac:dyDescent="0.25">
      <c r="A2377" s="12" t="s">
        <v>711</v>
      </c>
    </row>
    <row r="2378" spans="1:1" ht="15.75" x14ac:dyDescent="0.25">
      <c r="A2378" s="12" t="s">
        <v>711</v>
      </c>
    </row>
    <row r="2379" spans="1:1" ht="15.75" x14ac:dyDescent="0.25">
      <c r="A2379" s="12" t="s">
        <v>711</v>
      </c>
    </row>
    <row r="2380" spans="1:1" ht="15.75" x14ac:dyDescent="0.25">
      <c r="A2380" s="12" t="s">
        <v>438</v>
      </c>
    </row>
    <row r="2381" spans="1:1" ht="15.75" x14ac:dyDescent="0.25">
      <c r="A2381" s="12" t="s">
        <v>590</v>
      </c>
    </row>
    <row r="2382" spans="1:1" ht="15.75" x14ac:dyDescent="0.25">
      <c r="A2382" s="12" t="s">
        <v>712</v>
      </c>
    </row>
    <row r="2383" spans="1:1" ht="15.75" x14ac:dyDescent="0.25">
      <c r="A2383" s="12" t="s">
        <v>712</v>
      </c>
    </row>
    <row r="2384" spans="1:1" ht="15.75" x14ac:dyDescent="0.25">
      <c r="A2384" s="12" t="s">
        <v>396</v>
      </c>
    </row>
    <row r="2385" spans="1:1" ht="15.75" x14ac:dyDescent="0.25">
      <c r="A2385" s="12" t="s">
        <v>713</v>
      </c>
    </row>
    <row r="2386" spans="1:1" ht="15.75" x14ac:dyDescent="0.25">
      <c r="A2386" s="12" t="s">
        <v>713</v>
      </c>
    </row>
    <row r="2387" spans="1:1" ht="15.75" x14ac:dyDescent="0.25">
      <c r="A2387" s="12" t="s">
        <v>714</v>
      </c>
    </row>
    <row r="2388" spans="1:1" ht="15.75" x14ac:dyDescent="0.25">
      <c r="A2388" s="12" t="s">
        <v>623</v>
      </c>
    </row>
    <row r="2389" spans="1:1" ht="15.75" x14ac:dyDescent="0.25">
      <c r="A2389" s="12" t="s">
        <v>715</v>
      </c>
    </row>
    <row r="2390" spans="1:1" ht="15.75" x14ac:dyDescent="0.25">
      <c r="A2390" s="12" t="s">
        <v>715</v>
      </c>
    </row>
    <row r="2391" spans="1:1" ht="15.75" x14ac:dyDescent="0.25">
      <c r="A2391" s="12" t="s">
        <v>417</v>
      </c>
    </row>
    <row r="2392" spans="1:1" ht="15.75" x14ac:dyDescent="0.25">
      <c r="A2392" s="12" t="s">
        <v>417</v>
      </c>
    </row>
    <row r="2393" spans="1:1" ht="15.75" x14ac:dyDescent="0.25">
      <c r="A2393" s="12" t="s">
        <v>523</v>
      </c>
    </row>
    <row r="2394" spans="1:1" ht="15.75" x14ac:dyDescent="0.25">
      <c r="A2394" s="12" t="s">
        <v>152</v>
      </c>
    </row>
    <row r="2395" spans="1:1" ht="15.75" x14ac:dyDescent="0.25">
      <c r="A2395" s="12" t="s">
        <v>152</v>
      </c>
    </row>
    <row r="2396" spans="1:1" ht="15.75" x14ac:dyDescent="0.25">
      <c r="A2396" s="12" t="s">
        <v>565</v>
      </c>
    </row>
    <row r="2397" spans="1:1" ht="15.75" x14ac:dyDescent="0.25">
      <c r="A2397" s="12" t="s">
        <v>695</v>
      </c>
    </row>
    <row r="2398" spans="1:1" ht="15.75" x14ac:dyDescent="0.25">
      <c r="A2398" s="12" t="s">
        <v>695</v>
      </c>
    </row>
    <row r="2399" spans="1:1" ht="15.75" x14ac:dyDescent="0.25">
      <c r="A2399" s="12" t="s">
        <v>695</v>
      </c>
    </row>
    <row r="2400" spans="1:1" ht="15.75" x14ac:dyDescent="0.25">
      <c r="A2400" s="12" t="s">
        <v>604</v>
      </c>
    </row>
    <row r="2401" spans="1:1" ht="15.75" x14ac:dyDescent="0.25">
      <c r="A2401" s="12" t="s">
        <v>604</v>
      </c>
    </row>
    <row r="2402" spans="1:1" ht="15.75" x14ac:dyDescent="0.25">
      <c r="A2402" s="12" t="s">
        <v>716</v>
      </c>
    </row>
    <row r="2403" spans="1:1" ht="15.75" x14ac:dyDescent="0.25">
      <c r="A2403" s="12" t="s">
        <v>481</v>
      </c>
    </row>
    <row r="2404" spans="1:1" ht="15.75" x14ac:dyDescent="0.25">
      <c r="A2404" s="12" t="s">
        <v>481</v>
      </c>
    </row>
    <row r="2405" spans="1:1" ht="15.75" x14ac:dyDescent="0.25">
      <c r="A2405" s="12" t="s">
        <v>481</v>
      </c>
    </row>
    <row r="2406" spans="1:1" ht="15.75" x14ac:dyDescent="0.25">
      <c r="A2406" s="12" t="s">
        <v>481</v>
      </c>
    </row>
    <row r="2407" spans="1:1" ht="15.75" x14ac:dyDescent="0.25">
      <c r="A2407" s="12" t="s">
        <v>481</v>
      </c>
    </row>
    <row r="2408" spans="1:1" ht="15.75" x14ac:dyDescent="0.25">
      <c r="A2408" s="12" t="s">
        <v>579</v>
      </c>
    </row>
    <row r="2409" spans="1:1" ht="15.75" x14ac:dyDescent="0.25">
      <c r="A2409" s="12" t="s">
        <v>105</v>
      </c>
    </row>
    <row r="2410" spans="1:1" ht="15.75" x14ac:dyDescent="0.25">
      <c r="A2410" s="12" t="s">
        <v>115</v>
      </c>
    </row>
    <row r="2411" spans="1:1" ht="15.75" x14ac:dyDescent="0.25">
      <c r="A2411" s="12" t="s">
        <v>717</v>
      </c>
    </row>
    <row r="2412" spans="1:1" ht="15.75" x14ac:dyDescent="0.25">
      <c r="A2412" s="12" t="s">
        <v>330</v>
      </c>
    </row>
    <row r="2413" spans="1:1" ht="15.75" x14ac:dyDescent="0.25">
      <c r="A2413" s="12" t="s">
        <v>330</v>
      </c>
    </row>
    <row r="2414" spans="1:1" ht="15.75" x14ac:dyDescent="0.25">
      <c r="A2414" s="12" t="s">
        <v>330</v>
      </c>
    </row>
    <row r="2415" spans="1:1" ht="15.75" x14ac:dyDescent="0.25">
      <c r="A2415" s="12" t="s">
        <v>190</v>
      </c>
    </row>
    <row r="2416" spans="1:1" ht="15.75" x14ac:dyDescent="0.25">
      <c r="A2416" s="12" t="s">
        <v>486</v>
      </c>
    </row>
    <row r="2417" spans="1:1" ht="15.75" x14ac:dyDescent="0.25">
      <c r="A2417" s="12" t="s">
        <v>486</v>
      </c>
    </row>
    <row r="2418" spans="1:1" ht="15.75" x14ac:dyDescent="0.25">
      <c r="A2418" s="12" t="s">
        <v>718</v>
      </c>
    </row>
    <row r="2419" spans="1:1" ht="15.75" x14ac:dyDescent="0.25">
      <c r="A2419" s="12" t="s">
        <v>719</v>
      </c>
    </row>
    <row r="2420" spans="1:1" ht="15.75" x14ac:dyDescent="0.25">
      <c r="A2420" s="12" t="s">
        <v>564</v>
      </c>
    </row>
    <row r="2421" spans="1:1" ht="15.75" x14ac:dyDescent="0.25">
      <c r="A2421" s="12" t="s">
        <v>160</v>
      </c>
    </row>
    <row r="2422" spans="1:1" ht="15.75" x14ac:dyDescent="0.25">
      <c r="A2422" s="12" t="s">
        <v>379</v>
      </c>
    </row>
    <row r="2423" spans="1:1" ht="15.75" x14ac:dyDescent="0.25">
      <c r="A2423" s="12" t="s">
        <v>243</v>
      </c>
    </row>
    <row r="2424" spans="1:1" ht="15.75" x14ac:dyDescent="0.25">
      <c r="A2424" s="12" t="s">
        <v>470</v>
      </c>
    </row>
    <row r="2425" spans="1:1" ht="15.75" x14ac:dyDescent="0.25">
      <c r="A2425" s="12" t="s">
        <v>470</v>
      </c>
    </row>
    <row r="2426" spans="1:1" ht="15.75" x14ac:dyDescent="0.25">
      <c r="A2426" s="12" t="s">
        <v>470</v>
      </c>
    </row>
    <row r="2427" spans="1:1" ht="15.75" x14ac:dyDescent="0.25">
      <c r="A2427" s="12" t="s">
        <v>553</v>
      </c>
    </row>
    <row r="2428" spans="1:1" ht="15.75" x14ac:dyDescent="0.25">
      <c r="A2428" s="12" t="s">
        <v>553</v>
      </c>
    </row>
    <row r="2429" spans="1:1" ht="15.75" x14ac:dyDescent="0.25">
      <c r="A2429" s="12" t="s">
        <v>553</v>
      </c>
    </row>
    <row r="2430" spans="1:1" ht="15.75" x14ac:dyDescent="0.25">
      <c r="A2430" s="12" t="s">
        <v>413</v>
      </c>
    </row>
    <row r="2431" spans="1:1" ht="15.75" x14ac:dyDescent="0.25">
      <c r="A2431" s="12" t="s">
        <v>720</v>
      </c>
    </row>
    <row r="2432" spans="1:1" ht="15.75" x14ac:dyDescent="0.25">
      <c r="A2432" s="12" t="s">
        <v>634</v>
      </c>
    </row>
    <row r="2433" spans="1:1" ht="15.75" x14ac:dyDescent="0.25">
      <c r="A2433" s="12" t="s">
        <v>634</v>
      </c>
    </row>
    <row r="2434" spans="1:1" ht="15.75" x14ac:dyDescent="0.25">
      <c r="A2434" s="12" t="s">
        <v>634</v>
      </c>
    </row>
    <row r="2435" spans="1:1" ht="15.75" x14ac:dyDescent="0.25">
      <c r="A2435" s="12" t="s">
        <v>634</v>
      </c>
    </row>
    <row r="2436" spans="1:1" ht="15.75" x14ac:dyDescent="0.25">
      <c r="A2436" s="12" t="s">
        <v>95</v>
      </c>
    </row>
    <row r="2437" spans="1:1" ht="15.75" x14ac:dyDescent="0.25">
      <c r="A2437" s="12" t="s">
        <v>721</v>
      </c>
    </row>
    <row r="2438" spans="1:1" ht="15.75" x14ac:dyDescent="0.25">
      <c r="A2438" s="12" t="s">
        <v>721</v>
      </c>
    </row>
    <row r="2439" spans="1:1" ht="15.75" x14ac:dyDescent="0.25">
      <c r="A2439" s="12" t="s">
        <v>492</v>
      </c>
    </row>
    <row r="2440" spans="1:1" ht="15.75" x14ac:dyDescent="0.25">
      <c r="A2440" s="12" t="s">
        <v>492</v>
      </c>
    </row>
    <row r="2441" spans="1:1" ht="15.75" x14ac:dyDescent="0.25">
      <c r="A2441" s="12" t="s">
        <v>492</v>
      </c>
    </row>
    <row r="2442" spans="1:1" ht="15.75" x14ac:dyDescent="0.25">
      <c r="A2442" s="12" t="s">
        <v>492</v>
      </c>
    </row>
    <row r="2443" spans="1:1" ht="15.75" x14ac:dyDescent="0.25">
      <c r="A2443" s="12" t="s">
        <v>722</v>
      </c>
    </row>
    <row r="2444" spans="1:1" ht="15.75" x14ac:dyDescent="0.25">
      <c r="A2444" s="12" t="s">
        <v>722</v>
      </c>
    </row>
    <row r="2445" spans="1:1" ht="15.75" x14ac:dyDescent="0.25">
      <c r="A2445" s="12" t="s">
        <v>722</v>
      </c>
    </row>
    <row r="2446" spans="1:1" ht="15.75" x14ac:dyDescent="0.25">
      <c r="A2446" s="12" t="s">
        <v>723</v>
      </c>
    </row>
    <row r="2447" spans="1:1" ht="15.75" x14ac:dyDescent="0.25">
      <c r="A2447" s="12" t="s">
        <v>723</v>
      </c>
    </row>
    <row r="2448" spans="1:1" ht="15.75" x14ac:dyDescent="0.25">
      <c r="A2448" s="12" t="s">
        <v>723</v>
      </c>
    </row>
    <row r="2449" spans="1:1" ht="15.75" x14ac:dyDescent="0.25">
      <c r="A2449" s="12" t="s">
        <v>541</v>
      </c>
    </row>
    <row r="2450" spans="1:1" ht="15.75" x14ac:dyDescent="0.25">
      <c r="A2450" s="12" t="s">
        <v>724</v>
      </c>
    </row>
    <row r="2451" spans="1:1" ht="15.75" x14ac:dyDescent="0.25">
      <c r="A2451" s="12" t="s">
        <v>389</v>
      </c>
    </row>
    <row r="2452" spans="1:1" ht="15.75" x14ac:dyDescent="0.25">
      <c r="A2452" s="12" t="s">
        <v>113</v>
      </c>
    </row>
    <row r="2453" spans="1:1" ht="15.75" x14ac:dyDescent="0.25">
      <c r="A2453" s="12" t="s">
        <v>113</v>
      </c>
    </row>
    <row r="2454" spans="1:1" ht="15.75" x14ac:dyDescent="0.25">
      <c r="A2454" s="12" t="s">
        <v>113</v>
      </c>
    </row>
    <row r="2455" spans="1:1" ht="15.75" x14ac:dyDescent="0.25">
      <c r="A2455" s="12" t="s">
        <v>549</v>
      </c>
    </row>
    <row r="2456" spans="1:1" ht="15.75" x14ac:dyDescent="0.25">
      <c r="A2456" s="12" t="s">
        <v>549</v>
      </c>
    </row>
    <row r="2457" spans="1:1" ht="15.75" x14ac:dyDescent="0.25">
      <c r="A2457" s="12" t="s">
        <v>549</v>
      </c>
    </row>
    <row r="2458" spans="1:1" ht="15.75" x14ac:dyDescent="0.25">
      <c r="A2458" s="12" t="s">
        <v>725</v>
      </c>
    </row>
    <row r="2459" spans="1:1" ht="15.75" x14ac:dyDescent="0.25">
      <c r="A2459" s="12" t="s">
        <v>725</v>
      </c>
    </row>
    <row r="2460" spans="1:1" ht="15.75" x14ac:dyDescent="0.25">
      <c r="A2460" s="12" t="s">
        <v>726</v>
      </c>
    </row>
    <row r="2461" spans="1:1" ht="15.75" x14ac:dyDescent="0.25">
      <c r="A2461" s="12" t="s">
        <v>726</v>
      </c>
    </row>
    <row r="2462" spans="1:1" ht="15.75" x14ac:dyDescent="0.25">
      <c r="A2462" s="12" t="s">
        <v>726</v>
      </c>
    </row>
    <row r="2463" spans="1:1" ht="15.75" x14ac:dyDescent="0.25">
      <c r="A2463" s="12" t="s">
        <v>727</v>
      </c>
    </row>
    <row r="2464" spans="1:1" ht="15.75" x14ac:dyDescent="0.25">
      <c r="A2464" s="12" t="s">
        <v>727</v>
      </c>
    </row>
    <row r="2465" spans="1:1" ht="15.75" x14ac:dyDescent="0.25">
      <c r="A2465" s="12" t="s">
        <v>457</v>
      </c>
    </row>
    <row r="2466" spans="1:1" ht="15.75" x14ac:dyDescent="0.25">
      <c r="A2466" s="12" t="s">
        <v>457</v>
      </c>
    </row>
    <row r="2467" spans="1:1" ht="15.75" x14ac:dyDescent="0.25">
      <c r="A2467" s="12" t="s">
        <v>457</v>
      </c>
    </row>
    <row r="2468" spans="1:1" ht="15.75" x14ac:dyDescent="0.25">
      <c r="A2468" s="12" t="s">
        <v>146</v>
      </c>
    </row>
    <row r="2469" spans="1:1" ht="15.75" x14ac:dyDescent="0.25">
      <c r="A2469" s="12" t="s">
        <v>484</v>
      </c>
    </row>
    <row r="2470" spans="1:1" ht="15.75" x14ac:dyDescent="0.25">
      <c r="A2470" s="12" t="s">
        <v>484</v>
      </c>
    </row>
    <row r="2471" spans="1:1" ht="15.75" x14ac:dyDescent="0.25">
      <c r="A2471" s="12" t="s">
        <v>473</v>
      </c>
    </row>
    <row r="2472" spans="1:1" ht="15.75" x14ac:dyDescent="0.25">
      <c r="A2472" s="12" t="s">
        <v>172</v>
      </c>
    </row>
    <row r="2473" spans="1:1" ht="15.75" x14ac:dyDescent="0.25">
      <c r="A2473" s="12" t="s">
        <v>728</v>
      </c>
    </row>
    <row r="2474" spans="1:1" ht="15.75" x14ac:dyDescent="0.25">
      <c r="A2474" s="12" t="s">
        <v>728</v>
      </c>
    </row>
    <row r="2475" spans="1:1" ht="15.75" x14ac:dyDescent="0.25">
      <c r="A2475" s="12" t="s">
        <v>466</v>
      </c>
    </row>
    <row r="2476" spans="1:1" ht="15.75" x14ac:dyDescent="0.25">
      <c r="A2476" s="12" t="s">
        <v>466</v>
      </c>
    </row>
    <row r="2477" spans="1:1" ht="15.75" x14ac:dyDescent="0.25">
      <c r="A2477" s="12" t="s">
        <v>466</v>
      </c>
    </row>
    <row r="2478" spans="1:1" ht="15.75" x14ac:dyDescent="0.25">
      <c r="A2478" s="12" t="s">
        <v>225</v>
      </c>
    </row>
    <row r="2479" spans="1:1" ht="15.75" x14ac:dyDescent="0.25">
      <c r="A2479" s="12" t="s">
        <v>678</v>
      </c>
    </row>
    <row r="2480" spans="1:1" ht="15.75" x14ac:dyDescent="0.25">
      <c r="A2480" s="12" t="s">
        <v>678</v>
      </c>
    </row>
    <row r="2481" spans="1:1" ht="15.75" x14ac:dyDescent="0.25">
      <c r="A2481" s="12" t="s">
        <v>413</v>
      </c>
    </row>
    <row r="2482" spans="1:1" ht="15.75" x14ac:dyDescent="0.25">
      <c r="A2482" s="12" t="s">
        <v>181</v>
      </c>
    </row>
    <row r="2483" spans="1:1" ht="15.75" x14ac:dyDescent="0.25">
      <c r="A2483" s="12" t="s">
        <v>181</v>
      </c>
    </row>
    <row r="2484" spans="1:1" ht="15.75" x14ac:dyDescent="0.25">
      <c r="A2484" s="12" t="s">
        <v>376</v>
      </c>
    </row>
    <row r="2485" spans="1:1" ht="15.75" x14ac:dyDescent="0.25">
      <c r="A2485" s="12" t="s">
        <v>376</v>
      </c>
    </row>
    <row r="2486" spans="1:1" ht="15.75" x14ac:dyDescent="0.25">
      <c r="A2486" s="12" t="s">
        <v>612</v>
      </c>
    </row>
    <row r="2487" spans="1:1" ht="15.75" x14ac:dyDescent="0.25">
      <c r="A2487" s="12" t="s">
        <v>507</v>
      </c>
    </row>
    <row r="2488" spans="1:1" ht="15.75" x14ac:dyDescent="0.25">
      <c r="A2488" s="12" t="s">
        <v>729</v>
      </c>
    </row>
    <row r="2489" spans="1:1" ht="15.75" x14ac:dyDescent="0.25">
      <c r="A2489" s="12" t="s">
        <v>729</v>
      </c>
    </row>
    <row r="2490" spans="1:1" ht="15.75" x14ac:dyDescent="0.25">
      <c r="A2490" s="12" t="s">
        <v>729</v>
      </c>
    </row>
    <row r="2491" spans="1:1" ht="15.75" x14ac:dyDescent="0.25">
      <c r="A2491" s="12" t="s">
        <v>730</v>
      </c>
    </row>
    <row r="2492" spans="1:1" ht="15.75" x14ac:dyDescent="0.25">
      <c r="A2492" s="12" t="s">
        <v>730</v>
      </c>
    </row>
    <row r="2493" spans="1:1" ht="15.75" x14ac:dyDescent="0.25">
      <c r="A2493" s="12" t="s">
        <v>215</v>
      </c>
    </row>
    <row r="2494" spans="1:1" ht="15.75" x14ac:dyDescent="0.25">
      <c r="A2494" s="12" t="s">
        <v>486</v>
      </c>
    </row>
    <row r="2495" spans="1:1" ht="15.75" x14ac:dyDescent="0.25">
      <c r="A2495" s="12" t="s">
        <v>730</v>
      </c>
    </row>
    <row r="2496" spans="1:1" ht="15.75" x14ac:dyDescent="0.25">
      <c r="A2496" s="12" t="s">
        <v>731</v>
      </c>
    </row>
    <row r="2497" spans="1:1" ht="15.75" x14ac:dyDescent="0.25">
      <c r="A2497" s="12" t="s">
        <v>609</v>
      </c>
    </row>
    <row r="2498" spans="1:1" ht="15.75" x14ac:dyDescent="0.25">
      <c r="A2498" s="12" t="s">
        <v>609</v>
      </c>
    </row>
    <row r="2499" spans="1:1" ht="15.75" x14ac:dyDescent="0.25">
      <c r="A2499" s="12" t="s">
        <v>609</v>
      </c>
    </row>
    <row r="2500" spans="1:1" ht="15.75" x14ac:dyDescent="0.25">
      <c r="A2500" s="12" t="s">
        <v>102</v>
      </c>
    </row>
    <row r="2501" spans="1:1" ht="15.75" x14ac:dyDescent="0.25">
      <c r="A2501" s="12" t="s">
        <v>102</v>
      </c>
    </row>
    <row r="2502" spans="1:1" ht="15.75" x14ac:dyDescent="0.25">
      <c r="A2502" s="12" t="s">
        <v>102</v>
      </c>
    </row>
    <row r="2503" spans="1:1" ht="15.75" x14ac:dyDescent="0.25">
      <c r="A2503" s="12" t="s">
        <v>102</v>
      </c>
    </row>
    <row r="2504" spans="1:1" ht="15.75" x14ac:dyDescent="0.25">
      <c r="A2504" s="12" t="s">
        <v>102</v>
      </c>
    </row>
    <row r="2505" spans="1:1" ht="15.75" x14ac:dyDescent="0.25">
      <c r="A2505" s="12" t="s">
        <v>102</v>
      </c>
    </row>
    <row r="2506" spans="1:1" ht="15.75" x14ac:dyDescent="0.25">
      <c r="A2506" s="12" t="s">
        <v>102</v>
      </c>
    </row>
    <row r="2507" spans="1:1" ht="15.75" x14ac:dyDescent="0.25">
      <c r="A2507" s="12" t="s">
        <v>556</v>
      </c>
    </row>
    <row r="2508" spans="1:1" ht="15.75" x14ac:dyDescent="0.25">
      <c r="A2508" s="12" t="s">
        <v>556</v>
      </c>
    </row>
    <row r="2509" spans="1:1" ht="15.75" x14ac:dyDescent="0.25">
      <c r="A2509" s="12" t="s">
        <v>556</v>
      </c>
    </row>
    <row r="2510" spans="1:1" ht="15.75" x14ac:dyDescent="0.25">
      <c r="A2510" s="12" t="s">
        <v>509</v>
      </c>
    </row>
    <row r="2511" spans="1:1" ht="15.75" x14ac:dyDescent="0.25">
      <c r="A2511" s="12" t="s">
        <v>509</v>
      </c>
    </row>
    <row r="2512" spans="1:1" ht="15.75" x14ac:dyDescent="0.25">
      <c r="A2512" s="12" t="s">
        <v>509</v>
      </c>
    </row>
    <row r="2513" spans="1:1" ht="15.75" x14ac:dyDescent="0.25">
      <c r="A2513" s="12" t="s">
        <v>509</v>
      </c>
    </row>
    <row r="2514" spans="1:1" ht="15.75" x14ac:dyDescent="0.25">
      <c r="A2514" s="12" t="s">
        <v>509</v>
      </c>
    </row>
    <row r="2515" spans="1:1" ht="15.75" x14ac:dyDescent="0.25">
      <c r="A2515" s="12" t="s">
        <v>509</v>
      </c>
    </row>
    <row r="2516" spans="1:1" ht="15.75" x14ac:dyDescent="0.25">
      <c r="A2516" s="12" t="s">
        <v>509</v>
      </c>
    </row>
    <row r="2517" spans="1:1" ht="15.75" x14ac:dyDescent="0.25">
      <c r="A2517" s="12" t="s">
        <v>509</v>
      </c>
    </row>
    <row r="2518" spans="1:1" ht="15.75" x14ac:dyDescent="0.25">
      <c r="A2518" s="12" t="s">
        <v>509</v>
      </c>
    </row>
    <row r="2519" spans="1:1" ht="15.75" x14ac:dyDescent="0.25">
      <c r="A2519" s="12" t="s">
        <v>111</v>
      </c>
    </row>
    <row r="2520" spans="1:1" ht="15.75" x14ac:dyDescent="0.25">
      <c r="A2520" s="12" t="s">
        <v>732</v>
      </c>
    </row>
    <row r="2521" spans="1:1" ht="15.75" x14ac:dyDescent="0.25">
      <c r="A2521" s="12" t="s">
        <v>732</v>
      </c>
    </row>
    <row r="2522" spans="1:1" ht="15.75" x14ac:dyDescent="0.25">
      <c r="A2522" s="12" t="s">
        <v>359</v>
      </c>
    </row>
    <row r="2523" spans="1:1" ht="15.75" x14ac:dyDescent="0.25">
      <c r="A2523" s="12" t="s">
        <v>661</v>
      </c>
    </row>
    <row r="2524" spans="1:1" ht="15.75" x14ac:dyDescent="0.25">
      <c r="A2524" s="12" t="s">
        <v>661</v>
      </c>
    </row>
    <row r="2525" spans="1:1" ht="15.75" x14ac:dyDescent="0.25">
      <c r="A2525" s="12" t="s">
        <v>91</v>
      </c>
    </row>
    <row r="2526" spans="1:1" ht="15.75" x14ac:dyDescent="0.25">
      <c r="A2526" s="12" t="s">
        <v>91</v>
      </c>
    </row>
    <row r="2527" spans="1:1" ht="15.75" x14ac:dyDescent="0.25">
      <c r="A2527" s="12" t="s">
        <v>91</v>
      </c>
    </row>
    <row r="2528" spans="1:1" ht="15.75" x14ac:dyDescent="0.25">
      <c r="A2528" s="12" t="s">
        <v>91</v>
      </c>
    </row>
    <row r="2529" spans="1:1" ht="15.75" x14ac:dyDescent="0.25">
      <c r="A2529" s="12" t="s">
        <v>91</v>
      </c>
    </row>
    <row r="2530" spans="1:1" ht="15.75" x14ac:dyDescent="0.25">
      <c r="A2530" s="12" t="s">
        <v>550</v>
      </c>
    </row>
    <row r="2531" spans="1:1" ht="15.75" x14ac:dyDescent="0.25">
      <c r="A2531" s="12" t="s">
        <v>315</v>
      </c>
    </row>
    <row r="2532" spans="1:1" ht="15.75" x14ac:dyDescent="0.25">
      <c r="A2532" s="12" t="s">
        <v>194</v>
      </c>
    </row>
    <row r="2533" spans="1:1" ht="15.75" x14ac:dyDescent="0.25">
      <c r="A2533" s="12" t="s">
        <v>194</v>
      </c>
    </row>
    <row r="2534" spans="1:1" ht="15.75" x14ac:dyDescent="0.25">
      <c r="A2534" s="12" t="s">
        <v>194</v>
      </c>
    </row>
    <row r="2535" spans="1:1" ht="15.75" x14ac:dyDescent="0.25">
      <c r="A2535" s="12" t="s">
        <v>194</v>
      </c>
    </row>
    <row r="2536" spans="1:1" ht="15.75" x14ac:dyDescent="0.25">
      <c r="A2536" s="12" t="s">
        <v>194</v>
      </c>
    </row>
    <row r="2537" spans="1:1" ht="15.75" x14ac:dyDescent="0.25">
      <c r="A2537" s="12" t="s">
        <v>207</v>
      </c>
    </row>
    <row r="2538" spans="1:1" ht="15.75" x14ac:dyDescent="0.25">
      <c r="A2538" s="12" t="s">
        <v>489</v>
      </c>
    </row>
    <row r="2539" spans="1:1" ht="15.75" x14ac:dyDescent="0.25">
      <c r="A2539" s="12" t="s">
        <v>733</v>
      </c>
    </row>
    <row r="2540" spans="1:1" ht="15.75" x14ac:dyDescent="0.25">
      <c r="A2540" s="12" t="s">
        <v>716</v>
      </c>
    </row>
    <row r="2541" spans="1:1" ht="15.75" x14ac:dyDescent="0.25">
      <c r="A2541" s="12" t="s">
        <v>716</v>
      </c>
    </row>
    <row r="2542" spans="1:1" ht="15.75" x14ac:dyDescent="0.25">
      <c r="A2542" s="12" t="s">
        <v>367</v>
      </c>
    </row>
    <row r="2543" spans="1:1" ht="15.75" x14ac:dyDescent="0.25">
      <c r="A2543" s="12" t="s">
        <v>227</v>
      </c>
    </row>
    <row r="2544" spans="1:1" ht="15.75" x14ac:dyDescent="0.25">
      <c r="A2544" s="12" t="s">
        <v>227</v>
      </c>
    </row>
    <row r="2545" spans="1:1" ht="15.75" x14ac:dyDescent="0.25">
      <c r="A2545" s="12" t="s">
        <v>227</v>
      </c>
    </row>
    <row r="2546" spans="1:1" ht="15.75" x14ac:dyDescent="0.25">
      <c r="A2546" s="12" t="s">
        <v>227</v>
      </c>
    </row>
    <row r="2547" spans="1:1" ht="15.75" x14ac:dyDescent="0.25">
      <c r="A2547" s="12" t="s">
        <v>227</v>
      </c>
    </row>
    <row r="2548" spans="1:1" ht="15.75" x14ac:dyDescent="0.25">
      <c r="A2548" s="12" t="s">
        <v>227</v>
      </c>
    </row>
    <row r="2549" spans="1:1" ht="15.75" x14ac:dyDescent="0.25">
      <c r="A2549" s="12" t="s">
        <v>227</v>
      </c>
    </row>
    <row r="2550" spans="1:1" ht="15.75" x14ac:dyDescent="0.25">
      <c r="A2550" s="12" t="s">
        <v>227</v>
      </c>
    </row>
    <row r="2551" spans="1:1" ht="15.75" x14ac:dyDescent="0.25">
      <c r="A2551" s="12" t="s">
        <v>227</v>
      </c>
    </row>
    <row r="2552" spans="1:1" ht="15.75" x14ac:dyDescent="0.25">
      <c r="A2552" s="12" t="s">
        <v>218</v>
      </c>
    </row>
    <row r="2553" spans="1:1" ht="15.75" x14ac:dyDescent="0.25">
      <c r="A2553" s="12" t="s">
        <v>350</v>
      </c>
    </row>
    <row r="2554" spans="1:1" ht="15.75" x14ac:dyDescent="0.25">
      <c r="A2554" s="12" t="s">
        <v>126</v>
      </c>
    </row>
    <row r="2555" spans="1:1" ht="15.75" x14ac:dyDescent="0.25">
      <c r="A2555" s="12" t="s">
        <v>500</v>
      </c>
    </row>
    <row r="2556" spans="1:1" ht="15.75" x14ac:dyDescent="0.25">
      <c r="A2556" s="12" t="s">
        <v>385</v>
      </c>
    </row>
    <row r="2557" spans="1:1" ht="15.75" x14ac:dyDescent="0.25">
      <c r="A2557" s="12" t="s">
        <v>385</v>
      </c>
    </row>
    <row r="2558" spans="1:1" ht="15.75" x14ac:dyDescent="0.25">
      <c r="A2558" s="12" t="s">
        <v>385</v>
      </c>
    </row>
    <row r="2559" spans="1:1" ht="15.75" x14ac:dyDescent="0.25">
      <c r="A2559" s="12" t="s">
        <v>385</v>
      </c>
    </row>
    <row r="2560" spans="1:1" ht="15.75" x14ac:dyDescent="0.25">
      <c r="A2560" s="12" t="s">
        <v>385</v>
      </c>
    </row>
    <row r="2561" spans="1:1" ht="15.75" x14ac:dyDescent="0.25">
      <c r="A2561" s="12" t="s">
        <v>385</v>
      </c>
    </row>
    <row r="2562" spans="1:1" ht="15.75" x14ac:dyDescent="0.25">
      <c r="A2562" s="12" t="s">
        <v>385</v>
      </c>
    </row>
    <row r="2563" spans="1:1" ht="15.75" x14ac:dyDescent="0.25">
      <c r="A2563" s="12" t="s">
        <v>140</v>
      </c>
    </row>
    <row r="2564" spans="1:1" ht="15.75" x14ac:dyDescent="0.25">
      <c r="A2564" s="12" t="s">
        <v>149</v>
      </c>
    </row>
    <row r="2565" spans="1:1" ht="15.75" x14ac:dyDescent="0.25">
      <c r="A2565" s="12" t="s">
        <v>734</v>
      </c>
    </row>
    <row r="2566" spans="1:1" ht="15.75" x14ac:dyDescent="0.25">
      <c r="A2566" s="12" t="s">
        <v>734</v>
      </c>
    </row>
    <row r="2567" spans="1:1" ht="15.75" x14ac:dyDescent="0.25">
      <c r="A2567" s="12" t="s">
        <v>554</v>
      </c>
    </row>
    <row r="2568" spans="1:1" ht="15.75" x14ac:dyDescent="0.25">
      <c r="A2568" s="12" t="s">
        <v>735</v>
      </c>
    </row>
    <row r="2569" spans="1:1" ht="15.75" x14ac:dyDescent="0.25">
      <c r="A2569" s="12" t="s">
        <v>645</v>
      </c>
    </row>
    <row r="2570" spans="1:1" ht="15.75" x14ac:dyDescent="0.25">
      <c r="A2570" s="12" t="s">
        <v>645</v>
      </c>
    </row>
    <row r="2571" spans="1:1" ht="15.75" x14ac:dyDescent="0.25">
      <c r="A2571" s="12" t="s">
        <v>585</v>
      </c>
    </row>
    <row r="2572" spans="1:1" ht="15.75" x14ac:dyDescent="0.25">
      <c r="A2572" s="12" t="s">
        <v>87</v>
      </c>
    </row>
    <row r="2573" spans="1:1" ht="15.75" x14ac:dyDescent="0.25">
      <c r="A2573" s="12" t="s">
        <v>495</v>
      </c>
    </row>
    <row r="2574" spans="1:1" ht="15.75" x14ac:dyDescent="0.25">
      <c r="A2574" s="12" t="s">
        <v>203</v>
      </c>
    </row>
    <row r="2575" spans="1:1" ht="15.75" x14ac:dyDescent="0.25">
      <c r="A2575" s="12" t="s">
        <v>736</v>
      </c>
    </row>
    <row r="2576" spans="1:1" ht="15.75" x14ac:dyDescent="0.25">
      <c r="A2576" s="12" t="s">
        <v>736</v>
      </c>
    </row>
    <row r="2577" spans="1:1" ht="15.75" x14ac:dyDescent="0.25">
      <c r="A2577" s="12" t="s">
        <v>373</v>
      </c>
    </row>
    <row r="2578" spans="1:1" ht="15.75" x14ac:dyDescent="0.25">
      <c r="A2578" s="12" t="s">
        <v>112</v>
      </c>
    </row>
    <row r="2579" spans="1:1" ht="15.75" x14ac:dyDescent="0.25">
      <c r="A2579" s="12" t="s">
        <v>112</v>
      </c>
    </row>
    <row r="2580" spans="1:1" ht="15.75" x14ac:dyDescent="0.25">
      <c r="A2580" s="12" t="s">
        <v>559</v>
      </c>
    </row>
    <row r="2581" spans="1:1" ht="15.75" x14ac:dyDescent="0.25">
      <c r="A2581" s="12" t="s">
        <v>158</v>
      </c>
    </row>
    <row r="2582" spans="1:1" ht="15.75" x14ac:dyDescent="0.25">
      <c r="A2582" s="12" t="s">
        <v>158</v>
      </c>
    </row>
    <row r="2583" spans="1:1" ht="15.75" x14ac:dyDescent="0.25">
      <c r="A2583" s="12" t="s">
        <v>158</v>
      </c>
    </row>
    <row r="2584" spans="1:1" ht="15.75" x14ac:dyDescent="0.25">
      <c r="A2584" s="12" t="s">
        <v>158</v>
      </c>
    </row>
    <row r="2585" spans="1:1" ht="15.75" x14ac:dyDescent="0.25">
      <c r="A2585" s="12" t="s">
        <v>261</v>
      </c>
    </row>
    <row r="2586" spans="1:1" ht="15.75" x14ac:dyDescent="0.25">
      <c r="A2586" s="12" t="s">
        <v>261</v>
      </c>
    </row>
    <row r="2587" spans="1:1" ht="15.75" x14ac:dyDescent="0.25">
      <c r="A2587" s="12" t="s">
        <v>261</v>
      </c>
    </row>
    <row r="2588" spans="1:1" ht="15.75" x14ac:dyDescent="0.25">
      <c r="A2588" s="12" t="s">
        <v>535</v>
      </c>
    </row>
    <row r="2589" spans="1:1" ht="15.75" x14ac:dyDescent="0.25">
      <c r="A2589" s="12" t="s">
        <v>535</v>
      </c>
    </row>
    <row r="2590" spans="1:1" ht="15.75" x14ac:dyDescent="0.25">
      <c r="A2590" s="12" t="s">
        <v>169</v>
      </c>
    </row>
    <row r="2591" spans="1:1" ht="15.75" x14ac:dyDescent="0.25">
      <c r="A2591" s="12" t="s">
        <v>169</v>
      </c>
    </row>
    <row r="2592" spans="1:1" ht="15.75" x14ac:dyDescent="0.25">
      <c r="A2592" s="12" t="s">
        <v>169</v>
      </c>
    </row>
    <row r="2593" spans="1:1" ht="15.75" x14ac:dyDescent="0.25">
      <c r="A2593" s="12" t="s">
        <v>239</v>
      </c>
    </row>
    <row r="2594" spans="1:1" ht="15.75" x14ac:dyDescent="0.25">
      <c r="A2594" s="12" t="s">
        <v>239</v>
      </c>
    </row>
    <row r="2595" spans="1:1" ht="15.75" x14ac:dyDescent="0.25">
      <c r="A2595" s="12" t="s">
        <v>737</v>
      </c>
    </row>
    <row r="2596" spans="1:1" ht="15.75" x14ac:dyDescent="0.25">
      <c r="A2596" s="12" t="s">
        <v>575</v>
      </c>
    </row>
    <row r="2597" spans="1:1" ht="15.75" x14ac:dyDescent="0.25">
      <c r="A2597" s="12" t="s">
        <v>524</v>
      </c>
    </row>
    <row r="2598" spans="1:1" ht="15.75" x14ac:dyDescent="0.25">
      <c r="A2598" s="12" t="s">
        <v>133</v>
      </c>
    </row>
    <row r="2599" spans="1:1" ht="15.75" x14ac:dyDescent="0.25">
      <c r="A2599" s="12" t="s">
        <v>526</v>
      </c>
    </row>
    <row r="2600" spans="1:1" ht="15.75" x14ac:dyDescent="0.25">
      <c r="A2600" s="12" t="s">
        <v>267</v>
      </c>
    </row>
    <row r="2601" spans="1:1" ht="15.75" x14ac:dyDescent="0.25">
      <c r="A2601" s="12" t="s">
        <v>267</v>
      </c>
    </row>
    <row r="2602" spans="1:1" ht="15.75" x14ac:dyDescent="0.25">
      <c r="A2602" s="12" t="s">
        <v>267</v>
      </c>
    </row>
    <row r="2603" spans="1:1" ht="15.75" x14ac:dyDescent="0.25">
      <c r="A2603" s="12" t="s">
        <v>685</v>
      </c>
    </row>
    <row r="2604" spans="1:1" ht="15.75" x14ac:dyDescent="0.25">
      <c r="A2604" s="12" t="s">
        <v>509</v>
      </c>
    </row>
    <row r="2605" spans="1:1" ht="15.75" x14ac:dyDescent="0.25">
      <c r="A2605" s="12" t="s">
        <v>596</v>
      </c>
    </row>
    <row r="2606" spans="1:1" ht="15.75" x14ac:dyDescent="0.25">
      <c r="A2606" s="12" t="s">
        <v>714</v>
      </c>
    </row>
    <row r="2607" spans="1:1" ht="15.75" x14ac:dyDescent="0.25">
      <c r="A2607" s="12" t="s">
        <v>714</v>
      </c>
    </row>
    <row r="2608" spans="1:1" ht="15.75" x14ac:dyDescent="0.25">
      <c r="A2608" s="12" t="s">
        <v>714</v>
      </c>
    </row>
    <row r="2609" spans="1:1" ht="15.75" x14ac:dyDescent="0.25">
      <c r="A2609" s="12" t="s">
        <v>276</v>
      </c>
    </row>
    <row r="2610" spans="1:1" ht="15.75" x14ac:dyDescent="0.25">
      <c r="A2610" s="12" t="s">
        <v>738</v>
      </c>
    </row>
    <row r="2611" spans="1:1" ht="15.75" x14ac:dyDescent="0.25">
      <c r="A2611" s="12" t="s">
        <v>738</v>
      </c>
    </row>
    <row r="2612" spans="1:1" ht="15.75" x14ac:dyDescent="0.25">
      <c r="A2612" s="12" t="s">
        <v>738</v>
      </c>
    </row>
    <row r="2613" spans="1:1" ht="15.75" x14ac:dyDescent="0.25">
      <c r="A2613" s="12" t="s">
        <v>653</v>
      </c>
    </row>
    <row r="2614" spans="1:1" ht="15.75" x14ac:dyDescent="0.25">
      <c r="A2614" s="12" t="s">
        <v>653</v>
      </c>
    </row>
    <row r="2615" spans="1:1" ht="15.75" x14ac:dyDescent="0.25">
      <c r="A2615" s="12" t="s">
        <v>739</v>
      </c>
    </row>
    <row r="2616" spans="1:1" ht="15.75" x14ac:dyDescent="0.25">
      <c r="A2616" s="12" t="s">
        <v>185</v>
      </c>
    </row>
    <row r="2617" spans="1:1" ht="15.75" x14ac:dyDescent="0.25">
      <c r="A2617" s="12" t="s">
        <v>165</v>
      </c>
    </row>
    <row r="2618" spans="1:1" ht="15.75" x14ac:dyDescent="0.25">
      <c r="A2618" s="12" t="s">
        <v>740</v>
      </c>
    </row>
    <row r="2619" spans="1:1" ht="15.75" x14ac:dyDescent="0.25">
      <c r="A2619" s="12" t="s">
        <v>740</v>
      </c>
    </row>
    <row r="2620" spans="1:1" ht="15.75" x14ac:dyDescent="0.25">
      <c r="A2620" s="12" t="s">
        <v>241</v>
      </c>
    </row>
    <row r="2621" spans="1:1" ht="15.75" x14ac:dyDescent="0.25">
      <c r="A2621" s="12" t="s">
        <v>241</v>
      </c>
    </row>
    <row r="2622" spans="1:1" ht="15.75" x14ac:dyDescent="0.25">
      <c r="A2622" s="12" t="s">
        <v>600</v>
      </c>
    </row>
    <row r="2623" spans="1:1" ht="15.75" x14ac:dyDescent="0.25">
      <c r="A2623" s="12" t="s">
        <v>424</v>
      </c>
    </row>
    <row r="2624" spans="1:1" ht="15.75" x14ac:dyDescent="0.25">
      <c r="A2624" s="12" t="s">
        <v>451</v>
      </c>
    </row>
    <row r="2625" spans="1:1" ht="15.75" x14ac:dyDescent="0.25">
      <c r="A2625" s="12" t="s">
        <v>609</v>
      </c>
    </row>
    <row r="2626" spans="1:1" ht="15.75" x14ac:dyDescent="0.25">
      <c r="A2626" s="12" t="s">
        <v>609</v>
      </c>
    </row>
    <row r="2627" spans="1:1" ht="15.75" x14ac:dyDescent="0.25">
      <c r="A2627" s="12" t="s">
        <v>251</v>
      </c>
    </row>
    <row r="2628" spans="1:1" ht="15.75" x14ac:dyDescent="0.25">
      <c r="A2628" s="12" t="s">
        <v>475</v>
      </c>
    </row>
    <row r="2629" spans="1:1" ht="15.75" x14ac:dyDescent="0.25">
      <c r="A2629" s="12" t="s">
        <v>318</v>
      </c>
    </row>
    <row r="2630" spans="1:1" ht="15.75" x14ac:dyDescent="0.25">
      <c r="A2630" s="12" t="s">
        <v>253</v>
      </c>
    </row>
    <row r="2631" spans="1:1" ht="15.75" x14ac:dyDescent="0.25">
      <c r="A2631" s="12" t="s">
        <v>741</v>
      </c>
    </row>
    <row r="2632" spans="1:1" ht="15.75" x14ac:dyDescent="0.25">
      <c r="A2632" s="12" t="s">
        <v>742</v>
      </c>
    </row>
    <row r="2633" spans="1:1" ht="15.75" x14ac:dyDescent="0.25">
      <c r="A2633" s="12" t="s">
        <v>742</v>
      </c>
    </row>
    <row r="2634" spans="1:1" ht="15.75" x14ac:dyDescent="0.25">
      <c r="A2634" s="12" t="s">
        <v>259</v>
      </c>
    </row>
    <row r="2635" spans="1:1" ht="15.75" x14ac:dyDescent="0.25">
      <c r="A2635" s="12" t="s">
        <v>426</v>
      </c>
    </row>
    <row r="2636" spans="1:1" ht="15.75" x14ac:dyDescent="0.25">
      <c r="A2636" s="12" t="s">
        <v>426</v>
      </c>
    </row>
    <row r="2637" spans="1:1" ht="15.75" x14ac:dyDescent="0.25">
      <c r="A2637" s="12" t="s">
        <v>426</v>
      </c>
    </row>
    <row r="2638" spans="1:1" ht="15.75" x14ac:dyDescent="0.25">
      <c r="A2638" s="12" t="s">
        <v>426</v>
      </c>
    </row>
    <row r="2639" spans="1:1" ht="15.75" x14ac:dyDescent="0.25">
      <c r="A2639" s="12" t="s">
        <v>107</v>
      </c>
    </row>
    <row r="2640" spans="1:1" ht="15.75" x14ac:dyDescent="0.25">
      <c r="A2640" s="12" t="s">
        <v>107</v>
      </c>
    </row>
    <row r="2641" spans="1:1" ht="15.75" x14ac:dyDescent="0.25">
      <c r="A2641" s="12" t="s">
        <v>710</v>
      </c>
    </row>
    <row r="2642" spans="1:1" ht="15.75" x14ac:dyDescent="0.25">
      <c r="A2642" s="12" t="s">
        <v>710</v>
      </c>
    </row>
    <row r="2643" spans="1:1" ht="15.75" x14ac:dyDescent="0.25">
      <c r="A2643" s="12" t="s">
        <v>710</v>
      </c>
    </row>
    <row r="2644" spans="1:1" ht="15.75" x14ac:dyDescent="0.25">
      <c r="A2644" s="12" t="s">
        <v>172</v>
      </c>
    </row>
    <row r="2645" spans="1:1" ht="15.75" x14ac:dyDescent="0.25">
      <c r="A2645" s="12" t="s">
        <v>743</v>
      </c>
    </row>
    <row r="2646" spans="1:1" ht="15.75" x14ac:dyDescent="0.25">
      <c r="A2646" s="12" t="s">
        <v>743</v>
      </c>
    </row>
    <row r="2647" spans="1:1" ht="15.75" x14ac:dyDescent="0.25">
      <c r="A2647" s="12" t="s">
        <v>486</v>
      </c>
    </row>
    <row r="2648" spans="1:1" ht="15.75" x14ac:dyDescent="0.25">
      <c r="A2648" s="12" t="s">
        <v>172</v>
      </c>
    </row>
    <row r="2649" spans="1:1" ht="15.75" x14ac:dyDescent="0.25">
      <c r="A2649" s="12" t="s">
        <v>172</v>
      </c>
    </row>
    <row r="2650" spans="1:1" ht="15.75" x14ac:dyDescent="0.25">
      <c r="A2650" s="12" t="s">
        <v>388</v>
      </c>
    </row>
    <row r="2651" spans="1:1" ht="15.75" x14ac:dyDescent="0.25">
      <c r="A2651" s="12" t="s">
        <v>744</v>
      </c>
    </row>
    <row r="2652" spans="1:1" ht="15.75" x14ac:dyDescent="0.25">
      <c r="A2652" s="12" t="s">
        <v>524</v>
      </c>
    </row>
    <row r="2653" spans="1:1" ht="15.75" x14ac:dyDescent="0.25">
      <c r="A2653" s="12" t="s">
        <v>524</v>
      </c>
    </row>
    <row r="2654" spans="1:1" ht="15.75" x14ac:dyDescent="0.25">
      <c r="A2654" s="12" t="s">
        <v>217</v>
      </c>
    </row>
    <row r="2655" spans="1:1" ht="15.75" x14ac:dyDescent="0.25">
      <c r="A2655" s="12" t="s">
        <v>217</v>
      </c>
    </row>
    <row r="2656" spans="1:1" ht="15.75" x14ac:dyDescent="0.25">
      <c r="A2656" s="12" t="s">
        <v>217</v>
      </c>
    </row>
    <row r="2657" spans="1:1" ht="15.75" x14ac:dyDescent="0.25">
      <c r="A2657" s="12" t="s">
        <v>745</v>
      </c>
    </row>
    <row r="2658" spans="1:1" ht="15.75" x14ac:dyDescent="0.25">
      <c r="A2658" s="12" t="s">
        <v>745</v>
      </c>
    </row>
    <row r="2659" spans="1:1" ht="15.75" x14ac:dyDescent="0.25">
      <c r="A2659" s="12" t="s">
        <v>426</v>
      </c>
    </row>
    <row r="2660" spans="1:1" ht="15.75" x14ac:dyDescent="0.25">
      <c r="A2660" s="12" t="s">
        <v>303</v>
      </c>
    </row>
    <row r="2661" spans="1:1" ht="15.75" x14ac:dyDescent="0.25">
      <c r="A2661" s="12" t="s">
        <v>303</v>
      </c>
    </row>
    <row r="2662" spans="1:1" ht="15.75" x14ac:dyDescent="0.25">
      <c r="A2662" s="12" t="s">
        <v>213</v>
      </c>
    </row>
    <row r="2663" spans="1:1" ht="15.75" x14ac:dyDescent="0.25">
      <c r="A2663" s="12" t="s">
        <v>746</v>
      </c>
    </row>
    <row r="2664" spans="1:1" ht="15.75" x14ac:dyDescent="0.25">
      <c r="A2664" s="12" t="s">
        <v>343</v>
      </c>
    </row>
    <row r="2665" spans="1:1" ht="15.75" x14ac:dyDescent="0.25">
      <c r="A2665" s="12" t="s">
        <v>343</v>
      </c>
    </row>
    <row r="2666" spans="1:1" ht="15.75" x14ac:dyDescent="0.25">
      <c r="A2666" s="12" t="s">
        <v>343</v>
      </c>
    </row>
    <row r="2667" spans="1:1" ht="15.75" x14ac:dyDescent="0.25">
      <c r="A2667" s="12" t="s">
        <v>337</v>
      </c>
    </row>
    <row r="2668" spans="1:1" ht="15.75" x14ac:dyDescent="0.25">
      <c r="A2668" s="12" t="s">
        <v>747</v>
      </c>
    </row>
    <row r="2669" spans="1:1" ht="15.75" x14ac:dyDescent="0.25">
      <c r="A2669" s="12" t="s">
        <v>747</v>
      </c>
    </row>
    <row r="2670" spans="1:1" ht="15.75" x14ac:dyDescent="0.25">
      <c r="A2670" s="12" t="s">
        <v>724</v>
      </c>
    </row>
    <row r="2671" spans="1:1" ht="15.75" x14ac:dyDescent="0.25">
      <c r="A2671" s="12" t="s">
        <v>724</v>
      </c>
    </row>
    <row r="2672" spans="1:1" ht="15.75" x14ac:dyDescent="0.25">
      <c r="A2672" s="12" t="s">
        <v>724</v>
      </c>
    </row>
    <row r="2673" spans="1:1" ht="15.75" x14ac:dyDescent="0.25">
      <c r="A2673" s="12" t="s">
        <v>724</v>
      </c>
    </row>
    <row r="2674" spans="1:1" ht="15.75" x14ac:dyDescent="0.25">
      <c r="A2674" s="12" t="s">
        <v>724</v>
      </c>
    </row>
    <row r="2675" spans="1:1" ht="15.75" x14ac:dyDescent="0.25">
      <c r="A2675" s="12" t="s">
        <v>724</v>
      </c>
    </row>
    <row r="2676" spans="1:1" ht="15.75" x14ac:dyDescent="0.25">
      <c r="A2676" s="12" t="s">
        <v>724</v>
      </c>
    </row>
    <row r="2677" spans="1:1" ht="15.75" x14ac:dyDescent="0.25">
      <c r="A2677" s="12" t="s">
        <v>748</v>
      </c>
    </row>
    <row r="2678" spans="1:1" ht="15.75" x14ac:dyDescent="0.25">
      <c r="A2678" s="12" t="s">
        <v>748</v>
      </c>
    </row>
    <row r="2679" spans="1:1" ht="15.75" x14ac:dyDescent="0.25">
      <c r="A2679" s="12" t="s">
        <v>748</v>
      </c>
    </row>
    <row r="2680" spans="1:1" ht="15.75" x14ac:dyDescent="0.25">
      <c r="A2680" s="12" t="s">
        <v>749</v>
      </c>
    </row>
    <row r="2681" spans="1:1" ht="15.75" x14ac:dyDescent="0.25">
      <c r="A2681" s="12" t="s">
        <v>112</v>
      </c>
    </row>
    <row r="2682" spans="1:1" ht="15.75" x14ac:dyDescent="0.25">
      <c r="A2682" s="12" t="s">
        <v>112</v>
      </c>
    </row>
    <row r="2683" spans="1:1" ht="15.75" x14ac:dyDescent="0.25">
      <c r="A2683" s="12" t="s">
        <v>112</v>
      </c>
    </row>
    <row r="2684" spans="1:1" ht="15.75" x14ac:dyDescent="0.25">
      <c r="A2684" s="12" t="s">
        <v>112</v>
      </c>
    </row>
    <row r="2685" spans="1:1" ht="15.75" x14ac:dyDescent="0.25">
      <c r="A2685" s="12" t="s">
        <v>266</v>
      </c>
    </row>
    <row r="2686" spans="1:1" ht="15.75" x14ac:dyDescent="0.25">
      <c r="A2686" s="12" t="s">
        <v>430</v>
      </c>
    </row>
    <row r="2687" spans="1:1" ht="15.75" x14ac:dyDescent="0.25">
      <c r="A2687" s="12" t="s">
        <v>430</v>
      </c>
    </row>
    <row r="2688" spans="1:1" ht="15.75" x14ac:dyDescent="0.25">
      <c r="A2688" s="12" t="s">
        <v>430</v>
      </c>
    </row>
    <row r="2689" spans="1:1" ht="15.75" x14ac:dyDescent="0.25">
      <c r="A2689" s="12" t="s">
        <v>166</v>
      </c>
    </row>
    <row r="2690" spans="1:1" ht="15.75" x14ac:dyDescent="0.25">
      <c r="A2690" s="12" t="s">
        <v>502</v>
      </c>
    </row>
    <row r="2691" spans="1:1" ht="15.75" x14ac:dyDescent="0.25">
      <c r="A2691" s="12" t="s">
        <v>502</v>
      </c>
    </row>
    <row r="2692" spans="1:1" ht="15.75" x14ac:dyDescent="0.25">
      <c r="A2692" s="12" t="s">
        <v>502</v>
      </c>
    </row>
    <row r="2693" spans="1:1" ht="15.75" x14ac:dyDescent="0.25">
      <c r="A2693" s="12" t="s">
        <v>555</v>
      </c>
    </row>
    <row r="2694" spans="1:1" ht="15.75" x14ac:dyDescent="0.25">
      <c r="A2694" s="12" t="s">
        <v>555</v>
      </c>
    </row>
    <row r="2695" spans="1:1" ht="15.75" x14ac:dyDescent="0.25">
      <c r="A2695" s="12" t="s">
        <v>712</v>
      </c>
    </row>
    <row r="2696" spans="1:1" ht="15.75" x14ac:dyDescent="0.25">
      <c r="A2696" s="12" t="s">
        <v>712</v>
      </c>
    </row>
    <row r="2697" spans="1:1" ht="15.75" x14ac:dyDescent="0.25">
      <c r="A2697" s="12" t="s">
        <v>454</v>
      </c>
    </row>
    <row r="2698" spans="1:1" ht="15.75" x14ac:dyDescent="0.25">
      <c r="A2698" s="12" t="s">
        <v>454</v>
      </c>
    </row>
    <row r="2699" spans="1:1" ht="15.75" x14ac:dyDescent="0.25">
      <c r="A2699" s="12" t="s">
        <v>116</v>
      </c>
    </row>
    <row r="2700" spans="1:1" ht="15.75" x14ac:dyDescent="0.25">
      <c r="A2700" s="12" t="s">
        <v>116</v>
      </c>
    </row>
    <row r="2701" spans="1:1" ht="15.75" x14ac:dyDescent="0.25">
      <c r="A2701" s="12" t="s">
        <v>116</v>
      </c>
    </row>
    <row r="2702" spans="1:1" ht="15.75" x14ac:dyDescent="0.25">
      <c r="A2702" s="12" t="s">
        <v>116</v>
      </c>
    </row>
    <row r="2703" spans="1:1" ht="15.75" x14ac:dyDescent="0.25">
      <c r="A2703" s="12" t="s">
        <v>477</v>
      </c>
    </row>
    <row r="2704" spans="1:1" ht="15.75" x14ac:dyDescent="0.25">
      <c r="A2704" s="12" t="s">
        <v>620</v>
      </c>
    </row>
    <row r="2705" spans="1:1" ht="15.75" x14ac:dyDescent="0.25">
      <c r="A2705" s="12" t="s">
        <v>182</v>
      </c>
    </row>
    <row r="2706" spans="1:1" ht="15.75" x14ac:dyDescent="0.25">
      <c r="A2706" s="12" t="s">
        <v>677</v>
      </c>
    </row>
    <row r="2707" spans="1:1" ht="15.75" x14ac:dyDescent="0.25">
      <c r="A2707" s="12" t="s">
        <v>677</v>
      </c>
    </row>
    <row r="2708" spans="1:1" ht="15.75" x14ac:dyDescent="0.25">
      <c r="A2708" s="12" t="s">
        <v>677</v>
      </c>
    </row>
    <row r="2709" spans="1:1" ht="15.75" x14ac:dyDescent="0.25">
      <c r="A2709" s="12" t="s">
        <v>405</v>
      </c>
    </row>
    <row r="2710" spans="1:1" ht="15.75" x14ac:dyDescent="0.25">
      <c r="A2710" s="12" t="s">
        <v>369</v>
      </c>
    </row>
    <row r="2711" spans="1:1" ht="15.75" x14ac:dyDescent="0.25">
      <c r="A2711" s="12" t="s">
        <v>369</v>
      </c>
    </row>
    <row r="2712" spans="1:1" ht="15.75" x14ac:dyDescent="0.25">
      <c r="A2712" s="12" t="s">
        <v>702</v>
      </c>
    </row>
    <row r="2713" spans="1:1" ht="15.75" x14ac:dyDescent="0.25">
      <c r="A2713" s="12" t="s">
        <v>702</v>
      </c>
    </row>
    <row r="2714" spans="1:1" ht="15.75" x14ac:dyDescent="0.25">
      <c r="A2714" s="12" t="s">
        <v>702</v>
      </c>
    </row>
    <row r="2715" spans="1:1" ht="15.75" x14ac:dyDescent="0.25">
      <c r="A2715" s="12" t="s">
        <v>413</v>
      </c>
    </row>
    <row r="2716" spans="1:1" ht="15.75" x14ac:dyDescent="0.25">
      <c r="A2716" s="12" t="s">
        <v>413</v>
      </c>
    </row>
    <row r="2717" spans="1:1" ht="15.75" x14ac:dyDescent="0.25">
      <c r="A2717" s="12" t="s">
        <v>602</v>
      </c>
    </row>
    <row r="2718" spans="1:1" ht="15.75" x14ac:dyDescent="0.25">
      <c r="A2718" s="12" t="s">
        <v>728</v>
      </c>
    </row>
    <row r="2719" spans="1:1" ht="15.75" x14ac:dyDescent="0.25">
      <c r="A2719" s="12" t="s">
        <v>728</v>
      </c>
    </row>
    <row r="2720" spans="1:1" ht="15.75" x14ac:dyDescent="0.25">
      <c r="A2720" s="12" t="s">
        <v>728</v>
      </c>
    </row>
    <row r="2721" spans="1:1" ht="15.75" x14ac:dyDescent="0.25">
      <c r="A2721" s="12" t="s">
        <v>728</v>
      </c>
    </row>
    <row r="2722" spans="1:1" ht="15.75" x14ac:dyDescent="0.25">
      <c r="A2722" s="12" t="s">
        <v>728</v>
      </c>
    </row>
    <row r="2723" spans="1:1" ht="15.75" x14ac:dyDescent="0.25">
      <c r="A2723" s="12" t="s">
        <v>728</v>
      </c>
    </row>
    <row r="2724" spans="1:1" ht="15.75" x14ac:dyDescent="0.25">
      <c r="A2724" s="12" t="s">
        <v>728</v>
      </c>
    </row>
    <row r="2725" spans="1:1" ht="15.75" x14ac:dyDescent="0.25">
      <c r="A2725" s="12" t="s">
        <v>728</v>
      </c>
    </row>
    <row r="2726" spans="1:1" ht="15.75" x14ac:dyDescent="0.25">
      <c r="A2726" s="12" t="s">
        <v>125</v>
      </c>
    </row>
    <row r="2727" spans="1:1" ht="15.75" x14ac:dyDescent="0.25">
      <c r="A2727" s="12" t="s">
        <v>125</v>
      </c>
    </row>
    <row r="2728" spans="1:1" ht="15.75" x14ac:dyDescent="0.25">
      <c r="A2728" s="12" t="s">
        <v>443</v>
      </c>
    </row>
    <row r="2729" spans="1:1" ht="15.75" x14ac:dyDescent="0.25">
      <c r="A2729" s="12" t="s">
        <v>523</v>
      </c>
    </row>
    <row r="2730" spans="1:1" ht="15.75" x14ac:dyDescent="0.25">
      <c r="A2730" s="12" t="s">
        <v>483</v>
      </c>
    </row>
    <row r="2731" spans="1:1" ht="15.75" x14ac:dyDescent="0.25">
      <c r="A2731" s="12" t="s">
        <v>483</v>
      </c>
    </row>
    <row r="2732" spans="1:1" ht="15.75" x14ac:dyDescent="0.25">
      <c r="A2732" s="12" t="s">
        <v>750</v>
      </c>
    </row>
    <row r="2733" spans="1:1" ht="15.75" x14ac:dyDescent="0.25">
      <c r="A2733" s="12" t="s">
        <v>750</v>
      </c>
    </row>
    <row r="2734" spans="1:1" ht="15.75" x14ac:dyDescent="0.25">
      <c r="A2734" s="12" t="s">
        <v>750</v>
      </c>
    </row>
    <row r="2735" spans="1:1" ht="15.75" x14ac:dyDescent="0.25">
      <c r="A2735" s="12" t="s">
        <v>516</v>
      </c>
    </row>
    <row r="2736" spans="1:1" ht="15.75" x14ac:dyDescent="0.25">
      <c r="A2736" s="12" t="s">
        <v>516</v>
      </c>
    </row>
    <row r="2737" spans="1:1" ht="15.75" x14ac:dyDescent="0.25">
      <c r="A2737" s="12" t="s">
        <v>516</v>
      </c>
    </row>
    <row r="2738" spans="1:1" ht="15.75" x14ac:dyDescent="0.25">
      <c r="A2738" s="12" t="s">
        <v>639</v>
      </c>
    </row>
    <row r="2739" spans="1:1" ht="15.75" x14ac:dyDescent="0.25">
      <c r="A2739" s="12" t="s">
        <v>639</v>
      </c>
    </row>
    <row r="2740" spans="1:1" ht="15.75" x14ac:dyDescent="0.25">
      <c r="A2740" s="12" t="s">
        <v>639</v>
      </c>
    </row>
    <row r="2741" spans="1:1" ht="15.75" x14ac:dyDescent="0.25">
      <c r="A2741" s="12" t="s">
        <v>354</v>
      </c>
    </row>
    <row r="2742" spans="1:1" ht="15.75" x14ac:dyDescent="0.25">
      <c r="A2742" s="12" t="s">
        <v>354</v>
      </c>
    </row>
    <row r="2743" spans="1:1" ht="15.75" x14ac:dyDescent="0.25">
      <c r="A2743" s="12" t="s">
        <v>354</v>
      </c>
    </row>
    <row r="2744" spans="1:1" ht="15.75" x14ac:dyDescent="0.25">
      <c r="A2744" s="12" t="s">
        <v>751</v>
      </c>
    </row>
    <row r="2745" spans="1:1" ht="15.75" x14ac:dyDescent="0.25">
      <c r="A2745" s="12" t="s">
        <v>752</v>
      </c>
    </row>
    <row r="2746" spans="1:1" ht="15.75" x14ac:dyDescent="0.25">
      <c r="A2746" s="12" t="s">
        <v>752</v>
      </c>
    </row>
    <row r="2747" spans="1:1" ht="15.75" x14ac:dyDescent="0.25">
      <c r="A2747" s="12" t="s">
        <v>752</v>
      </c>
    </row>
    <row r="2748" spans="1:1" ht="15.75" x14ac:dyDescent="0.25">
      <c r="A2748" s="12" t="s">
        <v>752</v>
      </c>
    </row>
    <row r="2749" spans="1:1" ht="15.75" x14ac:dyDescent="0.25">
      <c r="A2749" s="12" t="s">
        <v>291</v>
      </c>
    </row>
    <row r="2750" spans="1:1" ht="15.75" x14ac:dyDescent="0.25">
      <c r="A2750" s="12" t="s">
        <v>517</v>
      </c>
    </row>
    <row r="2751" spans="1:1" ht="15.75" x14ac:dyDescent="0.25">
      <c r="A2751" s="12" t="s">
        <v>517</v>
      </c>
    </row>
    <row r="2752" spans="1:1" ht="15.75" x14ac:dyDescent="0.25">
      <c r="A2752" s="12" t="s">
        <v>517</v>
      </c>
    </row>
    <row r="2753" spans="1:1" ht="15.75" x14ac:dyDescent="0.25">
      <c r="A2753" s="12" t="s">
        <v>517</v>
      </c>
    </row>
    <row r="2754" spans="1:1" ht="15.75" x14ac:dyDescent="0.25">
      <c r="A2754" s="12" t="s">
        <v>517</v>
      </c>
    </row>
    <row r="2755" spans="1:1" ht="15.75" x14ac:dyDescent="0.25">
      <c r="A2755" s="12" t="s">
        <v>517</v>
      </c>
    </row>
    <row r="2756" spans="1:1" ht="15.75" x14ac:dyDescent="0.25">
      <c r="A2756" s="12" t="s">
        <v>733</v>
      </c>
    </row>
    <row r="2757" spans="1:1" ht="15.75" x14ac:dyDescent="0.25">
      <c r="A2757" s="12" t="s">
        <v>733</v>
      </c>
    </row>
    <row r="2758" spans="1:1" ht="15.75" x14ac:dyDescent="0.25">
      <c r="A2758" s="12" t="s">
        <v>733</v>
      </c>
    </row>
    <row r="2759" spans="1:1" ht="15.75" x14ac:dyDescent="0.25">
      <c r="A2759" s="12" t="s">
        <v>753</v>
      </c>
    </row>
    <row r="2760" spans="1:1" ht="15.75" x14ac:dyDescent="0.25">
      <c r="A2760" s="12" t="s">
        <v>753</v>
      </c>
    </row>
    <row r="2761" spans="1:1" ht="15.75" x14ac:dyDescent="0.25">
      <c r="A2761" s="12" t="s">
        <v>157</v>
      </c>
    </row>
    <row r="2762" spans="1:1" ht="15.75" x14ac:dyDescent="0.25">
      <c r="A2762" s="12" t="s">
        <v>569</v>
      </c>
    </row>
    <row r="2763" spans="1:1" ht="15.75" x14ac:dyDescent="0.25">
      <c r="A2763" s="12" t="s">
        <v>636</v>
      </c>
    </row>
    <row r="2764" spans="1:1" ht="15.75" x14ac:dyDescent="0.25">
      <c r="A2764" s="12" t="s">
        <v>636</v>
      </c>
    </row>
    <row r="2765" spans="1:1" ht="15.75" x14ac:dyDescent="0.25">
      <c r="A2765" s="12" t="s">
        <v>436</v>
      </c>
    </row>
    <row r="2766" spans="1:1" ht="15.75" x14ac:dyDescent="0.25">
      <c r="A2766" s="12" t="s">
        <v>542</v>
      </c>
    </row>
    <row r="2767" spans="1:1" ht="15.75" x14ac:dyDescent="0.25">
      <c r="A2767" s="12" t="s">
        <v>607</v>
      </c>
    </row>
    <row r="2768" spans="1:1" ht="15.75" x14ac:dyDescent="0.25">
      <c r="A2768" s="12" t="s">
        <v>607</v>
      </c>
    </row>
    <row r="2769" spans="1:1" ht="15.75" x14ac:dyDescent="0.25">
      <c r="A2769" s="12" t="s">
        <v>607</v>
      </c>
    </row>
    <row r="2770" spans="1:1" ht="15.75" x14ac:dyDescent="0.25">
      <c r="A2770" s="12" t="s">
        <v>607</v>
      </c>
    </row>
    <row r="2771" spans="1:1" ht="15.75" x14ac:dyDescent="0.25">
      <c r="A2771" s="12" t="s">
        <v>114</v>
      </c>
    </row>
    <row r="2772" spans="1:1" ht="15.75" x14ac:dyDescent="0.25">
      <c r="A2772" s="12" t="s">
        <v>114</v>
      </c>
    </row>
    <row r="2773" spans="1:1" ht="15.75" x14ac:dyDescent="0.25">
      <c r="A2773" s="12" t="s">
        <v>117</v>
      </c>
    </row>
    <row r="2774" spans="1:1" ht="15.75" x14ac:dyDescent="0.25">
      <c r="A2774" s="12" t="s">
        <v>754</v>
      </c>
    </row>
    <row r="2775" spans="1:1" ht="15.75" x14ac:dyDescent="0.25">
      <c r="A2775" s="12" t="s">
        <v>754</v>
      </c>
    </row>
    <row r="2776" spans="1:1" ht="15.75" x14ac:dyDescent="0.25">
      <c r="A2776" s="12" t="s">
        <v>681</v>
      </c>
    </row>
    <row r="2777" spans="1:1" ht="15.75" x14ac:dyDescent="0.25">
      <c r="A2777" s="12" t="s">
        <v>755</v>
      </c>
    </row>
    <row r="2778" spans="1:1" ht="15.75" x14ac:dyDescent="0.25">
      <c r="A2778" s="12" t="s">
        <v>755</v>
      </c>
    </row>
    <row r="2779" spans="1:1" ht="15.75" x14ac:dyDescent="0.25">
      <c r="A2779" s="12" t="s">
        <v>533</v>
      </c>
    </row>
    <row r="2780" spans="1:1" ht="15.75" x14ac:dyDescent="0.25">
      <c r="A2780" s="12" t="s">
        <v>533</v>
      </c>
    </row>
    <row r="2781" spans="1:1" ht="15.75" x14ac:dyDescent="0.25">
      <c r="A2781" s="12" t="s">
        <v>533</v>
      </c>
    </row>
    <row r="2782" spans="1:1" ht="15.75" x14ac:dyDescent="0.25">
      <c r="A2782" s="12" t="s">
        <v>411</v>
      </c>
    </row>
    <row r="2783" spans="1:1" ht="15.75" x14ac:dyDescent="0.25">
      <c r="A2783" s="12" t="s">
        <v>411</v>
      </c>
    </row>
    <row r="2784" spans="1:1" ht="15.75" x14ac:dyDescent="0.25">
      <c r="A2784" s="12" t="s">
        <v>411</v>
      </c>
    </row>
    <row r="2785" spans="1:1" ht="15.75" x14ac:dyDescent="0.25">
      <c r="A2785" s="12" t="s">
        <v>194</v>
      </c>
    </row>
    <row r="2786" spans="1:1" ht="15.75" x14ac:dyDescent="0.25">
      <c r="A2786" s="12" t="s">
        <v>194</v>
      </c>
    </row>
    <row r="2787" spans="1:1" ht="15.75" x14ac:dyDescent="0.25">
      <c r="A2787" s="12" t="s">
        <v>239</v>
      </c>
    </row>
    <row r="2788" spans="1:1" ht="15.75" x14ac:dyDescent="0.25">
      <c r="A2788" s="12" t="s">
        <v>695</v>
      </c>
    </row>
    <row r="2789" spans="1:1" ht="15.75" x14ac:dyDescent="0.25">
      <c r="A2789" s="12" t="s">
        <v>695</v>
      </c>
    </row>
    <row r="2790" spans="1:1" ht="15.75" x14ac:dyDescent="0.25">
      <c r="A2790" s="12" t="s">
        <v>419</v>
      </c>
    </row>
    <row r="2791" spans="1:1" ht="15.75" x14ac:dyDescent="0.25">
      <c r="A2791" s="12" t="s">
        <v>419</v>
      </c>
    </row>
    <row r="2792" spans="1:1" ht="15.75" x14ac:dyDescent="0.25">
      <c r="A2792" s="12" t="s">
        <v>419</v>
      </c>
    </row>
    <row r="2793" spans="1:1" ht="15.75" x14ac:dyDescent="0.25">
      <c r="A2793" s="12" t="s">
        <v>419</v>
      </c>
    </row>
    <row r="2794" spans="1:1" ht="15.75" x14ac:dyDescent="0.25">
      <c r="A2794" s="12" t="s">
        <v>419</v>
      </c>
    </row>
    <row r="2795" spans="1:1" ht="15.75" x14ac:dyDescent="0.25">
      <c r="A2795" s="12" t="s">
        <v>419</v>
      </c>
    </row>
    <row r="2796" spans="1:1" ht="15.75" x14ac:dyDescent="0.25">
      <c r="A2796" s="12" t="s">
        <v>419</v>
      </c>
    </row>
    <row r="2797" spans="1:1" ht="15.75" x14ac:dyDescent="0.25">
      <c r="A2797" s="12" t="s">
        <v>536</v>
      </c>
    </row>
    <row r="2798" spans="1:1" ht="15.75" x14ac:dyDescent="0.25">
      <c r="A2798" s="12" t="s">
        <v>666</v>
      </c>
    </row>
    <row r="2799" spans="1:1" ht="15.75" x14ac:dyDescent="0.25">
      <c r="A2799" s="12" t="s">
        <v>666</v>
      </c>
    </row>
    <row r="2800" spans="1:1" ht="15.75" x14ac:dyDescent="0.25">
      <c r="A2800" s="12" t="s">
        <v>578</v>
      </c>
    </row>
    <row r="2801" spans="1:1" ht="15.75" x14ac:dyDescent="0.25">
      <c r="A2801" s="12" t="s">
        <v>578</v>
      </c>
    </row>
    <row r="2802" spans="1:1" ht="15.75" x14ac:dyDescent="0.25">
      <c r="A2802" s="12" t="s">
        <v>188</v>
      </c>
    </row>
    <row r="2803" spans="1:1" ht="15.75" x14ac:dyDescent="0.25">
      <c r="A2803" s="12" t="s">
        <v>460</v>
      </c>
    </row>
    <row r="2804" spans="1:1" ht="15.75" x14ac:dyDescent="0.25">
      <c r="A2804" s="12" t="s">
        <v>671</v>
      </c>
    </row>
    <row r="2805" spans="1:1" ht="15.75" x14ac:dyDescent="0.25">
      <c r="A2805" s="12" t="s">
        <v>671</v>
      </c>
    </row>
    <row r="2806" spans="1:1" ht="15.75" x14ac:dyDescent="0.25">
      <c r="A2806" s="12" t="s">
        <v>756</v>
      </c>
    </row>
    <row r="2807" spans="1:1" ht="15.75" x14ac:dyDescent="0.25">
      <c r="A2807" s="12" t="s">
        <v>408</v>
      </c>
    </row>
    <row r="2808" spans="1:1" ht="15.75" x14ac:dyDescent="0.25">
      <c r="A2808" s="12" t="s">
        <v>408</v>
      </c>
    </row>
    <row r="2809" spans="1:1" ht="15.75" x14ac:dyDescent="0.25">
      <c r="A2809" s="12" t="s">
        <v>408</v>
      </c>
    </row>
    <row r="2810" spans="1:1" ht="15.75" x14ac:dyDescent="0.25">
      <c r="A2810" s="12" t="s">
        <v>408</v>
      </c>
    </row>
    <row r="2811" spans="1:1" ht="15.75" x14ac:dyDescent="0.25">
      <c r="A2811" s="12" t="s">
        <v>746</v>
      </c>
    </row>
    <row r="2812" spans="1:1" ht="15.75" x14ac:dyDescent="0.25">
      <c r="A2812" s="12" t="s">
        <v>746</v>
      </c>
    </row>
    <row r="2813" spans="1:1" ht="15.75" x14ac:dyDescent="0.25">
      <c r="A2813" s="12" t="s">
        <v>626</v>
      </c>
    </row>
    <row r="2814" spans="1:1" ht="15.75" x14ac:dyDescent="0.25">
      <c r="A2814" s="12" t="s">
        <v>626</v>
      </c>
    </row>
    <row r="2815" spans="1:1" ht="15.75" x14ac:dyDescent="0.25">
      <c r="A2815" s="12" t="s">
        <v>382</v>
      </c>
    </row>
    <row r="2816" spans="1:1" ht="15.75" x14ac:dyDescent="0.25">
      <c r="A2816" s="12" t="s">
        <v>382</v>
      </c>
    </row>
    <row r="2817" spans="1:1" ht="15.75" x14ac:dyDescent="0.25">
      <c r="A2817" s="12" t="s">
        <v>178</v>
      </c>
    </row>
    <row r="2818" spans="1:1" ht="15.75" x14ac:dyDescent="0.25">
      <c r="A2818" s="12" t="s">
        <v>705</v>
      </c>
    </row>
    <row r="2819" spans="1:1" ht="15.75" x14ac:dyDescent="0.25">
      <c r="A2819" s="12" t="s">
        <v>645</v>
      </c>
    </row>
    <row r="2820" spans="1:1" ht="15.75" x14ac:dyDescent="0.25">
      <c r="A2820" s="12" t="s">
        <v>645</v>
      </c>
    </row>
    <row r="2821" spans="1:1" ht="15.75" x14ac:dyDescent="0.25">
      <c r="A2821" s="12" t="s">
        <v>645</v>
      </c>
    </row>
    <row r="2822" spans="1:1" ht="15.75" x14ac:dyDescent="0.25">
      <c r="A2822" s="12" t="s">
        <v>473</v>
      </c>
    </row>
    <row r="2823" spans="1:1" ht="15.75" x14ac:dyDescent="0.25">
      <c r="A2823" s="12" t="s">
        <v>351</v>
      </c>
    </row>
    <row r="2824" spans="1:1" ht="15.75" x14ac:dyDescent="0.25">
      <c r="A2824" s="12" t="s">
        <v>757</v>
      </c>
    </row>
    <row r="2825" spans="1:1" ht="15.75" x14ac:dyDescent="0.25">
      <c r="A2825" s="12" t="s">
        <v>757</v>
      </c>
    </row>
    <row r="2826" spans="1:1" ht="15.75" x14ac:dyDescent="0.25">
      <c r="A2826" s="12" t="s">
        <v>176</v>
      </c>
    </row>
    <row r="2827" spans="1:1" ht="15.75" x14ac:dyDescent="0.25">
      <c r="A2827" s="12" t="s">
        <v>314</v>
      </c>
    </row>
    <row r="2828" spans="1:1" ht="15.75" x14ac:dyDescent="0.25">
      <c r="A2828" s="12" t="s">
        <v>173</v>
      </c>
    </row>
    <row r="2829" spans="1:1" ht="15.75" x14ac:dyDescent="0.25">
      <c r="A2829" s="12" t="s">
        <v>462</v>
      </c>
    </row>
    <row r="2830" spans="1:1" ht="15.75" x14ac:dyDescent="0.25">
      <c r="A2830" s="12" t="s">
        <v>462</v>
      </c>
    </row>
    <row r="2831" spans="1:1" ht="15.75" x14ac:dyDescent="0.25">
      <c r="A2831" s="12" t="s">
        <v>462</v>
      </c>
    </row>
    <row r="2832" spans="1:1" ht="15.75" x14ac:dyDescent="0.25">
      <c r="A2832" s="12" t="s">
        <v>758</v>
      </c>
    </row>
    <row r="2833" spans="1:1" ht="15.75" x14ac:dyDescent="0.25">
      <c r="A2833" s="12" t="s">
        <v>703</v>
      </c>
    </row>
    <row r="2834" spans="1:1" ht="15.75" x14ac:dyDescent="0.25">
      <c r="A2834" s="12" t="s">
        <v>709</v>
      </c>
    </row>
    <row r="2835" spans="1:1" ht="15.75" x14ac:dyDescent="0.25">
      <c r="A2835" s="12" t="s">
        <v>709</v>
      </c>
    </row>
    <row r="2836" spans="1:1" ht="15.75" x14ac:dyDescent="0.25">
      <c r="A2836" s="12" t="s">
        <v>709</v>
      </c>
    </row>
    <row r="2837" spans="1:1" ht="15.75" x14ac:dyDescent="0.25">
      <c r="A2837" s="12" t="s">
        <v>709</v>
      </c>
    </row>
    <row r="2838" spans="1:1" ht="15.75" x14ac:dyDescent="0.25">
      <c r="A2838" s="12" t="s">
        <v>246</v>
      </c>
    </row>
    <row r="2839" spans="1:1" ht="15.75" x14ac:dyDescent="0.25">
      <c r="A2839" s="12" t="s">
        <v>246</v>
      </c>
    </row>
    <row r="2840" spans="1:1" ht="15.75" x14ac:dyDescent="0.25">
      <c r="A2840" s="12" t="s">
        <v>609</v>
      </c>
    </row>
    <row r="2841" spans="1:1" ht="15.75" x14ac:dyDescent="0.25">
      <c r="A2841" s="12" t="s">
        <v>609</v>
      </c>
    </row>
    <row r="2842" spans="1:1" ht="15.75" x14ac:dyDescent="0.25">
      <c r="A2842" s="12" t="s">
        <v>759</v>
      </c>
    </row>
    <row r="2843" spans="1:1" ht="15.75" x14ac:dyDescent="0.25">
      <c r="A2843" s="12" t="s">
        <v>302</v>
      </c>
    </row>
    <row r="2844" spans="1:1" ht="15.75" x14ac:dyDescent="0.25">
      <c r="A2844" s="12" t="s">
        <v>302</v>
      </c>
    </row>
    <row r="2845" spans="1:1" ht="15.75" x14ac:dyDescent="0.25">
      <c r="A2845" s="12" t="s">
        <v>431</v>
      </c>
    </row>
    <row r="2846" spans="1:1" ht="15.75" x14ac:dyDescent="0.25">
      <c r="A2846" s="12" t="s">
        <v>760</v>
      </c>
    </row>
    <row r="2847" spans="1:1" ht="15.75" x14ac:dyDescent="0.25">
      <c r="A2847" s="12" t="s">
        <v>207</v>
      </c>
    </row>
    <row r="2848" spans="1:1" ht="15.75" x14ac:dyDescent="0.25">
      <c r="A2848" s="12" t="s">
        <v>207</v>
      </c>
    </row>
    <row r="2849" spans="1:1" ht="15.75" x14ac:dyDescent="0.25">
      <c r="A2849" s="12" t="s">
        <v>207</v>
      </c>
    </row>
    <row r="2850" spans="1:1" ht="15.75" x14ac:dyDescent="0.25">
      <c r="A2850" s="12" t="s">
        <v>207</v>
      </c>
    </row>
    <row r="2851" spans="1:1" ht="15.75" x14ac:dyDescent="0.25">
      <c r="A2851" s="12" t="s">
        <v>361</v>
      </c>
    </row>
    <row r="2852" spans="1:1" ht="15.75" x14ac:dyDescent="0.25">
      <c r="A2852" s="12" t="s">
        <v>761</v>
      </c>
    </row>
    <row r="2853" spans="1:1" ht="15.75" x14ac:dyDescent="0.25">
      <c r="A2853" s="12" t="s">
        <v>761</v>
      </c>
    </row>
    <row r="2854" spans="1:1" ht="15.75" x14ac:dyDescent="0.25">
      <c r="A2854" s="12" t="s">
        <v>437</v>
      </c>
    </row>
    <row r="2855" spans="1:1" ht="15.75" x14ac:dyDescent="0.25">
      <c r="A2855" s="12" t="s">
        <v>652</v>
      </c>
    </row>
    <row r="2856" spans="1:1" ht="15.75" x14ac:dyDescent="0.25">
      <c r="A2856" s="12" t="s">
        <v>652</v>
      </c>
    </row>
    <row r="2857" spans="1:1" ht="15.75" x14ac:dyDescent="0.25">
      <c r="A2857" s="12" t="s">
        <v>652</v>
      </c>
    </row>
    <row r="2858" spans="1:1" ht="15.75" x14ac:dyDescent="0.25">
      <c r="A2858" s="12" t="s">
        <v>399</v>
      </c>
    </row>
    <row r="2859" spans="1:1" ht="15.75" x14ac:dyDescent="0.25">
      <c r="A2859" s="12" t="s">
        <v>734</v>
      </c>
    </row>
    <row r="2860" spans="1:1" ht="15.75" x14ac:dyDescent="0.25">
      <c r="A2860" s="12" t="s">
        <v>175</v>
      </c>
    </row>
    <row r="2861" spans="1:1" ht="15.75" x14ac:dyDescent="0.25">
      <c r="A2861" s="12" t="s">
        <v>175</v>
      </c>
    </row>
    <row r="2862" spans="1:1" ht="15.75" x14ac:dyDescent="0.25">
      <c r="A2862" s="12" t="s">
        <v>490</v>
      </c>
    </row>
    <row r="2863" spans="1:1" ht="15.75" x14ac:dyDescent="0.25">
      <c r="A2863" s="12" t="s">
        <v>762</v>
      </c>
    </row>
    <row r="2864" spans="1:1" ht="15.75" x14ac:dyDescent="0.25">
      <c r="A2864" s="12" t="s">
        <v>762</v>
      </c>
    </row>
    <row r="2865" spans="1:1" ht="15.75" x14ac:dyDescent="0.25">
      <c r="A2865" s="12" t="s">
        <v>762</v>
      </c>
    </row>
    <row r="2866" spans="1:1" ht="15.75" x14ac:dyDescent="0.25">
      <c r="A2866" s="12" t="s">
        <v>762</v>
      </c>
    </row>
    <row r="2867" spans="1:1" ht="15.75" x14ac:dyDescent="0.25">
      <c r="A2867" s="12" t="s">
        <v>762</v>
      </c>
    </row>
    <row r="2868" spans="1:1" ht="15.75" x14ac:dyDescent="0.25">
      <c r="A2868" s="12" t="s">
        <v>762</v>
      </c>
    </row>
    <row r="2869" spans="1:1" ht="15.75" x14ac:dyDescent="0.25">
      <c r="A2869" s="12" t="s">
        <v>762</v>
      </c>
    </row>
    <row r="2870" spans="1:1" ht="15.75" x14ac:dyDescent="0.25">
      <c r="A2870" s="12" t="s">
        <v>762</v>
      </c>
    </row>
    <row r="2871" spans="1:1" ht="15.75" x14ac:dyDescent="0.25">
      <c r="A2871" s="12" t="s">
        <v>739</v>
      </c>
    </row>
    <row r="2872" spans="1:1" ht="15.75" x14ac:dyDescent="0.25">
      <c r="A2872" s="12" t="s">
        <v>763</v>
      </c>
    </row>
    <row r="2873" spans="1:1" ht="15.75" x14ac:dyDescent="0.25">
      <c r="A2873" s="12" t="s">
        <v>763</v>
      </c>
    </row>
    <row r="2874" spans="1:1" ht="15.75" x14ac:dyDescent="0.25">
      <c r="A2874" s="12" t="s">
        <v>547</v>
      </c>
    </row>
    <row r="2875" spans="1:1" ht="15.75" x14ac:dyDescent="0.25">
      <c r="A2875" s="12" t="s">
        <v>253</v>
      </c>
    </row>
    <row r="2876" spans="1:1" ht="15.75" x14ac:dyDescent="0.25">
      <c r="A2876" s="12" t="s">
        <v>253</v>
      </c>
    </row>
    <row r="2877" spans="1:1" ht="15.75" x14ac:dyDescent="0.25">
      <c r="A2877" s="12" t="s">
        <v>253</v>
      </c>
    </row>
    <row r="2878" spans="1:1" ht="15.75" x14ac:dyDescent="0.25">
      <c r="A2878" s="12" t="s">
        <v>194</v>
      </c>
    </row>
    <row r="2879" spans="1:1" ht="15.75" x14ac:dyDescent="0.25">
      <c r="A2879" s="12" t="s">
        <v>194</v>
      </c>
    </row>
    <row r="2880" spans="1:1" ht="15.75" x14ac:dyDescent="0.25">
      <c r="A2880" s="12" t="s">
        <v>194</v>
      </c>
    </row>
    <row r="2881" spans="1:1" ht="15.75" x14ac:dyDescent="0.25">
      <c r="A2881" s="12" t="s">
        <v>194</v>
      </c>
    </row>
    <row r="2882" spans="1:1" ht="15.75" x14ac:dyDescent="0.25">
      <c r="A2882" s="12" t="s">
        <v>421</v>
      </c>
    </row>
    <row r="2883" spans="1:1" ht="15.75" x14ac:dyDescent="0.25">
      <c r="A2883" s="12" t="s">
        <v>249</v>
      </c>
    </row>
    <row r="2884" spans="1:1" ht="15.75" x14ac:dyDescent="0.25">
      <c r="A2884" s="12" t="s">
        <v>249</v>
      </c>
    </row>
    <row r="2885" spans="1:1" ht="15.75" x14ac:dyDescent="0.25">
      <c r="A2885" s="12" t="s">
        <v>731</v>
      </c>
    </row>
    <row r="2886" spans="1:1" ht="15.75" x14ac:dyDescent="0.25">
      <c r="A2886" s="12" t="s">
        <v>762</v>
      </c>
    </row>
    <row r="2887" spans="1:1" ht="15.75" x14ac:dyDescent="0.25">
      <c r="A2887" s="12" t="s">
        <v>762</v>
      </c>
    </row>
    <row r="2888" spans="1:1" ht="15.75" x14ac:dyDescent="0.25">
      <c r="A2888" s="12" t="s">
        <v>762</v>
      </c>
    </row>
    <row r="2889" spans="1:1" ht="15.75" x14ac:dyDescent="0.25">
      <c r="A2889" s="12" t="s">
        <v>762</v>
      </c>
    </row>
    <row r="2890" spans="1:1" ht="15.75" x14ac:dyDescent="0.25">
      <c r="A2890" s="12" t="s">
        <v>497</v>
      </c>
    </row>
    <row r="2891" spans="1:1" ht="15.75" x14ac:dyDescent="0.25">
      <c r="A2891" s="12" t="s">
        <v>497</v>
      </c>
    </row>
    <row r="2892" spans="1:1" ht="15.75" x14ac:dyDescent="0.25">
      <c r="A2892" s="12" t="s">
        <v>497</v>
      </c>
    </row>
    <row r="2893" spans="1:1" ht="15.75" x14ac:dyDescent="0.25">
      <c r="A2893" s="12" t="s">
        <v>497</v>
      </c>
    </row>
    <row r="2894" spans="1:1" ht="15.75" x14ac:dyDescent="0.25">
      <c r="A2894" s="12" t="s">
        <v>709</v>
      </c>
    </row>
    <row r="2895" spans="1:1" ht="15.75" x14ac:dyDescent="0.25">
      <c r="A2895" s="12" t="s">
        <v>709</v>
      </c>
    </row>
    <row r="2896" spans="1:1" ht="15.75" x14ac:dyDescent="0.25">
      <c r="A2896" s="12" t="s">
        <v>709</v>
      </c>
    </row>
    <row r="2897" spans="1:1" ht="15.75" x14ac:dyDescent="0.25">
      <c r="A2897" s="12" t="s">
        <v>764</v>
      </c>
    </row>
    <row r="2898" spans="1:1" ht="15.75" x14ac:dyDescent="0.25">
      <c r="A2898" s="12" t="s">
        <v>459</v>
      </c>
    </row>
    <row r="2899" spans="1:1" ht="15.75" x14ac:dyDescent="0.25">
      <c r="A2899" s="12" t="s">
        <v>459</v>
      </c>
    </row>
    <row r="2900" spans="1:1" ht="15.75" x14ac:dyDescent="0.25">
      <c r="A2900" s="12" t="s">
        <v>459</v>
      </c>
    </row>
    <row r="2901" spans="1:1" ht="15.75" x14ac:dyDescent="0.25">
      <c r="A2901" s="12" t="s">
        <v>190</v>
      </c>
    </row>
    <row r="2902" spans="1:1" ht="15.75" x14ac:dyDescent="0.25">
      <c r="A2902" s="12" t="s">
        <v>383</v>
      </c>
    </row>
    <row r="2903" spans="1:1" ht="15.75" x14ac:dyDescent="0.25">
      <c r="A2903" s="12" t="s">
        <v>449</v>
      </c>
    </row>
    <row r="2904" spans="1:1" ht="15.75" x14ac:dyDescent="0.25">
      <c r="A2904" s="12" t="s">
        <v>264</v>
      </c>
    </row>
    <row r="2905" spans="1:1" ht="15.75" x14ac:dyDescent="0.25">
      <c r="A2905" s="12" t="s">
        <v>264</v>
      </c>
    </row>
    <row r="2906" spans="1:1" ht="15.75" x14ac:dyDescent="0.25">
      <c r="A2906" s="12" t="s">
        <v>264</v>
      </c>
    </row>
    <row r="2907" spans="1:1" ht="15.75" x14ac:dyDescent="0.25">
      <c r="A2907" s="12" t="s">
        <v>668</v>
      </c>
    </row>
    <row r="2908" spans="1:1" ht="15.75" x14ac:dyDescent="0.25">
      <c r="A2908" s="12" t="s">
        <v>196</v>
      </c>
    </row>
    <row r="2909" spans="1:1" ht="15.75" x14ac:dyDescent="0.25">
      <c r="A2909" s="12" t="s">
        <v>196</v>
      </c>
    </row>
    <row r="2910" spans="1:1" ht="15.75" x14ac:dyDescent="0.25">
      <c r="A2910" s="12" t="s">
        <v>196</v>
      </c>
    </row>
    <row r="2911" spans="1:1" ht="15.75" x14ac:dyDescent="0.25">
      <c r="A2911" s="12" t="s">
        <v>657</v>
      </c>
    </row>
    <row r="2912" spans="1:1" ht="15.75" x14ac:dyDescent="0.25">
      <c r="A2912" s="12" t="s">
        <v>723</v>
      </c>
    </row>
    <row r="2913" spans="1:1" ht="15.75" x14ac:dyDescent="0.25">
      <c r="A2913" s="12" t="s">
        <v>422</v>
      </c>
    </row>
    <row r="2914" spans="1:1" ht="15.75" x14ac:dyDescent="0.25">
      <c r="A2914" s="12" t="s">
        <v>216</v>
      </c>
    </row>
    <row r="2915" spans="1:1" ht="15.75" x14ac:dyDescent="0.25">
      <c r="A2915" s="12" t="s">
        <v>693</v>
      </c>
    </row>
    <row r="2916" spans="1:1" ht="15.75" x14ac:dyDescent="0.25">
      <c r="A2916" s="12" t="s">
        <v>693</v>
      </c>
    </row>
    <row r="2917" spans="1:1" ht="15.75" x14ac:dyDescent="0.25">
      <c r="A2917" s="12" t="s">
        <v>693</v>
      </c>
    </row>
    <row r="2918" spans="1:1" ht="15.75" x14ac:dyDescent="0.25">
      <c r="A2918" s="12" t="s">
        <v>693</v>
      </c>
    </row>
    <row r="2919" spans="1:1" ht="15.75" x14ac:dyDescent="0.25">
      <c r="A2919" s="12" t="s">
        <v>345</v>
      </c>
    </row>
    <row r="2920" spans="1:1" ht="15.75" x14ac:dyDescent="0.25">
      <c r="A2920" s="12" t="s">
        <v>345</v>
      </c>
    </row>
    <row r="2921" spans="1:1" ht="15.75" x14ac:dyDescent="0.25">
      <c r="A2921" s="12" t="s">
        <v>93</v>
      </c>
    </row>
    <row r="2922" spans="1:1" ht="15.75" x14ac:dyDescent="0.25">
      <c r="A2922" s="12" t="s">
        <v>417</v>
      </c>
    </row>
    <row r="2923" spans="1:1" ht="15.75" x14ac:dyDescent="0.25">
      <c r="A2923" s="12" t="s">
        <v>749</v>
      </c>
    </row>
    <row r="2924" spans="1:1" ht="15.75" x14ac:dyDescent="0.25">
      <c r="A2924" s="12" t="s">
        <v>749</v>
      </c>
    </row>
    <row r="2925" spans="1:1" ht="15.75" x14ac:dyDescent="0.25">
      <c r="A2925" s="12" t="s">
        <v>749</v>
      </c>
    </row>
    <row r="2926" spans="1:1" ht="15.75" x14ac:dyDescent="0.25">
      <c r="A2926" s="12" t="s">
        <v>749</v>
      </c>
    </row>
    <row r="2927" spans="1:1" ht="15.75" x14ac:dyDescent="0.25">
      <c r="A2927" s="12" t="s">
        <v>749</v>
      </c>
    </row>
    <row r="2928" spans="1:1" ht="15.75" x14ac:dyDescent="0.25">
      <c r="A2928" s="12" t="s">
        <v>749</v>
      </c>
    </row>
    <row r="2929" spans="1:1" ht="15.75" x14ac:dyDescent="0.25">
      <c r="A2929" s="12" t="s">
        <v>345</v>
      </c>
    </row>
    <row r="2930" spans="1:1" ht="15.75" x14ac:dyDescent="0.25">
      <c r="A2930" s="12" t="s">
        <v>538</v>
      </c>
    </row>
    <row r="2931" spans="1:1" ht="15.75" x14ac:dyDescent="0.25">
      <c r="A2931" s="12" t="s">
        <v>166</v>
      </c>
    </row>
    <row r="2932" spans="1:1" ht="15.75" x14ac:dyDescent="0.25">
      <c r="A2932" s="12" t="s">
        <v>365</v>
      </c>
    </row>
    <row r="2933" spans="1:1" ht="15.75" x14ac:dyDescent="0.25">
      <c r="A2933" s="12" t="s">
        <v>365</v>
      </c>
    </row>
    <row r="2934" spans="1:1" ht="15.75" x14ac:dyDescent="0.25">
      <c r="A2934" s="12" t="s">
        <v>365</v>
      </c>
    </row>
    <row r="2935" spans="1:1" ht="15.75" x14ac:dyDescent="0.25">
      <c r="A2935" s="12" t="s">
        <v>365</v>
      </c>
    </row>
    <row r="2936" spans="1:1" ht="15.75" x14ac:dyDescent="0.25">
      <c r="A2936" s="12" t="s">
        <v>211</v>
      </c>
    </row>
    <row r="2937" spans="1:1" ht="15.75" x14ac:dyDescent="0.25">
      <c r="A2937" s="12" t="s">
        <v>282</v>
      </c>
    </row>
    <row r="2938" spans="1:1" ht="15.75" x14ac:dyDescent="0.25">
      <c r="A2938" s="12" t="s">
        <v>296</v>
      </c>
    </row>
    <row r="2939" spans="1:1" ht="15.75" x14ac:dyDescent="0.25">
      <c r="A2939" s="12" t="s">
        <v>681</v>
      </c>
    </row>
    <row r="2940" spans="1:1" ht="15.75" x14ac:dyDescent="0.25">
      <c r="A2940" s="12" t="s">
        <v>217</v>
      </c>
    </row>
    <row r="2941" spans="1:1" ht="15.75" x14ac:dyDescent="0.25">
      <c r="A2941" s="12" t="s">
        <v>505</v>
      </c>
    </row>
    <row r="2942" spans="1:1" ht="15.75" x14ac:dyDescent="0.25">
      <c r="A2942" s="12" t="s">
        <v>765</v>
      </c>
    </row>
    <row r="2943" spans="1:1" ht="15.75" x14ac:dyDescent="0.25">
      <c r="A2943" s="12" t="s">
        <v>517</v>
      </c>
    </row>
    <row r="2944" spans="1:1" ht="15.75" x14ac:dyDescent="0.25">
      <c r="A2944" s="12" t="s">
        <v>604</v>
      </c>
    </row>
    <row r="2945" spans="1:1" ht="15.75" x14ac:dyDescent="0.25">
      <c r="A2945" s="12" t="s">
        <v>604</v>
      </c>
    </row>
    <row r="2946" spans="1:1" ht="15.75" x14ac:dyDescent="0.25">
      <c r="A2946" s="12" t="s">
        <v>604</v>
      </c>
    </row>
    <row r="2947" spans="1:1" ht="15.75" x14ac:dyDescent="0.25">
      <c r="A2947" s="12" t="s">
        <v>755</v>
      </c>
    </row>
    <row r="2948" spans="1:1" ht="15.75" x14ac:dyDescent="0.25">
      <c r="A2948" s="12" t="s">
        <v>766</v>
      </c>
    </row>
    <row r="2949" spans="1:1" ht="15.75" x14ac:dyDescent="0.25">
      <c r="A2949" s="12" t="s">
        <v>718</v>
      </c>
    </row>
    <row r="2950" spans="1:1" ht="15.75" x14ac:dyDescent="0.25">
      <c r="A2950" s="12" t="s">
        <v>767</v>
      </c>
    </row>
    <row r="2951" spans="1:1" ht="15.75" x14ac:dyDescent="0.25">
      <c r="A2951" s="12" t="s">
        <v>768</v>
      </c>
    </row>
    <row r="2952" spans="1:1" ht="15.75" x14ac:dyDescent="0.25">
      <c r="A2952" s="12" t="s">
        <v>137</v>
      </c>
    </row>
    <row r="2953" spans="1:1" ht="15.75" x14ac:dyDescent="0.25">
      <c r="A2953" s="12" t="s">
        <v>161</v>
      </c>
    </row>
    <row r="2954" spans="1:1" ht="15.75" x14ac:dyDescent="0.25">
      <c r="A2954" s="12" t="s">
        <v>358</v>
      </c>
    </row>
    <row r="2955" spans="1:1" ht="15.75" x14ac:dyDescent="0.25">
      <c r="A2955" s="12" t="s">
        <v>685</v>
      </c>
    </row>
    <row r="2956" spans="1:1" ht="15.75" x14ac:dyDescent="0.25">
      <c r="A2956" s="12" t="s">
        <v>685</v>
      </c>
    </row>
    <row r="2957" spans="1:1" ht="15.75" x14ac:dyDescent="0.25">
      <c r="A2957" s="12" t="s">
        <v>685</v>
      </c>
    </row>
    <row r="2958" spans="1:1" ht="15.75" x14ac:dyDescent="0.25">
      <c r="A2958" s="12" t="s">
        <v>685</v>
      </c>
    </row>
    <row r="2959" spans="1:1" ht="15.75" x14ac:dyDescent="0.25">
      <c r="A2959" s="12" t="s">
        <v>492</v>
      </c>
    </row>
    <row r="2960" spans="1:1" ht="15.75" x14ac:dyDescent="0.25">
      <c r="A2960" s="12" t="s">
        <v>439</v>
      </c>
    </row>
    <row r="2961" spans="1:1" ht="15.75" x14ac:dyDescent="0.25">
      <c r="A2961" s="12" t="s">
        <v>439</v>
      </c>
    </row>
    <row r="2962" spans="1:1" ht="15.75" x14ac:dyDescent="0.25">
      <c r="A2962" s="12" t="s">
        <v>90</v>
      </c>
    </row>
    <row r="2963" spans="1:1" ht="15.75" x14ac:dyDescent="0.25">
      <c r="A2963" s="12" t="s">
        <v>90</v>
      </c>
    </row>
    <row r="2964" spans="1:1" ht="15.75" x14ac:dyDescent="0.25">
      <c r="A2964" s="12" t="s">
        <v>90</v>
      </c>
    </row>
    <row r="2965" spans="1:1" ht="15.75" x14ac:dyDescent="0.25">
      <c r="A2965" s="12" t="s">
        <v>90</v>
      </c>
    </row>
    <row r="2966" spans="1:1" ht="15.75" x14ac:dyDescent="0.25">
      <c r="A2966" s="12" t="s">
        <v>281</v>
      </c>
    </row>
    <row r="2967" spans="1:1" ht="15.75" x14ac:dyDescent="0.25">
      <c r="A2967" s="12" t="s">
        <v>281</v>
      </c>
    </row>
    <row r="2968" spans="1:1" ht="15.75" x14ac:dyDescent="0.25">
      <c r="A2968" s="12" t="s">
        <v>281</v>
      </c>
    </row>
    <row r="2969" spans="1:1" ht="15.75" x14ac:dyDescent="0.25">
      <c r="A2969" s="12" t="s">
        <v>255</v>
      </c>
    </row>
    <row r="2970" spans="1:1" ht="15.75" x14ac:dyDescent="0.25">
      <c r="A2970" s="12" t="s">
        <v>769</v>
      </c>
    </row>
    <row r="2971" spans="1:1" ht="15.75" x14ac:dyDescent="0.25">
      <c r="A2971" s="12" t="s">
        <v>493</v>
      </c>
    </row>
    <row r="2972" spans="1:1" ht="15.75" x14ac:dyDescent="0.25">
      <c r="A2972" s="12" t="s">
        <v>698</v>
      </c>
    </row>
    <row r="2973" spans="1:1" ht="15.75" x14ac:dyDescent="0.25">
      <c r="A2973" s="12" t="s">
        <v>745</v>
      </c>
    </row>
    <row r="2974" spans="1:1" ht="15.75" x14ac:dyDescent="0.25">
      <c r="A2974" s="12" t="s">
        <v>745</v>
      </c>
    </row>
    <row r="2975" spans="1:1" ht="15.75" x14ac:dyDescent="0.25">
      <c r="A2975" s="12" t="s">
        <v>745</v>
      </c>
    </row>
    <row r="2976" spans="1:1" ht="15.75" x14ac:dyDescent="0.25">
      <c r="A2976" s="12" t="s">
        <v>117</v>
      </c>
    </row>
    <row r="2977" spans="1:1" ht="15.75" x14ac:dyDescent="0.25">
      <c r="A2977" s="12" t="s">
        <v>310</v>
      </c>
    </row>
    <row r="2978" spans="1:1" ht="15.75" x14ac:dyDescent="0.25">
      <c r="A2978" s="12" t="s">
        <v>310</v>
      </c>
    </row>
    <row r="2979" spans="1:1" ht="15.75" x14ac:dyDescent="0.25">
      <c r="A2979" s="12" t="s">
        <v>116</v>
      </c>
    </row>
    <row r="2980" spans="1:1" ht="15.75" x14ac:dyDescent="0.25">
      <c r="A2980" s="12" t="s">
        <v>605</v>
      </c>
    </row>
    <row r="2981" spans="1:1" ht="15.75" x14ac:dyDescent="0.25">
      <c r="A2981" s="12" t="s">
        <v>605</v>
      </c>
    </row>
    <row r="2982" spans="1:1" ht="15.75" x14ac:dyDescent="0.25">
      <c r="A2982" s="12" t="s">
        <v>605</v>
      </c>
    </row>
    <row r="2983" spans="1:1" ht="15.75" x14ac:dyDescent="0.25">
      <c r="A2983" s="12" t="s">
        <v>214</v>
      </c>
    </row>
    <row r="2984" spans="1:1" ht="15.75" x14ac:dyDescent="0.25">
      <c r="A2984" s="12" t="s">
        <v>214</v>
      </c>
    </row>
    <row r="2985" spans="1:1" ht="15.75" x14ac:dyDescent="0.25">
      <c r="A2985" s="12" t="s">
        <v>214</v>
      </c>
    </row>
    <row r="2986" spans="1:1" ht="15.75" x14ac:dyDescent="0.25">
      <c r="A2986" s="12" t="s">
        <v>214</v>
      </c>
    </row>
    <row r="2987" spans="1:1" ht="15.75" x14ac:dyDescent="0.25">
      <c r="A2987" s="12" t="s">
        <v>214</v>
      </c>
    </row>
    <row r="2988" spans="1:1" ht="15.75" x14ac:dyDescent="0.25">
      <c r="A2988" s="12" t="s">
        <v>764</v>
      </c>
    </row>
    <row r="2989" spans="1:1" ht="15.75" x14ac:dyDescent="0.25">
      <c r="A2989" s="12" t="s">
        <v>764</v>
      </c>
    </row>
    <row r="2990" spans="1:1" ht="15.75" x14ac:dyDescent="0.25">
      <c r="A2990" s="12" t="s">
        <v>475</v>
      </c>
    </row>
    <row r="2991" spans="1:1" ht="15.75" x14ac:dyDescent="0.25">
      <c r="A2991" s="12" t="s">
        <v>475</v>
      </c>
    </row>
    <row r="2992" spans="1:1" ht="15.75" x14ac:dyDescent="0.25">
      <c r="A2992" s="12" t="s">
        <v>475</v>
      </c>
    </row>
    <row r="2993" spans="1:1" ht="15.75" x14ac:dyDescent="0.25">
      <c r="A2993" s="12" t="s">
        <v>607</v>
      </c>
    </row>
    <row r="2994" spans="1:1" ht="15.75" x14ac:dyDescent="0.25">
      <c r="A2994" s="12" t="s">
        <v>607</v>
      </c>
    </row>
    <row r="2995" spans="1:1" ht="15.75" x14ac:dyDescent="0.25">
      <c r="A2995" s="12" t="s">
        <v>243</v>
      </c>
    </row>
    <row r="2996" spans="1:1" ht="15.75" x14ac:dyDescent="0.25">
      <c r="A2996" s="12" t="s">
        <v>243</v>
      </c>
    </row>
    <row r="2997" spans="1:1" ht="15.75" x14ac:dyDescent="0.25">
      <c r="A2997" s="12" t="s">
        <v>243</v>
      </c>
    </row>
    <row r="2998" spans="1:1" ht="15.75" x14ac:dyDescent="0.25">
      <c r="A2998" s="12" t="s">
        <v>243</v>
      </c>
    </row>
    <row r="2999" spans="1:1" ht="15.75" x14ac:dyDescent="0.25">
      <c r="A2999" s="12" t="s">
        <v>243</v>
      </c>
    </row>
    <row r="3000" spans="1:1" ht="15.75" x14ac:dyDescent="0.25">
      <c r="A3000" s="12" t="s">
        <v>546</v>
      </c>
    </row>
    <row r="3001" spans="1:1" ht="15.75" x14ac:dyDescent="0.25">
      <c r="A3001" s="12" t="s">
        <v>424</v>
      </c>
    </row>
    <row r="3002" spans="1:1" ht="15.75" x14ac:dyDescent="0.25">
      <c r="A3002" s="12" t="s">
        <v>424</v>
      </c>
    </row>
    <row r="3003" spans="1:1" ht="15.75" x14ac:dyDescent="0.25">
      <c r="A3003" s="12" t="s">
        <v>770</v>
      </c>
    </row>
    <row r="3004" spans="1:1" ht="15.75" x14ac:dyDescent="0.25">
      <c r="A3004" s="12" t="s">
        <v>632</v>
      </c>
    </row>
    <row r="3005" spans="1:1" ht="15.75" x14ac:dyDescent="0.25">
      <c r="A3005" s="12" t="s">
        <v>493</v>
      </c>
    </row>
    <row r="3006" spans="1:1" ht="15.75" x14ac:dyDescent="0.25">
      <c r="A3006" s="12" t="s">
        <v>431</v>
      </c>
    </row>
    <row r="3007" spans="1:1" ht="15.75" x14ac:dyDescent="0.25">
      <c r="A3007" s="12" t="s">
        <v>446</v>
      </c>
    </row>
    <row r="3008" spans="1:1" ht="15.75" x14ac:dyDescent="0.25">
      <c r="A3008" s="12" t="s">
        <v>446</v>
      </c>
    </row>
    <row r="3009" spans="1:1" ht="15.75" x14ac:dyDescent="0.25">
      <c r="A3009" s="12" t="s">
        <v>446</v>
      </c>
    </row>
    <row r="3010" spans="1:1" ht="15.75" x14ac:dyDescent="0.25">
      <c r="A3010" s="12" t="s">
        <v>698</v>
      </c>
    </row>
    <row r="3011" spans="1:1" ht="15.75" x14ac:dyDescent="0.25">
      <c r="A3011" s="12" t="s">
        <v>698</v>
      </c>
    </row>
    <row r="3012" spans="1:1" ht="15.75" x14ac:dyDescent="0.25">
      <c r="A3012" s="12" t="s">
        <v>771</v>
      </c>
    </row>
    <row r="3013" spans="1:1" ht="15.75" x14ac:dyDescent="0.25">
      <c r="A3013" s="12" t="s">
        <v>112</v>
      </c>
    </row>
    <row r="3014" spans="1:1" ht="15.75" x14ac:dyDescent="0.25">
      <c r="A3014" s="12" t="s">
        <v>480</v>
      </c>
    </row>
    <row r="3015" spans="1:1" ht="15.75" x14ac:dyDescent="0.25">
      <c r="A3015" s="12" t="s">
        <v>431</v>
      </c>
    </row>
    <row r="3016" spans="1:1" ht="15.75" x14ac:dyDescent="0.25">
      <c r="A3016" s="12" t="s">
        <v>431</v>
      </c>
    </row>
    <row r="3017" spans="1:1" ht="15.75" x14ac:dyDescent="0.25">
      <c r="A3017" s="12" t="s">
        <v>431</v>
      </c>
    </row>
    <row r="3018" spans="1:1" ht="15.75" x14ac:dyDescent="0.25">
      <c r="A3018" s="12" t="s">
        <v>431</v>
      </c>
    </row>
    <row r="3019" spans="1:1" ht="15.75" x14ac:dyDescent="0.25">
      <c r="A3019" s="12" t="s">
        <v>635</v>
      </c>
    </row>
    <row r="3020" spans="1:1" ht="15.75" x14ac:dyDescent="0.25">
      <c r="A3020" s="12" t="s">
        <v>567</v>
      </c>
    </row>
    <row r="3021" spans="1:1" ht="15.75" x14ac:dyDescent="0.25">
      <c r="A3021" s="12" t="s">
        <v>567</v>
      </c>
    </row>
    <row r="3022" spans="1:1" ht="15.75" x14ac:dyDescent="0.25">
      <c r="A3022" s="12" t="s">
        <v>772</v>
      </c>
    </row>
    <row r="3023" spans="1:1" ht="15.75" x14ac:dyDescent="0.25">
      <c r="A3023" s="12" t="s">
        <v>772</v>
      </c>
    </row>
    <row r="3024" spans="1:1" ht="15.75" x14ac:dyDescent="0.25">
      <c r="A3024" s="12" t="s">
        <v>772</v>
      </c>
    </row>
    <row r="3025" spans="1:1" ht="15.75" x14ac:dyDescent="0.25">
      <c r="A3025" s="12" t="s">
        <v>768</v>
      </c>
    </row>
    <row r="3026" spans="1:1" ht="15.75" x14ac:dyDescent="0.25">
      <c r="A3026" s="12" t="s">
        <v>768</v>
      </c>
    </row>
    <row r="3027" spans="1:1" ht="15.75" x14ac:dyDescent="0.25">
      <c r="A3027" s="12" t="s">
        <v>207</v>
      </c>
    </row>
    <row r="3028" spans="1:1" ht="15.75" x14ac:dyDescent="0.25">
      <c r="A3028" s="12" t="s">
        <v>207</v>
      </c>
    </row>
    <row r="3029" spans="1:1" ht="15.75" x14ac:dyDescent="0.25">
      <c r="A3029" s="12" t="s">
        <v>207</v>
      </c>
    </row>
    <row r="3030" spans="1:1" ht="15.75" x14ac:dyDescent="0.25">
      <c r="A3030" s="12" t="s">
        <v>751</v>
      </c>
    </row>
    <row r="3031" spans="1:1" ht="15.75" x14ac:dyDescent="0.25">
      <c r="A3031" s="12" t="s">
        <v>751</v>
      </c>
    </row>
    <row r="3032" spans="1:1" ht="15.75" x14ac:dyDescent="0.25">
      <c r="A3032" s="12" t="s">
        <v>467</v>
      </c>
    </row>
    <row r="3033" spans="1:1" ht="15.75" x14ac:dyDescent="0.25">
      <c r="A3033" s="12" t="s">
        <v>577</v>
      </c>
    </row>
    <row r="3034" spans="1:1" ht="15.75" x14ac:dyDescent="0.25">
      <c r="A3034" s="12" t="s">
        <v>506</v>
      </c>
    </row>
    <row r="3035" spans="1:1" ht="15.75" x14ac:dyDescent="0.25">
      <c r="A3035" s="12" t="s">
        <v>250</v>
      </c>
    </row>
    <row r="3036" spans="1:1" ht="15.75" x14ac:dyDescent="0.25">
      <c r="A3036" s="12" t="s">
        <v>409</v>
      </c>
    </row>
    <row r="3037" spans="1:1" ht="15.75" x14ac:dyDescent="0.25">
      <c r="A3037" s="12" t="s">
        <v>577</v>
      </c>
    </row>
    <row r="3038" spans="1:1" ht="15.75" x14ac:dyDescent="0.25">
      <c r="A3038" s="12" t="s">
        <v>387</v>
      </c>
    </row>
    <row r="3039" spans="1:1" ht="15.75" x14ac:dyDescent="0.25">
      <c r="A3039" s="12" t="s">
        <v>387</v>
      </c>
    </row>
    <row r="3040" spans="1:1" ht="15.75" x14ac:dyDescent="0.25">
      <c r="A3040" s="12" t="s">
        <v>238</v>
      </c>
    </row>
    <row r="3041" spans="1:1" ht="15.75" x14ac:dyDescent="0.25">
      <c r="A3041" s="12" t="s">
        <v>238</v>
      </c>
    </row>
    <row r="3042" spans="1:1" ht="15.75" x14ac:dyDescent="0.25">
      <c r="A3042" s="12" t="s">
        <v>238</v>
      </c>
    </row>
    <row r="3043" spans="1:1" ht="15.75" x14ac:dyDescent="0.25">
      <c r="A3043" s="12" t="s">
        <v>238</v>
      </c>
    </row>
    <row r="3044" spans="1:1" ht="15.75" x14ac:dyDescent="0.25">
      <c r="A3044" s="12" t="s">
        <v>553</v>
      </c>
    </row>
    <row r="3045" spans="1:1" ht="15.75" x14ac:dyDescent="0.25">
      <c r="A3045" s="12" t="s">
        <v>163</v>
      </c>
    </row>
    <row r="3046" spans="1:1" ht="15.75" x14ac:dyDescent="0.25">
      <c r="A3046" s="12" t="s">
        <v>163</v>
      </c>
    </row>
    <row r="3047" spans="1:1" ht="15.75" x14ac:dyDescent="0.25">
      <c r="A3047" s="12" t="s">
        <v>163</v>
      </c>
    </row>
    <row r="3048" spans="1:1" ht="15.75" x14ac:dyDescent="0.25">
      <c r="A3048" s="12" t="s">
        <v>414</v>
      </c>
    </row>
    <row r="3049" spans="1:1" ht="15.75" x14ac:dyDescent="0.25">
      <c r="A3049" s="12" t="s">
        <v>130</v>
      </c>
    </row>
    <row r="3050" spans="1:1" ht="15.75" x14ac:dyDescent="0.25">
      <c r="A3050" s="12" t="s">
        <v>130</v>
      </c>
    </row>
    <row r="3051" spans="1:1" ht="15.75" x14ac:dyDescent="0.25">
      <c r="A3051" s="12" t="s">
        <v>142</v>
      </c>
    </row>
    <row r="3052" spans="1:1" ht="15.75" x14ac:dyDescent="0.25">
      <c r="A3052" s="12" t="s">
        <v>142</v>
      </c>
    </row>
    <row r="3053" spans="1:1" ht="15.75" x14ac:dyDescent="0.25">
      <c r="A3053" s="12" t="s">
        <v>142</v>
      </c>
    </row>
    <row r="3054" spans="1:1" ht="15.75" x14ac:dyDescent="0.25">
      <c r="A3054" s="12" t="s">
        <v>773</v>
      </c>
    </row>
    <row r="3055" spans="1:1" ht="15.75" x14ac:dyDescent="0.25">
      <c r="A3055" s="12" t="s">
        <v>445</v>
      </c>
    </row>
    <row r="3056" spans="1:1" ht="15.75" x14ac:dyDescent="0.25">
      <c r="A3056" s="12" t="s">
        <v>445</v>
      </c>
    </row>
    <row r="3057" spans="1:1" ht="15.75" x14ac:dyDescent="0.25">
      <c r="A3057" s="12" t="s">
        <v>630</v>
      </c>
    </row>
    <row r="3058" spans="1:1" ht="15.75" x14ac:dyDescent="0.25">
      <c r="A3058" s="12" t="s">
        <v>436</v>
      </c>
    </row>
    <row r="3059" spans="1:1" ht="15.75" x14ac:dyDescent="0.25">
      <c r="A3059" s="12" t="s">
        <v>339</v>
      </c>
    </row>
    <row r="3060" spans="1:1" ht="15.75" x14ac:dyDescent="0.25">
      <c r="A3060" s="12" t="s">
        <v>339</v>
      </c>
    </row>
    <row r="3061" spans="1:1" ht="15.75" x14ac:dyDescent="0.25">
      <c r="A3061" s="12" t="s">
        <v>695</v>
      </c>
    </row>
    <row r="3062" spans="1:1" ht="15.75" x14ac:dyDescent="0.25">
      <c r="A3062" s="12" t="s">
        <v>695</v>
      </c>
    </row>
    <row r="3063" spans="1:1" ht="15.75" x14ac:dyDescent="0.25">
      <c r="A3063" s="12" t="s">
        <v>110</v>
      </c>
    </row>
    <row r="3064" spans="1:1" ht="15.75" x14ac:dyDescent="0.25">
      <c r="A3064" s="12" t="s">
        <v>110</v>
      </c>
    </row>
    <row r="3065" spans="1:1" ht="15.75" x14ac:dyDescent="0.25">
      <c r="A3065" s="12" t="s">
        <v>110</v>
      </c>
    </row>
    <row r="3066" spans="1:1" ht="15.75" x14ac:dyDescent="0.25">
      <c r="A3066" s="12" t="s">
        <v>110</v>
      </c>
    </row>
    <row r="3067" spans="1:1" ht="15.75" x14ac:dyDescent="0.25">
      <c r="A3067" s="12" t="s">
        <v>308</v>
      </c>
    </row>
    <row r="3068" spans="1:1" ht="15.75" x14ac:dyDescent="0.25">
      <c r="A3068" s="12" t="s">
        <v>308</v>
      </c>
    </row>
    <row r="3069" spans="1:1" ht="15.75" x14ac:dyDescent="0.25">
      <c r="A3069" s="12" t="s">
        <v>308</v>
      </c>
    </row>
    <row r="3070" spans="1:1" ht="15.75" x14ac:dyDescent="0.25">
      <c r="A3070" s="12" t="s">
        <v>207</v>
      </c>
    </row>
    <row r="3071" spans="1:1" ht="15.75" x14ac:dyDescent="0.25">
      <c r="A3071" s="12" t="s">
        <v>314</v>
      </c>
    </row>
    <row r="3072" spans="1:1" ht="15.75" x14ac:dyDescent="0.25">
      <c r="A3072" s="12" t="s">
        <v>314</v>
      </c>
    </row>
    <row r="3073" spans="1:1" ht="15.75" x14ac:dyDescent="0.25">
      <c r="A3073" s="12" t="s">
        <v>528</v>
      </c>
    </row>
    <row r="3074" spans="1:1" ht="15.75" x14ac:dyDescent="0.25">
      <c r="A3074" s="12" t="s">
        <v>528</v>
      </c>
    </row>
    <row r="3075" spans="1:1" ht="15.75" x14ac:dyDescent="0.25">
      <c r="A3075" s="12" t="s">
        <v>425</v>
      </c>
    </row>
    <row r="3076" spans="1:1" ht="15.75" x14ac:dyDescent="0.25">
      <c r="A3076" s="12" t="s">
        <v>425</v>
      </c>
    </row>
    <row r="3077" spans="1:1" ht="15.75" x14ac:dyDescent="0.25">
      <c r="A3077" s="12" t="s">
        <v>425</v>
      </c>
    </row>
    <row r="3078" spans="1:1" ht="15.75" x14ac:dyDescent="0.25">
      <c r="A3078" s="12" t="s">
        <v>514</v>
      </c>
    </row>
    <row r="3079" spans="1:1" ht="15.75" x14ac:dyDescent="0.25">
      <c r="A3079" s="12" t="s">
        <v>514</v>
      </c>
    </row>
    <row r="3080" spans="1:1" ht="15.75" x14ac:dyDescent="0.25">
      <c r="A3080" s="12" t="s">
        <v>774</v>
      </c>
    </row>
    <row r="3081" spans="1:1" ht="15.75" x14ac:dyDescent="0.25">
      <c r="A3081" s="12" t="s">
        <v>774</v>
      </c>
    </row>
    <row r="3082" spans="1:1" ht="15.75" x14ac:dyDescent="0.25">
      <c r="A3082" s="12" t="s">
        <v>774</v>
      </c>
    </row>
    <row r="3083" spans="1:1" ht="15.75" x14ac:dyDescent="0.25">
      <c r="A3083" s="12" t="s">
        <v>774</v>
      </c>
    </row>
    <row r="3084" spans="1:1" ht="15.75" x14ac:dyDescent="0.25">
      <c r="A3084" s="12" t="s">
        <v>303</v>
      </c>
    </row>
    <row r="3085" spans="1:1" ht="15.75" x14ac:dyDescent="0.25">
      <c r="A3085" s="12" t="s">
        <v>303</v>
      </c>
    </row>
    <row r="3086" spans="1:1" ht="15.75" x14ac:dyDescent="0.25">
      <c r="A3086" s="12" t="s">
        <v>303</v>
      </c>
    </row>
    <row r="3087" spans="1:1" ht="15.75" x14ac:dyDescent="0.25">
      <c r="A3087" s="12" t="s">
        <v>272</v>
      </c>
    </row>
    <row r="3088" spans="1:1" ht="15.75" x14ac:dyDescent="0.25">
      <c r="A3088" s="12" t="s">
        <v>399</v>
      </c>
    </row>
    <row r="3089" spans="1:1" ht="15.75" x14ac:dyDescent="0.25">
      <c r="A3089" s="12" t="s">
        <v>438</v>
      </c>
    </row>
    <row r="3090" spans="1:1" ht="15.75" x14ac:dyDescent="0.25">
      <c r="A3090" s="12" t="s">
        <v>610</v>
      </c>
    </row>
    <row r="3091" spans="1:1" ht="15.75" x14ac:dyDescent="0.25">
      <c r="A3091" s="12" t="s">
        <v>209</v>
      </c>
    </row>
    <row r="3092" spans="1:1" ht="15.75" x14ac:dyDescent="0.25">
      <c r="A3092" s="12" t="s">
        <v>209</v>
      </c>
    </row>
    <row r="3093" spans="1:1" ht="15.75" x14ac:dyDescent="0.25">
      <c r="A3093" s="12" t="s">
        <v>209</v>
      </c>
    </row>
    <row r="3094" spans="1:1" ht="15.75" x14ac:dyDescent="0.25">
      <c r="A3094" s="12" t="s">
        <v>209</v>
      </c>
    </row>
    <row r="3095" spans="1:1" ht="15.75" x14ac:dyDescent="0.25">
      <c r="A3095" s="12" t="s">
        <v>209</v>
      </c>
    </row>
    <row r="3096" spans="1:1" ht="15.75" x14ac:dyDescent="0.25">
      <c r="A3096" s="12" t="s">
        <v>675</v>
      </c>
    </row>
    <row r="3097" spans="1:1" ht="15.75" x14ac:dyDescent="0.25">
      <c r="A3097" s="12" t="s">
        <v>675</v>
      </c>
    </row>
    <row r="3098" spans="1:1" ht="15.75" x14ac:dyDescent="0.25">
      <c r="A3098" s="12" t="s">
        <v>675</v>
      </c>
    </row>
    <row r="3099" spans="1:1" ht="15.75" x14ac:dyDescent="0.25">
      <c r="A3099" s="12" t="s">
        <v>362</v>
      </c>
    </row>
    <row r="3100" spans="1:1" ht="15.75" x14ac:dyDescent="0.25">
      <c r="A3100" s="12" t="s">
        <v>413</v>
      </c>
    </row>
    <row r="3101" spans="1:1" ht="15.75" x14ac:dyDescent="0.25">
      <c r="A3101" s="12" t="s">
        <v>547</v>
      </c>
    </row>
    <row r="3102" spans="1:1" ht="15.75" x14ac:dyDescent="0.25">
      <c r="A3102" s="12" t="s">
        <v>547</v>
      </c>
    </row>
    <row r="3103" spans="1:1" ht="15.75" x14ac:dyDescent="0.25">
      <c r="A3103" s="12" t="s">
        <v>547</v>
      </c>
    </row>
    <row r="3104" spans="1:1" ht="15.75" x14ac:dyDescent="0.25">
      <c r="A3104" s="12" t="s">
        <v>705</v>
      </c>
    </row>
    <row r="3105" spans="1:1" ht="15.75" x14ac:dyDescent="0.25">
      <c r="A3105" s="12" t="s">
        <v>732</v>
      </c>
    </row>
    <row r="3106" spans="1:1" ht="15.75" x14ac:dyDescent="0.25">
      <c r="A3106" s="12" t="s">
        <v>732</v>
      </c>
    </row>
    <row r="3107" spans="1:1" ht="15.75" x14ac:dyDescent="0.25">
      <c r="A3107" s="12" t="s">
        <v>732</v>
      </c>
    </row>
    <row r="3108" spans="1:1" ht="15.75" x14ac:dyDescent="0.25">
      <c r="A3108" s="12" t="s">
        <v>355</v>
      </c>
    </row>
    <row r="3109" spans="1:1" ht="15.75" x14ac:dyDescent="0.25">
      <c r="A3109" s="12" t="s">
        <v>597</v>
      </c>
    </row>
    <row r="3110" spans="1:1" ht="15.75" x14ac:dyDescent="0.25">
      <c r="A3110" s="12" t="s">
        <v>597</v>
      </c>
    </row>
    <row r="3111" spans="1:1" ht="15.75" x14ac:dyDescent="0.25">
      <c r="A3111" s="12" t="s">
        <v>597</v>
      </c>
    </row>
    <row r="3112" spans="1:1" ht="15.75" x14ac:dyDescent="0.25">
      <c r="A3112" s="12" t="s">
        <v>775</v>
      </c>
    </row>
    <row r="3113" spans="1:1" ht="15.75" x14ac:dyDescent="0.25">
      <c r="A3113" s="12" t="s">
        <v>776</v>
      </c>
    </row>
    <row r="3114" spans="1:1" ht="15.75" x14ac:dyDescent="0.25">
      <c r="A3114" s="12" t="s">
        <v>725</v>
      </c>
    </row>
    <row r="3115" spans="1:1" ht="15.75" x14ac:dyDescent="0.25">
      <c r="A3115" s="12" t="s">
        <v>299</v>
      </c>
    </row>
    <row r="3116" spans="1:1" ht="15.75" x14ac:dyDescent="0.25">
      <c r="A3116" s="12" t="s">
        <v>255</v>
      </c>
    </row>
    <row r="3117" spans="1:1" ht="15.75" x14ac:dyDescent="0.25">
      <c r="A3117" s="12" t="s">
        <v>534</v>
      </c>
    </row>
    <row r="3118" spans="1:1" ht="15.75" x14ac:dyDescent="0.25">
      <c r="A3118" s="12" t="s">
        <v>128</v>
      </c>
    </row>
    <row r="3119" spans="1:1" ht="15.75" x14ac:dyDescent="0.25">
      <c r="A3119" s="12" t="s">
        <v>632</v>
      </c>
    </row>
    <row r="3120" spans="1:1" ht="15.75" x14ac:dyDescent="0.25">
      <c r="A3120" s="12" t="s">
        <v>486</v>
      </c>
    </row>
    <row r="3121" spans="1:1" ht="15.75" x14ac:dyDescent="0.25">
      <c r="A3121" s="12" t="s">
        <v>486</v>
      </c>
    </row>
    <row r="3122" spans="1:1" ht="15.75" x14ac:dyDescent="0.25">
      <c r="A3122" s="12" t="s">
        <v>486</v>
      </c>
    </row>
    <row r="3123" spans="1:1" ht="15.75" x14ac:dyDescent="0.25">
      <c r="A3123" s="12" t="s">
        <v>486</v>
      </c>
    </row>
    <row r="3124" spans="1:1" ht="15.75" x14ac:dyDescent="0.25">
      <c r="A3124" s="12" t="s">
        <v>359</v>
      </c>
    </row>
    <row r="3125" spans="1:1" ht="15.75" x14ac:dyDescent="0.25">
      <c r="A3125" s="12" t="s">
        <v>359</v>
      </c>
    </row>
    <row r="3126" spans="1:1" ht="15.75" x14ac:dyDescent="0.25">
      <c r="A3126" s="12" t="s">
        <v>359</v>
      </c>
    </row>
    <row r="3127" spans="1:1" ht="15.75" x14ac:dyDescent="0.25">
      <c r="A3127" s="12" t="s">
        <v>559</v>
      </c>
    </row>
    <row r="3128" spans="1:1" ht="15.75" x14ac:dyDescent="0.25">
      <c r="A3128" s="12" t="s">
        <v>559</v>
      </c>
    </row>
    <row r="3129" spans="1:1" ht="15.75" x14ac:dyDescent="0.25">
      <c r="A3129" s="12" t="s">
        <v>559</v>
      </c>
    </row>
    <row r="3130" spans="1:1" ht="15.75" x14ac:dyDescent="0.25">
      <c r="A3130" s="12" t="s">
        <v>559</v>
      </c>
    </row>
    <row r="3131" spans="1:1" ht="15.75" x14ac:dyDescent="0.25">
      <c r="A3131" s="12" t="s">
        <v>559</v>
      </c>
    </row>
    <row r="3132" spans="1:1" ht="15.75" x14ac:dyDescent="0.25">
      <c r="A3132" s="12" t="s">
        <v>559</v>
      </c>
    </row>
    <row r="3133" spans="1:1" ht="15.75" x14ac:dyDescent="0.25">
      <c r="A3133" s="12" t="s">
        <v>559</v>
      </c>
    </row>
    <row r="3134" spans="1:1" ht="15.75" x14ac:dyDescent="0.25">
      <c r="A3134" s="12" t="s">
        <v>559</v>
      </c>
    </row>
    <row r="3135" spans="1:1" ht="15.75" x14ac:dyDescent="0.25">
      <c r="A3135" s="12" t="s">
        <v>737</v>
      </c>
    </row>
    <row r="3136" spans="1:1" ht="15.75" x14ac:dyDescent="0.25">
      <c r="A3136" s="12" t="s">
        <v>190</v>
      </c>
    </row>
    <row r="3137" spans="1:1" ht="15.75" x14ac:dyDescent="0.25">
      <c r="A3137" s="12" t="s">
        <v>190</v>
      </c>
    </row>
    <row r="3138" spans="1:1" ht="15.75" x14ac:dyDescent="0.25">
      <c r="A3138" s="12" t="s">
        <v>539</v>
      </c>
    </row>
    <row r="3139" spans="1:1" ht="15.75" x14ac:dyDescent="0.25">
      <c r="A3139" s="12" t="s">
        <v>674</v>
      </c>
    </row>
    <row r="3140" spans="1:1" ht="15.75" x14ac:dyDescent="0.25">
      <c r="A3140" s="12" t="s">
        <v>674</v>
      </c>
    </row>
    <row r="3141" spans="1:1" ht="15.75" x14ac:dyDescent="0.25">
      <c r="A3141" s="12" t="s">
        <v>777</v>
      </c>
    </row>
    <row r="3142" spans="1:1" ht="15.75" x14ac:dyDescent="0.25">
      <c r="A3142" s="12" t="s">
        <v>777</v>
      </c>
    </row>
    <row r="3143" spans="1:1" ht="15.75" x14ac:dyDescent="0.25">
      <c r="A3143" s="12" t="s">
        <v>93</v>
      </c>
    </row>
    <row r="3144" spans="1:1" ht="15.75" x14ac:dyDescent="0.25">
      <c r="A3144" s="12" t="s">
        <v>93</v>
      </c>
    </row>
    <row r="3145" spans="1:1" ht="15.75" x14ac:dyDescent="0.25">
      <c r="A3145" s="12" t="s">
        <v>93</v>
      </c>
    </row>
    <row r="3146" spans="1:1" ht="15.75" x14ac:dyDescent="0.25">
      <c r="A3146" s="12" t="s">
        <v>93</v>
      </c>
    </row>
    <row r="3147" spans="1:1" ht="15.75" x14ac:dyDescent="0.25">
      <c r="A3147" s="12" t="s">
        <v>93</v>
      </c>
    </row>
    <row r="3148" spans="1:1" ht="15.75" x14ac:dyDescent="0.25">
      <c r="A3148" s="12" t="s">
        <v>140</v>
      </c>
    </row>
    <row r="3149" spans="1:1" ht="15.75" x14ac:dyDescent="0.25">
      <c r="A3149" s="12" t="s">
        <v>231</v>
      </c>
    </row>
    <row r="3150" spans="1:1" ht="15.75" x14ac:dyDescent="0.25">
      <c r="A3150" s="12" t="s">
        <v>231</v>
      </c>
    </row>
    <row r="3151" spans="1:1" ht="15.75" x14ac:dyDescent="0.25">
      <c r="A3151" s="12" t="s">
        <v>231</v>
      </c>
    </row>
    <row r="3152" spans="1:1" ht="15.75" x14ac:dyDescent="0.25">
      <c r="A3152" s="12" t="s">
        <v>716</v>
      </c>
    </row>
    <row r="3153" spans="1:1" ht="15.75" x14ac:dyDescent="0.25">
      <c r="A3153" s="12" t="s">
        <v>716</v>
      </c>
    </row>
    <row r="3154" spans="1:1" ht="15.75" x14ac:dyDescent="0.25">
      <c r="A3154" s="12" t="s">
        <v>716</v>
      </c>
    </row>
    <row r="3155" spans="1:1" ht="15.75" x14ac:dyDescent="0.25">
      <c r="A3155" s="12" t="s">
        <v>176</v>
      </c>
    </row>
    <row r="3156" spans="1:1" ht="15.75" x14ac:dyDescent="0.25">
      <c r="A3156" s="12" t="s">
        <v>176</v>
      </c>
    </row>
    <row r="3157" spans="1:1" ht="15.75" x14ac:dyDescent="0.25">
      <c r="A3157" s="12" t="s">
        <v>263</v>
      </c>
    </row>
    <row r="3158" spans="1:1" ht="15.75" x14ac:dyDescent="0.25">
      <c r="A3158" s="12" t="s">
        <v>375</v>
      </c>
    </row>
    <row r="3159" spans="1:1" ht="15.75" x14ac:dyDescent="0.25">
      <c r="A3159" s="12" t="s">
        <v>375</v>
      </c>
    </row>
    <row r="3160" spans="1:1" ht="15.75" x14ac:dyDescent="0.25">
      <c r="A3160" s="12" t="s">
        <v>747</v>
      </c>
    </row>
    <row r="3161" spans="1:1" ht="15.75" x14ac:dyDescent="0.25">
      <c r="A3161" s="12" t="s">
        <v>747</v>
      </c>
    </row>
    <row r="3162" spans="1:1" ht="15.75" x14ac:dyDescent="0.25">
      <c r="A3162" s="12" t="s">
        <v>747</v>
      </c>
    </row>
    <row r="3163" spans="1:1" ht="15.75" x14ac:dyDescent="0.25">
      <c r="A3163" s="12" t="s">
        <v>747</v>
      </c>
    </row>
    <row r="3164" spans="1:1" ht="15.75" x14ac:dyDescent="0.25">
      <c r="A3164" s="12" t="s">
        <v>287</v>
      </c>
    </row>
    <row r="3165" spans="1:1" ht="15.75" x14ac:dyDescent="0.25">
      <c r="A3165" s="12" t="s">
        <v>625</v>
      </c>
    </row>
    <row r="3166" spans="1:1" ht="15.75" x14ac:dyDescent="0.25">
      <c r="A3166" s="12" t="s">
        <v>306</v>
      </c>
    </row>
    <row r="3167" spans="1:1" ht="15.75" x14ac:dyDescent="0.25">
      <c r="A3167" s="12" t="s">
        <v>650</v>
      </c>
    </row>
    <row r="3168" spans="1:1" ht="15.75" x14ac:dyDescent="0.25">
      <c r="A3168" s="12" t="s">
        <v>650</v>
      </c>
    </row>
    <row r="3169" spans="1:1" ht="15.75" x14ac:dyDescent="0.25">
      <c r="A3169" s="12" t="s">
        <v>450</v>
      </c>
    </row>
    <row r="3170" spans="1:1" ht="15.75" x14ac:dyDescent="0.25">
      <c r="A3170" s="12" t="s">
        <v>475</v>
      </c>
    </row>
    <row r="3171" spans="1:1" ht="15.75" x14ac:dyDescent="0.25">
      <c r="A3171" s="12" t="s">
        <v>673</v>
      </c>
    </row>
    <row r="3172" spans="1:1" ht="15.75" x14ac:dyDescent="0.25">
      <c r="A3172" s="12" t="s">
        <v>673</v>
      </c>
    </row>
    <row r="3173" spans="1:1" ht="15.75" x14ac:dyDescent="0.25">
      <c r="A3173" s="12" t="s">
        <v>673</v>
      </c>
    </row>
    <row r="3174" spans="1:1" ht="15.75" x14ac:dyDescent="0.25">
      <c r="A3174" s="12" t="s">
        <v>190</v>
      </c>
    </row>
    <row r="3175" spans="1:1" ht="15.75" x14ac:dyDescent="0.25">
      <c r="A3175" s="12" t="s">
        <v>190</v>
      </c>
    </row>
    <row r="3176" spans="1:1" ht="15.75" x14ac:dyDescent="0.25">
      <c r="A3176" s="12" t="s">
        <v>737</v>
      </c>
    </row>
    <row r="3177" spans="1:1" ht="15.75" x14ac:dyDescent="0.25">
      <c r="A3177" s="12" t="s">
        <v>259</v>
      </c>
    </row>
    <row r="3178" spans="1:1" ht="15.75" x14ac:dyDescent="0.25">
      <c r="A3178" s="12" t="s">
        <v>259</v>
      </c>
    </row>
    <row r="3179" spans="1:1" ht="15.75" x14ac:dyDescent="0.25">
      <c r="A3179" s="12" t="s">
        <v>259</v>
      </c>
    </row>
    <row r="3180" spans="1:1" ht="15.75" x14ac:dyDescent="0.25">
      <c r="A3180" s="12" t="s">
        <v>556</v>
      </c>
    </row>
    <row r="3181" spans="1:1" ht="15.75" x14ac:dyDescent="0.25">
      <c r="A3181" s="12" t="s">
        <v>556</v>
      </c>
    </row>
    <row r="3182" spans="1:1" ht="15.75" x14ac:dyDescent="0.25">
      <c r="A3182" s="12" t="s">
        <v>389</v>
      </c>
    </row>
    <row r="3183" spans="1:1" ht="15.75" x14ac:dyDescent="0.25">
      <c r="A3183" s="12" t="s">
        <v>389</v>
      </c>
    </row>
    <row r="3184" spans="1:1" ht="15.75" x14ac:dyDescent="0.25">
      <c r="A3184" s="12" t="s">
        <v>146</v>
      </c>
    </row>
    <row r="3185" spans="1:1" ht="15.75" x14ac:dyDescent="0.25">
      <c r="A3185" s="12" t="s">
        <v>156</v>
      </c>
    </row>
    <row r="3186" spans="1:1" ht="15.75" x14ac:dyDescent="0.25">
      <c r="A3186" s="12" t="s">
        <v>282</v>
      </c>
    </row>
    <row r="3187" spans="1:1" ht="15.75" x14ac:dyDescent="0.25">
      <c r="A3187" s="12" t="s">
        <v>90</v>
      </c>
    </row>
    <row r="3188" spans="1:1" ht="15.75" x14ac:dyDescent="0.25">
      <c r="A3188" s="12" t="s">
        <v>90</v>
      </c>
    </row>
    <row r="3189" spans="1:1" ht="15.75" x14ac:dyDescent="0.25">
      <c r="A3189" s="12" t="s">
        <v>691</v>
      </c>
    </row>
    <row r="3190" spans="1:1" ht="15.75" x14ac:dyDescent="0.25">
      <c r="A3190" s="12" t="s">
        <v>146</v>
      </c>
    </row>
    <row r="3191" spans="1:1" ht="15.75" x14ac:dyDescent="0.25">
      <c r="A3191" s="12" t="s">
        <v>146</v>
      </c>
    </row>
    <row r="3192" spans="1:1" ht="15.75" x14ac:dyDescent="0.25">
      <c r="A3192" s="12" t="s">
        <v>112</v>
      </c>
    </row>
    <row r="3193" spans="1:1" ht="15.75" x14ac:dyDescent="0.25">
      <c r="A3193" s="12" t="s">
        <v>771</v>
      </c>
    </row>
    <row r="3194" spans="1:1" ht="15.75" x14ac:dyDescent="0.25">
      <c r="A3194" s="12" t="s">
        <v>296</v>
      </c>
    </row>
    <row r="3195" spans="1:1" ht="15.75" x14ac:dyDescent="0.25">
      <c r="A3195" s="12" t="s">
        <v>296</v>
      </c>
    </row>
    <row r="3196" spans="1:1" ht="15.75" x14ac:dyDescent="0.25">
      <c r="A3196" s="12" t="s">
        <v>650</v>
      </c>
    </row>
    <row r="3197" spans="1:1" ht="15.75" x14ac:dyDescent="0.25">
      <c r="A3197" s="12" t="s">
        <v>650</v>
      </c>
    </row>
    <row r="3198" spans="1:1" ht="15.75" x14ac:dyDescent="0.25">
      <c r="A3198" s="12" t="s">
        <v>650</v>
      </c>
    </row>
    <row r="3199" spans="1:1" ht="15.75" x14ac:dyDescent="0.25">
      <c r="A3199" s="12" t="s">
        <v>354</v>
      </c>
    </row>
    <row r="3200" spans="1:1" ht="15.75" x14ac:dyDescent="0.25">
      <c r="A3200" s="12" t="s">
        <v>450</v>
      </c>
    </row>
    <row r="3201" spans="1:1" ht="15.75" x14ac:dyDescent="0.25">
      <c r="A3201" s="12" t="s">
        <v>450</v>
      </c>
    </row>
    <row r="3202" spans="1:1" ht="15.75" x14ac:dyDescent="0.25">
      <c r="A3202" s="12" t="s">
        <v>265</v>
      </c>
    </row>
    <row r="3203" spans="1:1" ht="15.75" x14ac:dyDescent="0.25">
      <c r="A3203" s="12" t="s">
        <v>238</v>
      </c>
    </row>
    <row r="3204" spans="1:1" ht="15.75" x14ac:dyDescent="0.25">
      <c r="A3204" s="12" t="s">
        <v>579</v>
      </c>
    </row>
    <row r="3205" spans="1:1" ht="15.75" x14ac:dyDescent="0.25">
      <c r="A3205" s="12" t="s">
        <v>301</v>
      </c>
    </row>
    <row r="3206" spans="1:1" ht="15.75" x14ac:dyDescent="0.25">
      <c r="A3206" s="12" t="s">
        <v>301</v>
      </c>
    </row>
    <row r="3207" spans="1:1" ht="15.75" x14ac:dyDescent="0.25">
      <c r="A3207" s="12" t="s">
        <v>301</v>
      </c>
    </row>
    <row r="3208" spans="1:1" ht="15.75" x14ac:dyDescent="0.25">
      <c r="A3208" s="12" t="s">
        <v>301</v>
      </c>
    </row>
    <row r="3209" spans="1:1" ht="15.75" x14ac:dyDescent="0.25">
      <c r="A3209" s="12" t="s">
        <v>589</v>
      </c>
    </row>
    <row r="3210" spans="1:1" ht="15.75" x14ac:dyDescent="0.25">
      <c r="A3210" s="12" t="s">
        <v>589</v>
      </c>
    </row>
    <row r="3211" spans="1:1" ht="15.75" x14ac:dyDescent="0.25">
      <c r="A3211" s="12" t="s">
        <v>694</v>
      </c>
    </row>
    <row r="3212" spans="1:1" ht="15.75" x14ac:dyDescent="0.25">
      <c r="A3212" s="12" t="s">
        <v>225</v>
      </c>
    </row>
    <row r="3213" spans="1:1" ht="15.75" x14ac:dyDescent="0.25">
      <c r="A3213" s="12" t="s">
        <v>729</v>
      </c>
    </row>
    <row r="3214" spans="1:1" ht="15.75" x14ac:dyDescent="0.25">
      <c r="A3214" s="12" t="s">
        <v>165</v>
      </c>
    </row>
    <row r="3215" spans="1:1" ht="15.75" x14ac:dyDescent="0.25">
      <c r="A3215" s="12" t="s">
        <v>165</v>
      </c>
    </row>
    <row r="3216" spans="1:1" ht="15.75" x14ac:dyDescent="0.25">
      <c r="A3216" s="12" t="s">
        <v>165</v>
      </c>
    </row>
    <row r="3217" spans="1:1" ht="15.75" x14ac:dyDescent="0.25">
      <c r="A3217" s="12" t="s">
        <v>754</v>
      </c>
    </row>
    <row r="3218" spans="1:1" ht="15.75" x14ac:dyDescent="0.25">
      <c r="A3218" s="12" t="s">
        <v>754</v>
      </c>
    </row>
    <row r="3219" spans="1:1" ht="15.75" x14ac:dyDescent="0.25">
      <c r="A3219" s="12" t="s">
        <v>754</v>
      </c>
    </row>
    <row r="3220" spans="1:1" ht="15.75" x14ac:dyDescent="0.25">
      <c r="A3220" s="12" t="s">
        <v>754</v>
      </c>
    </row>
    <row r="3221" spans="1:1" ht="15.75" x14ac:dyDescent="0.25">
      <c r="A3221" s="12" t="s">
        <v>754</v>
      </c>
    </row>
    <row r="3222" spans="1:1" ht="15.75" x14ac:dyDescent="0.25">
      <c r="A3222" s="12" t="s">
        <v>192</v>
      </c>
    </row>
    <row r="3223" spans="1:1" ht="15.75" x14ac:dyDescent="0.25">
      <c r="A3223" s="12" t="s">
        <v>192</v>
      </c>
    </row>
    <row r="3224" spans="1:1" ht="15.75" x14ac:dyDescent="0.25">
      <c r="A3224" s="12" t="s">
        <v>192</v>
      </c>
    </row>
    <row r="3225" spans="1:1" ht="15.75" x14ac:dyDescent="0.25">
      <c r="A3225" s="12" t="s">
        <v>252</v>
      </c>
    </row>
    <row r="3226" spans="1:1" ht="15.75" x14ac:dyDescent="0.25">
      <c r="A3226" s="12" t="s">
        <v>778</v>
      </c>
    </row>
    <row r="3227" spans="1:1" ht="15.75" x14ac:dyDescent="0.25">
      <c r="A3227" s="12" t="s">
        <v>94</v>
      </c>
    </row>
    <row r="3228" spans="1:1" ht="15.75" x14ac:dyDescent="0.25">
      <c r="A3228" s="12" t="s">
        <v>94</v>
      </c>
    </row>
    <row r="3229" spans="1:1" ht="15.75" x14ac:dyDescent="0.25">
      <c r="A3229" s="12" t="s">
        <v>94</v>
      </c>
    </row>
    <row r="3230" spans="1:1" ht="15.75" x14ac:dyDescent="0.25">
      <c r="A3230" s="12" t="s">
        <v>409</v>
      </c>
    </row>
    <row r="3231" spans="1:1" ht="15.75" x14ac:dyDescent="0.25">
      <c r="A3231" s="12" t="s">
        <v>409</v>
      </c>
    </row>
    <row r="3232" spans="1:1" ht="15.75" x14ac:dyDescent="0.25">
      <c r="A3232" s="12" t="s">
        <v>409</v>
      </c>
    </row>
    <row r="3233" spans="1:1" ht="15.75" x14ac:dyDescent="0.25">
      <c r="A3233" s="12" t="s">
        <v>409</v>
      </c>
    </row>
    <row r="3234" spans="1:1" ht="15.75" x14ac:dyDescent="0.25">
      <c r="A3234" s="12" t="s">
        <v>251</v>
      </c>
    </row>
    <row r="3235" spans="1:1" ht="15.75" x14ac:dyDescent="0.25">
      <c r="A3235" s="12" t="s">
        <v>750</v>
      </c>
    </row>
    <row r="3236" spans="1:1" ht="15.75" x14ac:dyDescent="0.25">
      <c r="A3236" s="12" t="s">
        <v>750</v>
      </c>
    </row>
    <row r="3237" spans="1:1" ht="15.75" x14ac:dyDescent="0.25">
      <c r="A3237" s="12" t="s">
        <v>750</v>
      </c>
    </row>
    <row r="3238" spans="1:1" ht="15.75" x14ac:dyDescent="0.25">
      <c r="A3238" s="12" t="s">
        <v>750</v>
      </c>
    </row>
    <row r="3239" spans="1:1" ht="15.75" x14ac:dyDescent="0.25">
      <c r="A3239" s="12" t="s">
        <v>254</v>
      </c>
    </row>
    <row r="3240" spans="1:1" ht="15.75" x14ac:dyDescent="0.25">
      <c r="A3240" s="12" t="s">
        <v>779</v>
      </c>
    </row>
    <row r="3241" spans="1:1" ht="15.75" x14ac:dyDescent="0.25">
      <c r="A3241" s="12" t="s">
        <v>780</v>
      </c>
    </row>
    <row r="3242" spans="1:1" ht="15.75" x14ac:dyDescent="0.25">
      <c r="A3242" s="12" t="s">
        <v>551</v>
      </c>
    </row>
    <row r="3243" spans="1:1" ht="15.75" x14ac:dyDescent="0.25">
      <c r="A3243" s="12" t="s">
        <v>551</v>
      </c>
    </row>
    <row r="3244" spans="1:1" ht="15.75" x14ac:dyDescent="0.25">
      <c r="A3244" s="12" t="s">
        <v>457</v>
      </c>
    </row>
    <row r="3245" spans="1:1" ht="15.75" x14ac:dyDescent="0.25">
      <c r="A3245" s="12" t="s">
        <v>231</v>
      </c>
    </row>
    <row r="3246" spans="1:1" ht="15.75" x14ac:dyDescent="0.25">
      <c r="A3246" s="12" t="s">
        <v>231</v>
      </c>
    </row>
    <row r="3247" spans="1:1" ht="15.75" x14ac:dyDescent="0.25">
      <c r="A3247" s="12" t="s">
        <v>231</v>
      </c>
    </row>
    <row r="3248" spans="1:1" ht="15.75" x14ac:dyDescent="0.25">
      <c r="A3248" s="12" t="s">
        <v>231</v>
      </c>
    </row>
    <row r="3249" spans="1:1" ht="15.75" x14ac:dyDescent="0.25">
      <c r="A3249" s="12" t="s">
        <v>576</v>
      </c>
    </row>
    <row r="3250" spans="1:1" ht="15.75" x14ac:dyDescent="0.25">
      <c r="A3250" s="12" t="s">
        <v>778</v>
      </c>
    </row>
    <row r="3251" spans="1:1" ht="15.75" x14ac:dyDescent="0.25">
      <c r="A3251" s="12" t="s">
        <v>742</v>
      </c>
    </row>
    <row r="3252" spans="1:1" ht="15.75" x14ac:dyDescent="0.25">
      <c r="A3252" s="12" t="s">
        <v>742</v>
      </c>
    </row>
    <row r="3253" spans="1:1" ht="15.75" x14ac:dyDescent="0.25">
      <c r="A3253" s="12" t="s">
        <v>560</v>
      </c>
    </row>
    <row r="3254" spans="1:1" ht="15.75" x14ac:dyDescent="0.25">
      <c r="A3254" s="12" t="s">
        <v>560</v>
      </c>
    </row>
    <row r="3255" spans="1:1" ht="15.75" x14ac:dyDescent="0.25">
      <c r="A3255" s="12" t="s">
        <v>560</v>
      </c>
    </row>
    <row r="3256" spans="1:1" ht="15.75" x14ac:dyDescent="0.25">
      <c r="A3256" s="12" t="s">
        <v>560</v>
      </c>
    </row>
    <row r="3257" spans="1:1" ht="15.75" x14ac:dyDescent="0.25">
      <c r="A3257" s="12" t="s">
        <v>95</v>
      </c>
    </row>
    <row r="3258" spans="1:1" ht="15.75" x14ac:dyDescent="0.25">
      <c r="A3258" s="12" t="s">
        <v>487</v>
      </c>
    </row>
    <row r="3259" spans="1:1" ht="15.75" x14ac:dyDescent="0.25">
      <c r="A3259" s="12" t="s">
        <v>542</v>
      </c>
    </row>
    <row r="3260" spans="1:1" ht="15.75" x14ac:dyDescent="0.25">
      <c r="A3260" s="12" t="s">
        <v>672</v>
      </c>
    </row>
    <row r="3261" spans="1:1" ht="15.75" x14ac:dyDescent="0.25">
      <c r="A3261" s="12" t="s">
        <v>672</v>
      </c>
    </row>
    <row r="3262" spans="1:1" ht="15.75" x14ac:dyDescent="0.25">
      <c r="A3262" s="12" t="s">
        <v>672</v>
      </c>
    </row>
    <row r="3263" spans="1:1" ht="15.75" x14ac:dyDescent="0.25">
      <c r="A3263" s="12" t="s">
        <v>672</v>
      </c>
    </row>
    <row r="3264" spans="1:1" ht="15.75" x14ac:dyDescent="0.25">
      <c r="A3264" s="12" t="s">
        <v>131</v>
      </c>
    </row>
    <row r="3265" spans="1:1" ht="15.75" x14ac:dyDescent="0.25">
      <c r="A3265" s="12" t="s">
        <v>131</v>
      </c>
    </row>
    <row r="3266" spans="1:1" ht="15.75" x14ac:dyDescent="0.25">
      <c r="A3266" s="12" t="s">
        <v>131</v>
      </c>
    </row>
    <row r="3267" spans="1:1" ht="15.75" x14ac:dyDescent="0.25">
      <c r="A3267" s="12" t="s">
        <v>131</v>
      </c>
    </row>
    <row r="3268" spans="1:1" ht="15.75" x14ac:dyDescent="0.25">
      <c r="A3268" s="12" t="s">
        <v>581</v>
      </c>
    </row>
    <row r="3269" spans="1:1" ht="15.75" x14ac:dyDescent="0.25">
      <c r="A3269" s="12" t="s">
        <v>581</v>
      </c>
    </row>
    <row r="3270" spans="1:1" ht="15.75" x14ac:dyDescent="0.25">
      <c r="A3270" s="12" t="s">
        <v>245</v>
      </c>
    </row>
    <row r="3271" spans="1:1" ht="15.75" x14ac:dyDescent="0.25">
      <c r="A3271" s="12" t="s">
        <v>245</v>
      </c>
    </row>
    <row r="3272" spans="1:1" ht="15.75" x14ac:dyDescent="0.25">
      <c r="A3272" s="12" t="s">
        <v>245</v>
      </c>
    </row>
    <row r="3273" spans="1:1" ht="15.75" x14ac:dyDescent="0.25">
      <c r="A3273" s="12" t="s">
        <v>613</v>
      </c>
    </row>
    <row r="3274" spans="1:1" ht="15.75" x14ac:dyDescent="0.25">
      <c r="A3274" s="12" t="s">
        <v>588</v>
      </c>
    </row>
    <row r="3275" spans="1:1" ht="15.75" x14ac:dyDescent="0.25">
      <c r="A3275" s="12" t="s">
        <v>588</v>
      </c>
    </row>
    <row r="3276" spans="1:1" ht="15.75" x14ac:dyDescent="0.25">
      <c r="A3276" s="12" t="s">
        <v>183</v>
      </c>
    </row>
    <row r="3277" spans="1:1" ht="15.75" x14ac:dyDescent="0.25">
      <c r="A3277" s="12" t="s">
        <v>183</v>
      </c>
    </row>
    <row r="3278" spans="1:1" ht="15.75" x14ac:dyDescent="0.25">
      <c r="A3278" s="12" t="s">
        <v>183</v>
      </c>
    </row>
    <row r="3279" spans="1:1" ht="15.75" x14ac:dyDescent="0.25">
      <c r="A3279" s="12" t="s">
        <v>183</v>
      </c>
    </row>
    <row r="3280" spans="1:1" ht="15.75" x14ac:dyDescent="0.25">
      <c r="A3280" s="12" t="s">
        <v>183</v>
      </c>
    </row>
    <row r="3281" spans="1:1" ht="15.75" x14ac:dyDescent="0.25">
      <c r="A3281" s="12" t="s">
        <v>531</v>
      </c>
    </row>
    <row r="3282" spans="1:1" ht="15.75" x14ac:dyDescent="0.25">
      <c r="A3282" s="12" t="s">
        <v>531</v>
      </c>
    </row>
    <row r="3283" spans="1:1" ht="15.75" x14ac:dyDescent="0.25">
      <c r="A3283" s="12" t="s">
        <v>531</v>
      </c>
    </row>
    <row r="3284" spans="1:1" ht="15.75" x14ac:dyDescent="0.25">
      <c r="A3284" s="12" t="s">
        <v>531</v>
      </c>
    </row>
    <row r="3285" spans="1:1" ht="15.75" x14ac:dyDescent="0.25">
      <c r="A3285" s="12" t="s">
        <v>464</v>
      </c>
    </row>
    <row r="3286" spans="1:1" ht="15.75" x14ac:dyDescent="0.25">
      <c r="A3286" s="12" t="s">
        <v>781</v>
      </c>
    </row>
    <row r="3287" spans="1:1" ht="15.75" x14ac:dyDescent="0.25">
      <c r="A3287" s="12" t="s">
        <v>781</v>
      </c>
    </row>
    <row r="3288" spans="1:1" ht="15.75" x14ac:dyDescent="0.25">
      <c r="A3288" s="12" t="s">
        <v>781</v>
      </c>
    </row>
    <row r="3289" spans="1:1" ht="15.75" x14ac:dyDescent="0.25">
      <c r="A3289" s="12" t="s">
        <v>262</v>
      </c>
    </row>
    <row r="3290" spans="1:1" ht="15.75" x14ac:dyDescent="0.25">
      <c r="A3290" s="12" t="s">
        <v>262</v>
      </c>
    </row>
    <row r="3291" spans="1:1" ht="15.75" x14ac:dyDescent="0.25">
      <c r="A3291" s="12" t="s">
        <v>782</v>
      </c>
    </row>
    <row r="3292" spans="1:1" ht="15.75" x14ac:dyDescent="0.25">
      <c r="A3292" s="12" t="s">
        <v>340</v>
      </c>
    </row>
    <row r="3293" spans="1:1" ht="15.75" x14ac:dyDescent="0.25">
      <c r="A3293" s="12" t="s">
        <v>340</v>
      </c>
    </row>
    <row r="3294" spans="1:1" ht="15.75" x14ac:dyDescent="0.25">
      <c r="A3294" s="12" t="s">
        <v>696</v>
      </c>
    </row>
    <row r="3295" spans="1:1" ht="15.75" x14ac:dyDescent="0.25">
      <c r="A3295" s="12" t="s">
        <v>310</v>
      </c>
    </row>
    <row r="3296" spans="1:1" ht="15.75" x14ac:dyDescent="0.25">
      <c r="A3296" s="12" t="s">
        <v>719</v>
      </c>
    </row>
    <row r="3297" spans="1:1" ht="15.75" x14ac:dyDescent="0.25">
      <c r="A3297" s="12" t="s">
        <v>624</v>
      </c>
    </row>
    <row r="3298" spans="1:1" ht="15.75" x14ac:dyDescent="0.25">
      <c r="A3298" s="12" t="s">
        <v>141</v>
      </c>
    </row>
    <row r="3299" spans="1:1" ht="15.75" x14ac:dyDescent="0.25">
      <c r="A3299" s="12" t="s">
        <v>328</v>
      </c>
    </row>
    <row r="3300" spans="1:1" ht="15.75" x14ac:dyDescent="0.25">
      <c r="A3300" s="12" t="s">
        <v>328</v>
      </c>
    </row>
    <row r="3301" spans="1:1" ht="15.75" x14ac:dyDescent="0.25">
      <c r="A3301" s="12" t="s">
        <v>346</v>
      </c>
    </row>
    <row r="3302" spans="1:1" ht="15.75" x14ac:dyDescent="0.25">
      <c r="A3302" s="12" t="s">
        <v>346</v>
      </c>
    </row>
    <row r="3303" spans="1:1" ht="15.75" x14ac:dyDescent="0.25">
      <c r="A3303" s="12" t="s">
        <v>346</v>
      </c>
    </row>
    <row r="3304" spans="1:1" ht="15.75" x14ac:dyDescent="0.25">
      <c r="A3304" s="12" t="s">
        <v>346</v>
      </c>
    </row>
    <row r="3305" spans="1:1" ht="15.75" x14ac:dyDescent="0.25">
      <c r="A3305" s="12" t="s">
        <v>346</v>
      </c>
    </row>
    <row r="3306" spans="1:1" ht="15.75" x14ac:dyDescent="0.25">
      <c r="A3306" s="12" t="s">
        <v>346</v>
      </c>
    </row>
    <row r="3307" spans="1:1" ht="15.75" x14ac:dyDescent="0.25">
      <c r="A3307" s="12" t="s">
        <v>312</v>
      </c>
    </row>
    <row r="3308" spans="1:1" ht="15.75" x14ac:dyDescent="0.25">
      <c r="A3308" s="12" t="s">
        <v>489</v>
      </c>
    </row>
    <row r="3309" spans="1:1" ht="15.75" x14ac:dyDescent="0.25">
      <c r="A3309" s="12" t="s">
        <v>489</v>
      </c>
    </row>
    <row r="3310" spans="1:1" ht="15.75" x14ac:dyDescent="0.25">
      <c r="A3310" s="12" t="s">
        <v>489</v>
      </c>
    </row>
    <row r="3311" spans="1:1" ht="15.75" x14ac:dyDescent="0.25">
      <c r="A3311" s="12" t="s">
        <v>682</v>
      </c>
    </row>
    <row r="3312" spans="1:1" ht="15.75" x14ac:dyDescent="0.25">
      <c r="A3312" s="12" t="s">
        <v>682</v>
      </c>
    </row>
    <row r="3313" spans="1:1" ht="15.75" x14ac:dyDescent="0.25">
      <c r="A3313" s="12" t="s">
        <v>247</v>
      </c>
    </row>
    <row r="3314" spans="1:1" ht="15.75" x14ac:dyDescent="0.25">
      <c r="A3314" s="12" t="s">
        <v>105</v>
      </c>
    </row>
    <row r="3315" spans="1:1" ht="15.75" x14ac:dyDescent="0.25">
      <c r="A3315" s="12" t="s">
        <v>435</v>
      </c>
    </row>
    <row r="3316" spans="1:1" ht="15.75" x14ac:dyDescent="0.25">
      <c r="A3316" s="12" t="s">
        <v>755</v>
      </c>
    </row>
    <row r="3317" spans="1:1" ht="15.75" x14ac:dyDescent="0.25">
      <c r="A3317" s="12" t="s">
        <v>727</v>
      </c>
    </row>
    <row r="3318" spans="1:1" ht="15.75" x14ac:dyDescent="0.25">
      <c r="A3318" s="12" t="s">
        <v>702</v>
      </c>
    </row>
    <row r="3319" spans="1:1" ht="15.75" x14ac:dyDescent="0.25">
      <c r="A3319" s="12" t="s">
        <v>702</v>
      </c>
    </row>
    <row r="3320" spans="1:1" ht="15.75" x14ac:dyDescent="0.25">
      <c r="A3320" s="12" t="s">
        <v>450</v>
      </c>
    </row>
    <row r="3321" spans="1:1" ht="15.75" x14ac:dyDescent="0.25">
      <c r="A3321" s="12" t="s">
        <v>450</v>
      </c>
    </row>
    <row r="3322" spans="1:1" ht="15.75" x14ac:dyDescent="0.25">
      <c r="A3322" s="12" t="s">
        <v>450</v>
      </c>
    </row>
    <row r="3323" spans="1:1" ht="15.75" x14ac:dyDescent="0.25">
      <c r="A3323" s="12" t="s">
        <v>500</v>
      </c>
    </row>
    <row r="3324" spans="1:1" ht="15.75" x14ac:dyDescent="0.25">
      <c r="A3324" s="12" t="s">
        <v>500</v>
      </c>
    </row>
    <row r="3325" spans="1:1" ht="15.75" x14ac:dyDescent="0.25">
      <c r="A3325" s="12" t="s">
        <v>500</v>
      </c>
    </row>
    <row r="3326" spans="1:1" ht="15.75" x14ac:dyDescent="0.25">
      <c r="A3326" s="12" t="s">
        <v>431</v>
      </c>
    </row>
    <row r="3327" spans="1:1" ht="15.75" x14ac:dyDescent="0.25">
      <c r="A3327" s="12" t="s">
        <v>641</v>
      </c>
    </row>
    <row r="3328" spans="1:1" ht="15.75" x14ac:dyDescent="0.25">
      <c r="A3328" s="12" t="s">
        <v>641</v>
      </c>
    </row>
    <row r="3329" spans="1:1" ht="15.75" x14ac:dyDescent="0.25">
      <c r="A3329" s="12" t="s">
        <v>641</v>
      </c>
    </row>
    <row r="3330" spans="1:1" ht="15.75" x14ac:dyDescent="0.25">
      <c r="A3330" s="12" t="s">
        <v>641</v>
      </c>
    </row>
    <row r="3331" spans="1:1" ht="15.75" x14ac:dyDescent="0.25">
      <c r="A3331" s="12" t="s">
        <v>250</v>
      </c>
    </row>
    <row r="3332" spans="1:1" ht="15.75" x14ac:dyDescent="0.25">
      <c r="A3332" s="12" t="s">
        <v>446</v>
      </c>
    </row>
    <row r="3333" spans="1:1" ht="15.75" x14ac:dyDescent="0.25">
      <c r="A3333" s="12" t="s">
        <v>446</v>
      </c>
    </row>
    <row r="3334" spans="1:1" ht="15.75" x14ac:dyDescent="0.25">
      <c r="A3334" s="12" t="s">
        <v>446</v>
      </c>
    </row>
    <row r="3335" spans="1:1" ht="15.75" x14ac:dyDescent="0.25">
      <c r="A3335" s="12" t="s">
        <v>718</v>
      </c>
    </row>
    <row r="3336" spans="1:1" ht="15.75" x14ac:dyDescent="0.25">
      <c r="A3336" s="12" t="s">
        <v>783</v>
      </c>
    </row>
    <row r="3337" spans="1:1" ht="15.75" x14ac:dyDescent="0.25">
      <c r="A3337" s="12" t="s">
        <v>401</v>
      </c>
    </row>
    <row r="3338" spans="1:1" ht="15.75" x14ac:dyDescent="0.25">
      <c r="A3338" s="12" t="s">
        <v>401</v>
      </c>
    </row>
    <row r="3339" spans="1:1" ht="15.75" x14ac:dyDescent="0.25">
      <c r="A3339" s="12" t="s">
        <v>511</v>
      </c>
    </row>
    <row r="3340" spans="1:1" ht="15.75" x14ac:dyDescent="0.25">
      <c r="A3340" s="12" t="s">
        <v>511</v>
      </c>
    </row>
    <row r="3341" spans="1:1" ht="15.75" x14ac:dyDescent="0.25">
      <c r="A3341" s="12" t="s">
        <v>362</v>
      </c>
    </row>
    <row r="3342" spans="1:1" ht="15.75" x14ac:dyDescent="0.25">
      <c r="A3342" s="12" t="s">
        <v>542</v>
      </c>
    </row>
    <row r="3343" spans="1:1" ht="15.75" x14ac:dyDescent="0.25">
      <c r="A3343" s="12" t="s">
        <v>542</v>
      </c>
    </row>
    <row r="3344" spans="1:1" ht="15.75" x14ac:dyDescent="0.25">
      <c r="A3344" s="12" t="s">
        <v>445</v>
      </c>
    </row>
    <row r="3345" spans="1:1" ht="15.75" x14ac:dyDescent="0.25">
      <c r="A3345" s="12" t="s">
        <v>182</v>
      </c>
    </row>
    <row r="3346" spans="1:1" ht="15.75" x14ac:dyDescent="0.25">
      <c r="A3346" s="12" t="s">
        <v>252</v>
      </c>
    </row>
    <row r="3347" spans="1:1" ht="15.75" x14ac:dyDescent="0.25">
      <c r="A3347" s="12" t="s">
        <v>252</v>
      </c>
    </row>
    <row r="3348" spans="1:1" ht="15.75" x14ac:dyDescent="0.25">
      <c r="A3348" s="12" t="s">
        <v>379</v>
      </c>
    </row>
    <row r="3349" spans="1:1" ht="15.75" x14ac:dyDescent="0.25">
      <c r="A3349" s="12" t="s">
        <v>632</v>
      </c>
    </row>
    <row r="3350" spans="1:1" ht="15.75" x14ac:dyDescent="0.25">
      <c r="A3350" s="12" t="s">
        <v>632</v>
      </c>
    </row>
    <row r="3351" spans="1:1" ht="15.75" x14ac:dyDescent="0.25">
      <c r="A3351" s="12" t="s">
        <v>631</v>
      </c>
    </row>
    <row r="3352" spans="1:1" ht="15.75" x14ac:dyDescent="0.25">
      <c r="A3352" s="12" t="s">
        <v>88</v>
      </c>
    </row>
    <row r="3353" spans="1:1" ht="15.75" x14ac:dyDescent="0.25">
      <c r="A3353" s="12" t="s">
        <v>454</v>
      </c>
    </row>
    <row r="3354" spans="1:1" ht="15.75" x14ac:dyDescent="0.25">
      <c r="A3354" s="12" t="s">
        <v>454</v>
      </c>
    </row>
    <row r="3355" spans="1:1" ht="15.75" x14ac:dyDescent="0.25">
      <c r="A3355" s="12" t="s">
        <v>454</v>
      </c>
    </row>
    <row r="3356" spans="1:1" ht="15.75" x14ac:dyDescent="0.25">
      <c r="A3356" s="12" t="s">
        <v>454</v>
      </c>
    </row>
    <row r="3357" spans="1:1" ht="15.75" x14ac:dyDescent="0.25">
      <c r="A3357" s="12" t="s">
        <v>454</v>
      </c>
    </row>
    <row r="3358" spans="1:1" ht="15.75" x14ac:dyDescent="0.25">
      <c r="A3358" s="12" t="s">
        <v>124</v>
      </c>
    </row>
    <row r="3359" spans="1:1" ht="15.75" x14ac:dyDescent="0.25">
      <c r="A3359" s="12" t="s">
        <v>240</v>
      </c>
    </row>
    <row r="3360" spans="1:1" ht="15.75" x14ac:dyDescent="0.25">
      <c r="A3360" s="12" t="s">
        <v>784</v>
      </c>
    </row>
    <row r="3361" spans="1:1" ht="15.75" x14ac:dyDescent="0.25">
      <c r="A3361" s="12" t="s">
        <v>784</v>
      </c>
    </row>
    <row r="3362" spans="1:1" ht="15.75" x14ac:dyDescent="0.25">
      <c r="A3362" s="12" t="s">
        <v>784</v>
      </c>
    </row>
    <row r="3363" spans="1:1" ht="15.75" x14ac:dyDescent="0.25">
      <c r="A3363" s="12" t="s">
        <v>784</v>
      </c>
    </row>
    <row r="3364" spans="1:1" ht="15.75" x14ac:dyDescent="0.25">
      <c r="A3364" s="12" t="s">
        <v>784</v>
      </c>
    </row>
    <row r="3365" spans="1:1" ht="15.75" x14ac:dyDescent="0.25">
      <c r="A3365" s="12" t="s">
        <v>221</v>
      </c>
    </row>
    <row r="3366" spans="1:1" ht="15.75" x14ac:dyDescent="0.25">
      <c r="A3366" s="12" t="s">
        <v>221</v>
      </c>
    </row>
    <row r="3367" spans="1:1" ht="15.75" x14ac:dyDescent="0.25">
      <c r="A3367" s="12" t="s">
        <v>509</v>
      </c>
    </row>
    <row r="3368" spans="1:1" ht="15.75" x14ac:dyDescent="0.25">
      <c r="A3368" s="12" t="s">
        <v>623</v>
      </c>
    </row>
    <row r="3369" spans="1:1" ht="15.75" x14ac:dyDescent="0.25">
      <c r="A3369" s="12" t="s">
        <v>580</v>
      </c>
    </row>
    <row r="3370" spans="1:1" ht="15.75" x14ac:dyDescent="0.25">
      <c r="A3370" s="12" t="s">
        <v>580</v>
      </c>
    </row>
    <row r="3371" spans="1:1" ht="15.75" x14ac:dyDescent="0.25">
      <c r="A3371" s="12" t="s">
        <v>160</v>
      </c>
    </row>
    <row r="3372" spans="1:1" ht="15.75" x14ac:dyDescent="0.25">
      <c r="A3372" s="12" t="s">
        <v>160</v>
      </c>
    </row>
    <row r="3373" spans="1:1" ht="15.75" x14ac:dyDescent="0.25">
      <c r="A3373" s="12" t="s">
        <v>271</v>
      </c>
    </row>
    <row r="3374" spans="1:1" ht="15.75" x14ac:dyDescent="0.25">
      <c r="A3374" s="12" t="s">
        <v>271</v>
      </c>
    </row>
    <row r="3375" spans="1:1" ht="15.75" x14ac:dyDescent="0.25">
      <c r="A3375" s="12" t="s">
        <v>271</v>
      </c>
    </row>
    <row r="3376" spans="1:1" ht="15.75" x14ac:dyDescent="0.25">
      <c r="A3376" s="12" t="s">
        <v>271</v>
      </c>
    </row>
    <row r="3377" spans="1:1" ht="15.75" x14ac:dyDescent="0.25">
      <c r="A3377" s="12" t="s">
        <v>271</v>
      </c>
    </row>
    <row r="3378" spans="1:1" ht="15.75" x14ac:dyDescent="0.25">
      <c r="A3378" s="12" t="s">
        <v>785</v>
      </c>
    </row>
    <row r="3379" spans="1:1" ht="15.75" x14ac:dyDescent="0.25">
      <c r="A3379" s="12" t="s">
        <v>478</v>
      </c>
    </row>
    <row r="3380" spans="1:1" ht="15.75" x14ac:dyDescent="0.25">
      <c r="A3380" s="12" t="s">
        <v>159</v>
      </c>
    </row>
    <row r="3381" spans="1:1" ht="15.75" x14ac:dyDescent="0.25">
      <c r="A3381" s="12" t="s">
        <v>521</v>
      </c>
    </row>
    <row r="3382" spans="1:1" ht="15.75" x14ac:dyDescent="0.25">
      <c r="A3382" s="12" t="s">
        <v>779</v>
      </c>
    </row>
    <row r="3383" spans="1:1" ht="15.75" x14ac:dyDescent="0.25">
      <c r="A3383" s="12" t="s">
        <v>164</v>
      </c>
    </row>
    <row r="3384" spans="1:1" ht="15.75" x14ac:dyDescent="0.25">
      <c r="A3384" s="12" t="s">
        <v>164</v>
      </c>
    </row>
    <row r="3385" spans="1:1" ht="15.75" x14ac:dyDescent="0.25">
      <c r="A3385" s="12" t="s">
        <v>89</v>
      </c>
    </row>
    <row r="3386" spans="1:1" ht="15.75" x14ac:dyDescent="0.25">
      <c r="A3386" s="12" t="s">
        <v>786</v>
      </c>
    </row>
    <row r="3387" spans="1:1" ht="15.75" x14ac:dyDescent="0.25">
      <c r="A3387" s="12" t="s">
        <v>786</v>
      </c>
    </row>
    <row r="3388" spans="1:1" ht="15.75" x14ac:dyDescent="0.25">
      <c r="A3388" s="12" t="s">
        <v>786</v>
      </c>
    </row>
    <row r="3389" spans="1:1" ht="15.75" x14ac:dyDescent="0.25">
      <c r="A3389" s="12" t="s">
        <v>493</v>
      </c>
    </row>
    <row r="3390" spans="1:1" ht="15.75" x14ac:dyDescent="0.25">
      <c r="A3390" s="12" t="s">
        <v>493</v>
      </c>
    </row>
    <row r="3391" spans="1:1" ht="15.75" x14ac:dyDescent="0.25">
      <c r="A3391" s="12" t="s">
        <v>493</v>
      </c>
    </row>
    <row r="3392" spans="1:1" ht="15.75" x14ac:dyDescent="0.25">
      <c r="A3392" s="12" t="s">
        <v>332</v>
      </c>
    </row>
    <row r="3393" spans="1:1" ht="15.75" x14ac:dyDescent="0.25">
      <c r="A3393" s="12" t="s">
        <v>487</v>
      </c>
    </row>
    <row r="3394" spans="1:1" ht="15.75" x14ac:dyDescent="0.25">
      <c r="A3394" s="12" t="s">
        <v>487</v>
      </c>
    </row>
    <row r="3395" spans="1:1" ht="15.75" x14ac:dyDescent="0.25">
      <c r="A3395" s="12" t="s">
        <v>504</v>
      </c>
    </row>
    <row r="3396" spans="1:1" ht="15.75" x14ac:dyDescent="0.25">
      <c r="A3396" s="12" t="s">
        <v>504</v>
      </c>
    </row>
    <row r="3397" spans="1:1" ht="15.75" x14ac:dyDescent="0.25">
      <c r="A3397" s="12" t="s">
        <v>112</v>
      </c>
    </row>
    <row r="3398" spans="1:1" ht="15.75" x14ac:dyDescent="0.25">
      <c r="A3398" s="12" t="s">
        <v>470</v>
      </c>
    </row>
    <row r="3399" spans="1:1" ht="15.75" x14ac:dyDescent="0.25">
      <c r="A3399" s="12" t="s">
        <v>438</v>
      </c>
    </row>
    <row r="3400" spans="1:1" ht="15.75" x14ac:dyDescent="0.25">
      <c r="A3400" s="12" t="s">
        <v>438</v>
      </c>
    </row>
    <row r="3401" spans="1:1" ht="15.75" x14ac:dyDescent="0.25">
      <c r="A3401" s="12" t="s">
        <v>438</v>
      </c>
    </row>
    <row r="3402" spans="1:1" ht="15.75" x14ac:dyDescent="0.25">
      <c r="A3402" s="12" t="s">
        <v>282</v>
      </c>
    </row>
    <row r="3403" spans="1:1" ht="15.75" x14ac:dyDescent="0.25">
      <c r="A3403" s="12" t="s">
        <v>282</v>
      </c>
    </row>
    <row r="3404" spans="1:1" ht="15.75" x14ac:dyDescent="0.25">
      <c r="A3404" s="12" t="s">
        <v>282</v>
      </c>
    </row>
    <row r="3405" spans="1:1" ht="15.75" x14ac:dyDescent="0.25">
      <c r="A3405" s="12" t="s">
        <v>282</v>
      </c>
    </row>
    <row r="3406" spans="1:1" ht="15.75" x14ac:dyDescent="0.25">
      <c r="A3406" s="12" t="s">
        <v>632</v>
      </c>
    </row>
    <row r="3407" spans="1:1" ht="15.75" x14ac:dyDescent="0.25">
      <c r="A3407" s="12" t="s">
        <v>556</v>
      </c>
    </row>
    <row r="3408" spans="1:1" ht="15.75" x14ac:dyDescent="0.25">
      <c r="A3408" s="12" t="s">
        <v>787</v>
      </c>
    </row>
    <row r="3409" spans="1:1" ht="15.75" x14ac:dyDescent="0.25">
      <c r="A3409" s="12" t="s">
        <v>787</v>
      </c>
    </row>
    <row r="3410" spans="1:1" ht="15.75" x14ac:dyDescent="0.25">
      <c r="A3410" s="12" t="s">
        <v>205</v>
      </c>
    </row>
    <row r="3411" spans="1:1" ht="15.75" x14ac:dyDescent="0.25">
      <c r="A3411" s="12" t="s">
        <v>205</v>
      </c>
    </row>
    <row r="3412" spans="1:1" ht="15.75" x14ac:dyDescent="0.25">
      <c r="A3412" s="12" t="s">
        <v>205</v>
      </c>
    </row>
    <row r="3413" spans="1:1" ht="15.75" x14ac:dyDescent="0.25">
      <c r="A3413" s="12" t="s">
        <v>100</v>
      </c>
    </row>
    <row r="3414" spans="1:1" ht="15.75" x14ac:dyDescent="0.25">
      <c r="A3414" s="12" t="s">
        <v>788</v>
      </c>
    </row>
    <row r="3415" spans="1:1" ht="15.75" x14ac:dyDescent="0.25">
      <c r="A3415" s="12" t="s">
        <v>156</v>
      </c>
    </row>
    <row r="3416" spans="1:1" ht="15.75" x14ac:dyDescent="0.25">
      <c r="A3416" s="12" t="s">
        <v>789</v>
      </c>
    </row>
    <row r="3417" spans="1:1" ht="15.75" x14ac:dyDescent="0.25">
      <c r="A3417" s="12" t="s">
        <v>789</v>
      </c>
    </row>
    <row r="3418" spans="1:1" ht="15.75" x14ac:dyDescent="0.25">
      <c r="A3418" s="12" t="s">
        <v>524</v>
      </c>
    </row>
    <row r="3419" spans="1:1" ht="15.75" x14ac:dyDescent="0.25">
      <c r="A3419" s="12" t="s">
        <v>524</v>
      </c>
    </row>
    <row r="3420" spans="1:1" ht="15.75" x14ac:dyDescent="0.25">
      <c r="A3420" s="12" t="s">
        <v>524</v>
      </c>
    </row>
    <row r="3421" spans="1:1" ht="15.75" x14ac:dyDescent="0.25">
      <c r="A3421" s="12" t="s">
        <v>524</v>
      </c>
    </row>
    <row r="3422" spans="1:1" ht="15.75" x14ac:dyDescent="0.25">
      <c r="A3422" s="12" t="s">
        <v>625</v>
      </c>
    </row>
    <row r="3423" spans="1:1" ht="15.75" x14ac:dyDescent="0.25">
      <c r="A3423" s="12" t="s">
        <v>236</v>
      </c>
    </row>
    <row r="3424" spans="1:1" ht="15.75" x14ac:dyDescent="0.25">
      <c r="A3424" s="12" t="s">
        <v>726</v>
      </c>
    </row>
    <row r="3425" spans="1:1" ht="15.75" x14ac:dyDescent="0.25">
      <c r="A3425" s="12" t="s">
        <v>726</v>
      </c>
    </row>
    <row r="3426" spans="1:1" ht="15.75" x14ac:dyDescent="0.25">
      <c r="A3426" s="12" t="s">
        <v>124</v>
      </c>
    </row>
    <row r="3427" spans="1:1" ht="15.75" x14ac:dyDescent="0.25">
      <c r="A3427" s="12" t="s">
        <v>665</v>
      </c>
    </row>
    <row r="3428" spans="1:1" ht="15.75" x14ac:dyDescent="0.25">
      <c r="A3428" s="12" t="s">
        <v>665</v>
      </c>
    </row>
    <row r="3429" spans="1:1" ht="15.75" x14ac:dyDescent="0.25">
      <c r="A3429" s="12" t="s">
        <v>294</v>
      </c>
    </row>
    <row r="3430" spans="1:1" ht="15.75" x14ac:dyDescent="0.25">
      <c r="A3430" s="12" t="s">
        <v>755</v>
      </c>
    </row>
    <row r="3431" spans="1:1" ht="15.75" x14ac:dyDescent="0.25">
      <c r="A3431" s="12" t="s">
        <v>462</v>
      </c>
    </row>
    <row r="3432" spans="1:1" ht="15.75" x14ac:dyDescent="0.25">
      <c r="A3432" s="12" t="s">
        <v>387</v>
      </c>
    </row>
    <row r="3433" spans="1:1" ht="15.75" x14ac:dyDescent="0.25">
      <c r="A3433" s="12" t="s">
        <v>667</v>
      </c>
    </row>
    <row r="3434" spans="1:1" ht="15.75" x14ac:dyDescent="0.25">
      <c r="A3434" s="12" t="s">
        <v>719</v>
      </c>
    </row>
    <row r="3435" spans="1:1" ht="15.75" x14ac:dyDescent="0.25">
      <c r="A3435" s="12" t="s">
        <v>719</v>
      </c>
    </row>
    <row r="3436" spans="1:1" ht="15.75" x14ac:dyDescent="0.25">
      <c r="A3436" s="12" t="s">
        <v>790</v>
      </c>
    </row>
    <row r="3437" spans="1:1" ht="15.75" x14ac:dyDescent="0.25">
      <c r="A3437" s="12" t="s">
        <v>775</v>
      </c>
    </row>
    <row r="3438" spans="1:1" ht="15.75" x14ac:dyDescent="0.25">
      <c r="A3438" s="12" t="s">
        <v>389</v>
      </c>
    </row>
    <row r="3439" spans="1:1" ht="15.75" x14ac:dyDescent="0.25">
      <c r="A3439" s="12" t="s">
        <v>389</v>
      </c>
    </row>
    <row r="3440" spans="1:1" ht="15.75" x14ac:dyDescent="0.25">
      <c r="A3440" s="12" t="s">
        <v>261</v>
      </c>
    </row>
    <row r="3441" spans="1:1" ht="15.75" x14ac:dyDescent="0.25">
      <c r="A3441" s="12" t="s">
        <v>685</v>
      </c>
    </row>
    <row r="3442" spans="1:1" ht="15.75" x14ac:dyDescent="0.25">
      <c r="A3442" s="12" t="s">
        <v>368</v>
      </c>
    </row>
    <row r="3443" spans="1:1" ht="15.75" x14ac:dyDescent="0.25">
      <c r="A3443" s="12" t="s">
        <v>368</v>
      </c>
    </row>
    <row r="3444" spans="1:1" ht="15.75" x14ac:dyDescent="0.25">
      <c r="A3444" s="12" t="s">
        <v>368</v>
      </c>
    </row>
    <row r="3445" spans="1:1" ht="15.75" x14ac:dyDescent="0.25">
      <c r="A3445" s="12" t="s">
        <v>368</v>
      </c>
    </row>
    <row r="3446" spans="1:1" ht="15.75" x14ac:dyDescent="0.25">
      <c r="A3446" s="12" t="s">
        <v>267</v>
      </c>
    </row>
    <row r="3447" spans="1:1" ht="15.75" x14ac:dyDescent="0.25">
      <c r="A3447" s="12" t="s">
        <v>267</v>
      </c>
    </row>
    <row r="3448" spans="1:1" ht="15.75" x14ac:dyDescent="0.25">
      <c r="A3448" s="12" t="s">
        <v>791</v>
      </c>
    </row>
    <row r="3449" spans="1:1" ht="15.75" x14ac:dyDescent="0.25">
      <c r="A3449" s="12" t="s">
        <v>473</v>
      </c>
    </row>
    <row r="3450" spans="1:1" ht="15.75" x14ac:dyDescent="0.25">
      <c r="A3450" s="12" t="s">
        <v>473</v>
      </c>
    </row>
    <row r="3451" spans="1:1" ht="15.75" x14ac:dyDescent="0.25">
      <c r="A3451" s="12" t="s">
        <v>620</v>
      </c>
    </row>
    <row r="3452" spans="1:1" ht="15.75" x14ac:dyDescent="0.25">
      <c r="A3452" s="12" t="s">
        <v>620</v>
      </c>
    </row>
    <row r="3453" spans="1:1" ht="15.75" x14ac:dyDescent="0.25">
      <c r="A3453" s="12" t="s">
        <v>620</v>
      </c>
    </row>
    <row r="3454" spans="1:1" ht="15.75" x14ac:dyDescent="0.25">
      <c r="A3454" s="12" t="s">
        <v>620</v>
      </c>
    </row>
    <row r="3455" spans="1:1" ht="15.75" x14ac:dyDescent="0.25">
      <c r="A3455" s="12" t="s">
        <v>620</v>
      </c>
    </row>
    <row r="3456" spans="1:1" ht="15.75" x14ac:dyDescent="0.25">
      <c r="A3456" s="12" t="s">
        <v>374</v>
      </c>
    </row>
    <row r="3457" spans="1:1" ht="15.75" x14ac:dyDescent="0.25">
      <c r="A3457" s="12" t="s">
        <v>374</v>
      </c>
    </row>
    <row r="3458" spans="1:1" ht="15.75" x14ac:dyDescent="0.25">
      <c r="A3458" s="12" t="s">
        <v>374</v>
      </c>
    </row>
    <row r="3459" spans="1:1" ht="15.75" x14ac:dyDescent="0.25">
      <c r="A3459" s="12" t="s">
        <v>374</v>
      </c>
    </row>
    <row r="3460" spans="1:1" ht="15.75" x14ac:dyDescent="0.25">
      <c r="A3460" s="12" t="s">
        <v>615</v>
      </c>
    </row>
    <row r="3461" spans="1:1" ht="15.75" x14ac:dyDescent="0.25">
      <c r="A3461" s="12" t="s">
        <v>502</v>
      </c>
    </row>
    <row r="3462" spans="1:1" ht="15.75" x14ac:dyDescent="0.25">
      <c r="A3462" s="12" t="s">
        <v>502</v>
      </c>
    </row>
    <row r="3463" spans="1:1" ht="15.75" x14ac:dyDescent="0.25">
      <c r="A3463" s="12" t="s">
        <v>153</v>
      </c>
    </row>
    <row r="3464" spans="1:1" ht="15.75" x14ac:dyDescent="0.25">
      <c r="A3464" s="12" t="s">
        <v>627</v>
      </c>
    </row>
    <row r="3465" spans="1:1" ht="15.75" x14ac:dyDescent="0.25">
      <c r="A3465" s="12" t="s">
        <v>233</v>
      </c>
    </row>
    <row r="3466" spans="1:1" ht="15.75" x14ac:dyDescent="0.25">
      <c r="A3466" s="12" t="s">
        <v>171</v>
      </c>
    </row>
    <row r="3467" spans="1:1" ht="15.75" x14ac:dyDescent="0.25">
      <c r="A3467" s="12" t="s">
        <v>332</v>
      </c>
    </row>
    <row r="3468" spans="1:1" ht="15.75" x14ac:dyDescent="0.25">
      <c r="A3468" s="12" t="s">
        <v>332</v>
      </c>
    </row>
    <row r="3469" spans="1:1" ht="15.75" x14ac:dyDescent="0.25">
      <c r="A3469" s="12" t="s">
        <v>792</v>
      </c>
    </row>
    <row r="3470" spans="1:1" ht="15.75" x14ac:dyDescent="0.25">
      <c r="A3470" s="12" t="s">
        <v>435</v>
      </c>
    </row>
    <row r="3471" spans="1:1" ht="15.75" x14ac:dyDescent="0.25">
      <c r="A3471" s="12" t="s">
        <v>435</v>
      </c>
    </row>
    <row r="3472" spans="1:1" ht="15.75" x14ac:dyDescent="0.25">
      <c r="A3472" s="12" t="s">
        <v>378</v>
      </c>
    </row>
    <row r="3473" spans="1:1" ht="15.75" x14ac:dyDescent="0.25">
      <c r="A3473" s="12" t="s">
        <v>512</v>
      </c>
    </row>
    <row r="3474" spans="1:1" ht="15.75" x14ac:dyDescent="0.25">
      <c r="A3474" s="12" t="s">
        <v>335</v>
      </c>
    </row>
    <row r="3475" spans="1:1" ht="15.75" x14ac:dyDescent="0.25">
      <c r="A3475" s="12" t="s">
        <v>170</v>
      </c>
    </row>
    <row r="3476" spans="1:1" ht="15.75" x14ac:dyDescent="0.25">
      <c r="A3476" s="12" t="s">
        <v>772</v>
      </c>
    </row>
    <row r="3477" spans="1:1" ht="15.75" x14ac:dyDescent="0.25">
      <c r="A3477" s="12" t="s">
        <v>772</v>
      </c>
    </row>
    <row r="3478" spans="1:1" ht="15.75" x14ac:dyDescent="0.25">
      <c r="A3478" s="12" t="s">
        <v>772</v>
      </c>
    </row>
    <row r="3479" spans="1:1" ht="15.75" x14ac:dyDescent="0.25">
      <c r="A3479" s="12" t="s">
        <v>772</v>
      </c>
    </row>
    <row r="3480" spans="1:1" ht="15.75" x14ac:dyDescent="0.25">
      <c r="A3480" s="12" t="s">
        <v>108</v>
      </c>
    </row>
    <row r="3481" spans="1:1" ht="15.75" x14ac:dyDescent="0.25">
      <c r="A3481" s="12" t="s">
        <v>108</v>
      </c>
    </row>
    <row r="3482" spans="1:1" ht="15.75" x14ac:dyDescent="0.25">
      <c r="A3482" s="12" t="s">
        <v>108</v>
      </c>
    </row>
    <row r="3483" spans="1:1" ht="15.75" x14ac:dyDescent="0.25">
      <c r="A3483" s="12" t="s">
        <v>108</v>
      </c>
    </row>
    <row r="3484" spans="1:1" ht="15.75" x14ac:dyDescent="0.25">
      <c r="A3484" s="12" t="s">
        <v>108</v>
      </c>
    </row>
    <row r="3485" spans="1:1" ht="15.75" x14ac:dyDescent="0.25">
      <c r="A3485" s="12" t="s">
        <v>108</v>
      </c>
    </row>
    <row r="3486" spans="1:1" ht="15.75" x14ac:dyDescent="0.25">
      <c r="A3486" s="12" t="s">
        <v>108</v>
      </c>
    </row>
    <row r="3487" spans="1:1" ht="15.75" x14ac:dyDescent="0.25">
      <c r="A3487" s="12" t="s">
        <v>108</v>
      </c>
    </row>
    <row r="3488" spans="1:1" ht="15.75" x14ac:dyDescent="0.25">
      <c r="A3488" s="12" t="s">
        <v>724</v>
      </c>
    </row>
    <row r="3489" spans="1:1" ht="15.75" x14ac:dyDescent="0.25">
      <c r="A3489" s="12" t="s">
        <v>724</v>
      </c>
    </row>
    <row r="3490" spans="1:1" ht="15.75" x14ac:dyDescent="0.25">
      <c r="A3490" s="12" t="s">
        <v>168</v>
      </c>
    </row>
    <row r="3491" spans="1:1" ht="15.75" x14ac:dyDescent="0.25">
      <c r="A3491" s="12" t="s">
        <v>475</v>
      </c>
    </row>
    <row r="3492" spans="1:1" ht="15.75" x14ac:dyDescent="0.25">
      <c r="A3492" s="12" t="s">
        <v>103</v>
      </c>
    </row>
    <row r="3493" spans="1:1" ht="15.75" x14ac:dyDescent="0.25">
      <c r="A3493" s="12" t="s">
        <v>103</v>
      </c>
    </row>
    <row r="3494" spans="1:1" ht="15.75" x14ac:dyDescent="0.25">
      <c r="A3494" s="12" t="s">
        <v>493</v>
      </c>
    </row>
    <row r="3495" spans="1:1" ht="15.75" x14ac:dyDescent="0.25">
      <c r="A3495" s="12" t="s">
        <v>394</v>
      </c>
    </row>
    <row r="3496" spans="1:1" ht="15.75" x14ac:dyDescent="0.25">
      <c r="A3496" s="12" t="s">
        <v>394</v>
      </c>
    </row>
    <row r="3497" spans="1:1" ht="15.75" x14ac:dyDescent="0.25">
      <c r="A3497" s="12" t="s">
        <v>394</v>
      </c>
    </row>
    <row r="3498" spans="1:1" ht="15.75" x14ac:dyDescent="0.25">
      <c r="A3498" s="12" t="s">
        <v>793</v>
      </c>
    </row>
    <row r="3499" spans="1:1" ht="15.75" x14ac:dyDescent="0.25">
      <c r="A3499" s="12" t="s">
        <v>555</v>
      </c>
    </row>
    <row r="3500" spans="1:1" ht="15.75" x14ac:dyDescent="0.25">
      <c r="A3500" s="12" t="s">
        <v>555</v>
      </c>
    </row>
    <row r="3501" spans="1:1" ht="15.75" x14ac:dyDescent="0.25">
      <c r="A3501" s="12" t="s">
        <v>109</v>
      </c>
    </row>
    <row r="3502" spans="1:1" ht="15.75" x14ac:dyDescent="0.25">
      <c r="A3502" s="12" t="s">
        <v>678</v>
      </c>
    </row>
    <row r="3503" spans="1:1" ht="15.75" x14ac:dyDescent="0.25">
      <c r="A3503" s="12" t="s">
        <v>794</v>
      </c>
    </row>
    <row r="3504" spans="1:1" ht="15.75" x14ac:dyDescent="0.25">
      <c r="A3504" s="12" t="s">
        <v>244</v>
      </c>
    </row>
    <row r="3505" spans="1:1" ht="15.75" x14ac:dyDescent="0.25">
      <c r="A3505" s="12" t="s">
        <v>244</v>
      </c>
    </row>
    <row r="3506" spans="1:1" ht="15.75" x14ac:dyDescent="0.25">
      <c r="A3506" s="12" t="s">
        <v>673</v>
      </c>
    </row>
    <row r="3507" spans="1:1" ht="15.75" x14ac:dyDescent="0.25">
      <c r="A3507" s="12" t="s">
        <v>673</v>
      </c>
    </row>
    <row r="3508" spans="1:1" ht="15.75" x14ac:dyDescent="0.25">
      <c r="A3508" s="12" t="s">
        <v>673</v>
      </c>
    </row>
    <row r="3509" spans="1:1" ht="15.75" x14ac:dyDescent="0.25">
      <c r="A3509" s="12" t="s">
        <v>673</v>
      </c>
    </row>
    <row r="3510" spans="1:1" ht="15.75" x14ac:dyDescent="0.25">
      <c r="A3510" s="12" t="s">
        <v>557</v>
      </c>
    </row>
    <row r="3511" spans="1:1" ht="15.75" x14ac:dyDescent="0.25">
      <c r="A3511" s="12" t="s">
        <v>557</v>
      </c>
    </row>
    <row r="3512" spans="1:1" ht="15.75" x14ac:dyDescent="0.25">
      <c r="A3512" s="12" t="s">
        <v>557</v>
      </c>
    </row>
    <row r="3513" spans="1:1" ht="15.75" x14ac:dyDescent="0.25">
      <c r="A3513" s="12" t="s">
        <v>557</v>
      </c>
    </row>
    <row r="3514" spans="1:1" ht="15.75" x14ac:dyDescent="0.25">
      <c r="A3514" s="12" t="s">
        <v>557</v>
      </c>
    </row>
    <row r="3515" spans="1:1" ht="15.75" x14ac:dyDescent="0.25">
      <c r="A3515" s="12" t="s">
        <v>398</v>
      </c>
    </row>
    <row r="3516" spans="1:1" ht="15.75" x14ac:dyDescent="0.25">
      <c r="A3516" s="12" t="s">
        <v>398</v>
      </c>
    </row>
    <row r="3517" spans="1:1" ht="15.75" x14ac:dyDescent="0.25">
      <c r="A3517" s="12" t="s">
        <v>458</v>
      </c>
    </row>
    <row r="3518" spans="1:1" ht="15.75" x14ac:dyDescent="0.25">
      <c r="A3518" s="12" t="s">
        <v>350</v>
      </c>
    </row>
    <row r="3519" spans="1:1" ht="15.75" x14ac:dyDescent="0.25">
      <c r="A3519" s="12" t="s">
        <v>695</v>
      </c>
    </row>
    <row r="3520" spans="1:1" ht="15.75" x14ac:dyDescent="0.25">
      <c r="A3520" s="12" t="s">
        <v>325</v>
      </c>
    </row>
    <row r="3521" spans="1:1" ht="15.75" x14ac:dyDescent="0.25">
      <c r="A3521" s="12" t="s">
        <v>565</v>
      </c>
    </row>
    <row r="3522" spans="1:1" ht="15.75" x14ac:dyDescent="0.25">
      <c r="A3522" s="12" t="s">
        <v>565</v>
      </c>
    </row>
    <row r="3523" spans="1:1" ht="15.75" x14ac:dyDescent="0.25">
      <c r="A3523" s="12" t="s">
        <v>565</v>
      </c>
    </row>
    <row r="3524" spans="1:1" ht="15.75" x14ac:dyDescent="0.25">
      <c r="A3524" s="12" t="s">
        <v>717</v>
      </c>
    </row>
    <row r="3525" spans="1:1" ht="15.75" x14ac:dyDescent="0.25">
      <c r="A3525" s="12" t="s">
        <v>722</v>
      </c>
    </row>
    <row r="3526" spans="1:1" ht="15.75" x14ac:dyDescent="0.25">
      <c r="A3526" s="12" t="s">
        <v>701</v>
      </c>
    </row>
    <row r="3527" spans="1:1" ht="15.75" x14ac:dyDescent="0.25">
      <c r="A3527" s="12" t="s">
        <v>745</v>
      </c>
    </row>
    <row r="3528" spans="1:1" ht="15.75" x14ac:dyDescent="0.25">
      <c r="A3528" s="12" t="s">
        <v>745</v>
      </c>
    </row>
    <row r="3529" spans="1:1" ht="15.75" x14ac:dyDescent="0.25">
      <c r="A3529" s="12" t="s">
        <v>227</v>
      </c>
    </row>
    <row r="3530" spans="1:1" ht="15.75" x14ac:dyDescent="0.25">
      <c r="A3530" s="12" t="s">
        <v>227</v>
      </c>
    </row>
    <row r="3531" spans="1:1" ht="15.75" x14ac:dyDescent="0.25">
      <c r="A3531" s="12" t="s">
        <v>91</v>
      </c>
    </row>
    <row r="3532" spans="1:1" ht="15.75" x14ac:dyDescent="0.25">
      <c r="A3532" s="12" t="s">
        <v>253</v>
      </c>
    </row>
    <row r="3533" spans="1:1" ht="15.75" x14ac:dyDescent="0.25">
      <c r="A3533" s="12" t="s">
        <v>253</v>
      </c>
    </row>
    <row r="3534" spans="1:1" ht="15.75" x14ac:dyDescent="0.25">
      <c r="A3534" s="12" t="s">
        <v>253</v>
      </c>
    </row>
    <row r="3535" spans="1:1" ht="15.75" x14ac:dyDescent="0.25">
      <c r="A3535" s="12" t="s">
        <v>716</v>
      </c>
    </row>
    <row r="3536" spans="1:1" ht="15.75" x14ac:dyDescent="0.25">
      <c r="A3536" s="12" t="s">
        <v>451</v>
      </c>
    </row>
    <row r="3537" spans="1:1" ht="15.75" x14ac:dyDescent="0.25">
      <c r="A3537" s="12" t="s">
        <v>451</v>
      </c>
    </row>
    <row r="3538" spans="1:1" ht="15.75" x14ac:dyDescent="0.25">
      <c r="A3538" s="12" t="s">
        <v>451</v>
      </c>
    </row>
    <row r="3539" spans="1:1" ht="15.75" x14ac:dyDescent="0.25">
      <c r="A3539" s="12" t="s">
        <v>457</v>
      </c>
    </row>
    <row r="3540" spans="1:1" ht="15.75" x14ac:dyDescent="0.25">
      <c r="A3540" s="12" t="s">
        <v>457</v>
      </c>
    </row>
    <row r="3541" spans="1:1" ht="15.75" x14ac:dyDescent="0.25">
      <c r="A3541" s="12" t="s">
        <v>457</v>
      </c>
    </row>
    <row r="3542" spans="1:1" ht="15.75" x14ac:dyDescent="0.25">
      <c r="A3542" s="12" t="s">
        <v>795</v>
      </c>
    </row>
    <row r="3543" spans="1:1" ht="15.75" x14ac:dyDescent="0.25">
      <c r="A3543" s="12" t="s">
        <v>275</v>
      </c>
    </row>
    <row r="3544" spans="1:1" ht="15.75" x14ac:dyDescent="0.25">
      <c r="A3544" s="12" t="s">
        <v>275</v>
      </c>
    </row>
    <row r="3545" spans="1:1" ht="15.75" x14ac:dyDescent="0.25">
      <c r="A3545" s="12" t="s">
        <v>275</v>
      </c>
    </row>
    <row r="3546" spans="1:1" ht="15.75" x14ac:dyDescent="0.25">
      <c r="A3546" s="12" t="s">
        <v>275</v>
      </c>
    </row>
    <row r="3547" spans="1:1" ht="15.75" x14ac:dyDescent="0.25">
      <c r="A3547" s="12" t="s">
        <v>275</v>
      </c>
    </row>
    <row r="3548" spans="1:1" ht="15.75" x14ac:dyDescent="0.25">
      <c r="A3548" s="12" t="s">
        <v>275</v>
      </c>
    </row>
    <row r="3549" spans="1:1" ht="15.75" x14ac:dyDescent="0.25">
      <c r="A3549" s="12" t="s">
        <v>201</v>
      </c>
    </row>
    <row r="3550" spans="1:1" ht="15.75" x14ac:dyDescent="0.25">
      <c r="A3550" s="12" t="s">
        <v>201</v>
      </c>
    </row>
    <row r="3551" spans="1:1" ht="15.75" x14ac:dyDescent="0.25">
      <c r="A3551" s="12" t="s">
        <v>201</v>
      </c>
    </row>
    <row r="3552" spans="1:1" ht="15.75" x14ac:dyDescent="0.25">
      <c r="A3552" s="12" t="s">
        <v>201</v>
      </c>
    </row>
    <row r="3553" spans="1:1" ht="15.75" x14ac:dyDescent="0.25">
      <c r="A3553" s="12" t="s">
        <v>135</v>
      </c>
    </row>
    <row r="3554" spans="1:1" ht="15.75" x14ac:dyDescent="0.25">
      <c r="A3554" s="12" t="s">
        <v>135</v>
      </c>
    </row>
    <row r="3555" spans="1:1" ht="15.75" x14ac:dyDescent="0.25">
      <c r="A3555" s="12" t="s">
        <v>605</v>
      </c>
    </row>
    <row r="3556" spans="1:1" ht="15.75" x14ac:dyDescent="0.25">
      <c r="A3556" s="12" t="s">
        <v>605</v>
      </c>
    </row>
    <row r="3557" spans="1:1" ht="15.75" x14ac:dyDescent="0.25">
      <c r="A3557" s="12" t="s">
        <v>395</v>
      </c>
    </row>
    <row r="3558" spans="1:1" ht="15.75" x14ac:dyDescent="0.25">
      <c r="A3558" s="12" t="s">
        <v>395</v>
      </c>
    </row>
    <row r="3559" spans="1:1" ht="15.75" x14ac:dyDescent="0.25">
      <c r="A3559" s="12" t="s">
        <v>395</v>
      </c>
    </row>
    <row r="3560" spans="1:1" ht="15.75" x14ac:dyDescent="0.25">
      <c r="A3560" s="12" t="s">
        <v>395</v>
      </c>
    </row>
    <row r="3561" spans="1:1" ht="15.75" x14ac:dyDescent="0.25">
      <c r="A3561" s="12" t="s">
        <v>184</v>
      </c>
    </row>
    <row r="3562" spans="1:1" ht="15.75" x14ac:dyDescent="0.25">
      <c r="A3562" s="12" t="s">
        <v>184</v>
      </c>
    </row>
    <row r="3563" spans="1:1" ht="15.75" x14ac:dyDescent="0.25">
      <c r="A3563" s="12" t="s">
        <v>184</v>
      </c>
    </row>
    <row r="3564" spans="1:1" ht="15.75" x14ac:dyDescent="0.25">
      <c r="A3564" s="12" t="s">
        <v>789</v>
      </c>
    </row>
    <row r="3565" spans="1:1" ht="15.75" x14ac:dyDescent="0.25">
      <c r="A3565" s="12" t="s">
        <v>789</v>
      </c>
    </row>
    <row r="3566" spans="1:1" ht="15.75" x14ac:dyDescent="0.25">
      <c r="A3566" s="12" t="s">
        <v>789</v>
      </c>
    </row>
    <row r="3567" spans="1:1" ht="15.75" x14ac:dyDescent="0.25">
      <c r="A3567" s="12" t="s">
        <v>789</v>
      </c>
    </row>
    <row r="3568" spans="1:1" ht="15.75" x14ac:dyDescent="0.25">
      <c r="A3568" s="12" t="s">
        <v>789</v>
      </c>
    </row>
    <row r="3569" spans="1:1" ht="15.75" x14ac:dyDescent="0.25">
      <c r="A3569" s="12" t="s">
        <v>573</v>
      </c>
    </row>
    <row r="3570" spans="1:1" ht="15.75" x14ac:dyDescent="0.25">
      <c r="A3570" s="12" t="s">
        <v>728</v>
      </c>
    </row>
    <row r="3571" spans="1:1" ht="15.75" x14ac:dyDescent="0.25">
      <c r="A3571" s="12" t="s">
        <v>728</v>
      </c>
    </row>
    <row r="3572" spans="1:1" ht="15.75" x14ac:dyDescent="0.25">
      <c r="A3572" s="12" t="s">
        <v>728</v>
      </c>
    </row>
    <row r="3573" spans="1:1" ht="15.75" x14ac:dyDescent="0.25">
      <c r="A3573" s="12" t="s">
        <v>460</v>
      </c>
    </row>
    <row r="3574" spans="1:1" ht="15.75" x14ac:dyDescent="0.25">
      <c r="A3574" s="12" t="s">
        <v>97</v>
      </c>
    </row>
    <row r="3575" spans="1:1" ht="15.75" x14ac:dyDescent="0.25">
      <c r="A3575" s="12" t="s">
        <v>668</v>
      </c>
    </row>
    <row r="3576" spans="1:1" ht="15.75" x14ac:dyDescent="0.25">
      <c r="A3576" s="12" t="s">
        <v>502</v>
      </c>
    </row>
    <row r="3577" spans="1:1" ht="15.75" x14ac:dyDescent="0.25">
      <c r="A3577" s="12" t="s">
        <v>502</v>
      </c>
    </row>
    <row r="3578" spans="1:1" ht="15.75" x14ac:dyDescent="0.25">
      <c r="A3578" s="12" t="s">
        <v>796</v>
      </c>
    </row>
    <row r="3579" spans="1:1" ht="15.75" x14ac:dyDescent="0.25">
      <c r="A3579" s="12" t="s">
        <v>488</v>
      </c>
    </row>
    <row r="3580" spans="1:1" ht="15.75" x14ac:dyDescent="0.25">
      <c r="A3580" s="12" t="s">
        <v>797</v>
      </c>
    </row>
    <row r="3581" spans="1:1" ht="15.75" x14ac:dyDescent="0.25">
      <c r="A3581" s="12" t="s">
        <v>797</v>
      </c>
    </row>
    <row r="3582" spans="1:1" ht="15.75" x14ac:dyDescent="0.25">
      <c r="A3582" s="12" t="s">
        <v>797</v>
      </c>
    </row>
    <row r="3583" spans="1:1" ht="15.75" x14ac:dyDescent="0.25">
      <c r="A3583" s="12" t="s">
        <v>798</v>
      </c>
    </row>
    <row r="3584" spans="1:1" ht="15.75" x14ac:dyDescent="0.25">
      <c r="A3584" s="12" t="s">
        <v>799</v>
      </c>
    </row>
    <row r="3585" spans="1:1" ht="15.75" x14ac:dyDescent="0.25">
      <c r="A3585" s="12" t="s">
        <v>799</v>
      </c>
    </row>
    <row r="3586" spans="1:1" ht="15.75" x14ac:dyDescent="0.25">
      <c r="A3586" s="12" t="s">
        <v>165</v>
      </c>
    </row>
    <row r="3587" spans="1:1" ht="15.75" x14ac:dyDescent="0.25">
      <c r="A3587" s="12" t="s">
        <v>778</v>
      </c>
    </row>
    <row r="3588" spans="1:1" ht="15.75" x14ac:dyDescent="0.25">
      <c r="A3588" s="12" t="s">
        <v>107</v>
      </c>
    </row>
    <row r="3589" spans="1:1" ht="15.75" x14ac:dyDescent="0.25">
      <c r="A3589" s="12" t="s">
        <v>107</v>
      </c>
    </row>
    <row r="3590" spans="1:1" ht="15.75" x14ac:dyDescent="0.25">
      <c r="A3590" s="12" t="s">
        <v>107</v>
      </c>
    </row>
    <row r="3591" spans="1:1" ht="15.75" x14ac:dyDescent="0.25">
      <c r="A3591" s="12" t="s">
        <v>412</v>
      </c>
    </row>
    <row r="3592" spans="1:1" ht="15.75" x14ac:dyDescent="0.25">
      <c r="A3592" s="12" t="s">
        <v>250</v>
      </c>
    </row>
    <row r="3593" spans="1:1" ht="15.75" x14ac:dyDescent="0.25">
      <c r="A3593" s="12" t="s">
        <v>250</v>
      </c>
    </row>
    <row r="3594" spans="1:1" ht="15.75" x14ac:dyDescent="0.25">
      <c r="A3594" s="12" t="s">
        <v>639</v>
      </c>
    </row>
    <row r="3595" spans="1:1" ht="15.75" x14ac:dyDescent="0.25">
      <c r="A3595" s="12" t="s">
        <v>491</v>
      </c>
    </row>
    <row r="3596" spans="1:1" ht="15.75" x14ac:dyDescent="0.25">
      <c r="A3596" s="12" t="s">
        <v>491</v>
      </c>
    </row>
    <row r="3597" spans="1:1" ht="15.75" x14ac:dyDescent="0.25">
      <c r="A3597" s="12" t="s">
        <v>800</v>
      </c>
    </row>
    <row r="3598" spans="1:1" ht="15.75" x14ac:dyDescent="0.25">
      <c r="A3598" s="12" t="s">
        <v>800</v>
      </c>
    </row>
    <row r="3599" spans="1:1" ht="15.75" x14ac:dyDescent="0.25">
      <c r="A3599" s="12" t="s">
        <v>721</v>
      </c>
    </row>
    <row r="3600" spans="1:1" ht="15.75" x14ac:dyDescent="0.25">
      <c r="A3600" s="12" t="s">
        <v>685</v>
      </c>
    </row>
    <row r="3601" spans="1:1" ht="15.75" x14ac:dyDescent="0.25">
      <c r="A3601" s="12" t="s">
        <v>219</v>
      </c>
    </row>
    <row r="3602" spans="1:1" ht="15.75" x14ac:dyDescent="0.25">
      <c r="A3602" s="12" t="s">
        <v>134</v>
      </c>
    </row>
    <row r="3603" spans="1:1" ht="15.75" x14ac:dyDescent="0.25">
      <c r="A3603" s="12" t="s">
        <v>134</v>
      </c>
    </row>
    <row r="3604" spans="1:1" ht="15.75" x14ac:dyDescent="0.25">
      <c r="A3604" s="12" t="s">
        <v>767</v>
      </c>
    </row>
    <row r="3605" spans="1:1" ht="15.75" x14ac:dyDescent="0.25">
      <c r="A3605" s="12" t="s">
        <v>457</v>
      </c>
    </row>
    <row r="3606" spans="1:1" ht="15.75" x14ac:dyDescent="0.25">
      <c r="A3606" s="12" t="s">
        <v>457</v>
      </c>
    </row>
    <row r="3607" spans="1:1" ht="15.75" x14ac:dyDescent="0.25">
      <c r="A3607" s="12" t="s">
        <v>149</v>
      </c>
    </row>
    <row r="3608" spans="1:1" ht="15.75" x14ac:dyDescent="0.25">
      <c r="A3608" s="12" t="s">
        <v>149</v>
      </c>
    </row>
    <row r="3609" spans="1:1" ht="15.75" x14ac:dyDescent="0.25">
      <c r="A3609" s="12" t="s">
        <v>149</v>
      </c>
    </row>
    <row r="3610" spans="1:1" ht="15.75" x14ac:dyDescent="0.25">
      <c r="A3610" s="12" t="s">
        <v>152</v>
      </c>
    </row>
    <row r="3611" spans="1:1" ht="15.75" x14ac:dyDescent="0.25">
      <c r="A3611" s="12" t="s">
        <v>357</v>
      </c>
    </row>
    <row r="3612" spans="1:1" ht="15.75" x14ac:dyDescent="0.25">
      <c r="A3612" s="12" t="s">
        <v>357</v>
      </c>
    </row>
    <row r="3613" spans="1:1" ht="15.75" x14ac:dyDescent="0.25">
      <c r="A3613" s="12" t="s">
        <v>357</v>
      </c>
    </row>
    <row r="3614" spans="1:1" ht="15.75" x14ac:dyDescent="0.25">
      <c r="A3614" s="12" t="s">
        <v>747</v>
      </c>
    </row>
    <row r="3615" spans="1:1" ht="15.75" x14ac:dyDescent="0.25">
      <c r="A3615" s="12" t="s">
        <v>747</v>
      </c>
    </row>
    <row r="3616" spans="1:1" ht="15.75" x14ac:dyDescent="0.25">
      <c r="A3616" s="12" t="s">
        <v>137</v>
      </c>
    </row>
    <row r="3617" spans="1:1" ht="15.75" x14ac:dyDescent="0.25">
      <c r="A3617" s="12" t="s">
        <v>137</v>
      </c>
    </row>
    <row r="3618" spans="1:1" ht="15.75" x14ac:dyDescent="0.25">
      <c r="A3618" s="12" t="s">
        <v>592</v>
      </c>
    </row>
    <row r="3619" spans="1:1" ht="15.75" x14ac:dyDescent="0.25">
      <c r="A3619" s="12" t="s">
        <v>676</v>
      </c>
    </row>
    <row r="3620" spans="1:1" ht="15.75" x14ac:dyDescent="0.25">
      <c r="A3620" s="12" t="s">
        <v>676</v>
      </c>
    </row>
    <row r="3621" spans="1:1" ht="15.75" x14ac:dyDescent="0.25">
      <c r="A3621" s="12" t="s">
        <v>676</v>
      </c>
    </row>
    <row r="3622" spans="1:1" ht="15.75" x14ac:dyDescent="0.25">
      <c r="A3622" s="12" t="s">
        <v>676</v>
      </c>
    </row>
    <row r="3623" spans="1:1" ht="15.75" x14ac:dyDescent="0.25">
      <c r="A3623" s="12" t="s">
        <v>676</v>
      </c>
    </row>
    <row r="3624" spans="1:1" ht="15.75" x14ac:dyDescent="0.25">
      <c r="A3624" s="12" t="s">
        <v>148</v>
      </c>
    </row>
    <row r="3625" spans="1:1" ht="15.75" x14ac:dyDescent="0.25">
      <c r="A3625" s="12" t="s">
        <v>148</v>
      </c>
    </row>
    <row r="3626" spans="1:1" ht="15.75" x14ac:dyDescent="0.25">
      <c r="A3626" s="12" t="s">
        <v>469</v>
      </c>
    </row>
    <row r="3627" spans="1:1" ht="15.75" x14ac:dyDescent="0.25">
      <c r="A3627" s="12" t="s">
        <v>638</v>
      </c>
    </row>
    <row r="3628" spans="1:1" ht="15.75" x14ac:dyDescent="0.25">
      <c r="A3628" s="12" t="s">
        <v>638</v>
      </c>
    </row>
    <row r="3629" spans="1:1" ht="15.75" x14ac:dyDescent="0.25">
      <c r="A3629" s="12" t="s">
        <v>638</v>
      </c>
    </row>
    <row r="3630" spans="1:1" ht="15.75" x14ac:dyDescent="0.25">
      <c r="A3630" s="12" t="s">
        <v>251</v>
      </c>
    </row>
    <row r="3631" spans="1:1" ht="15.75" x14ac:dyDescent="0.25">
      <c r="A3631" s="12" t="s">
        <v>251</v>
      </c>
    </row>
    <row r="3632" spans="1:1" ht="15.75" x14ac:dyDescent="0.25">
      <c r="A3632" s="12" t="s">
        <v>251</v>
      </c>
    </row>
    <row r="3633" spans="1:1" ht="15.75" x14ac:dyDescent="0.25">
      <c r="A3633" s="12" t="s">
        <v>767</v>
      </c>
    </row>
    <row r="3634" spans="1:1" ht="15.75" x14ac:dyDescent="0.25">
      <c r="A3634" s="12" t="s">
        <v>801</v>
      </c>
    </row>
    <row r="3635" spans="1:1" ht="15.75" x14ac:dyDescent="0.25">
      <c r="A3635" s="12" t="s">
        <v>483</v>
      </c>
    </row>
    <row r="3636" spans="1:1" ht="15.75" x14ac:dyDescent="0.25">
      <c r="A3636" s="12" t="s">
        <v>529</v>
      </c>
    </row>
    <row r="3637" spans="1:1" ht="15.75" x14ac:dyDescent="0.25">
      <c r="A3637" s="12" t="s">
        <v>529</v>
      </c>
    </row>
    <row r="3638" spans="1:1" ht="15.75" x14ac:dyDescent="0.25">
      <c r="A3638" s="12" t="s">
        <v>529</v>
      </c>
    </row>
    <row r="3639" spans="1:1" ht="15.75" x14ac:dyDescent="0.25">
      <c r="A3639" s="12" t="s">
        <v>166</v>
      </c>
    </row>
    <row r="3640" spans="1:1" ht="15.75" x14ac:dyDescent="0.25">
      <c r="A3640" s="12" t="s">
        <v>456</v>
      </c>
    </row>
    <row r="3641" spans="1:1" ht="15.75" x14ac:dyDescent="0.25">
      <c r="A3641" s="12" t="s">
        <v>255</v>
      </c>
    </row>
    <row r="3642" spans="1:1" ht="15.75" x14ac:dyDescent="0.25">
      <c r="A3642" s="12" t="s">
        <v>802</v>
      </c>
    </row>
    <row r="3643" spans="1:1" ht="15.75" x14ac:dyDescent="0.25">
      <c r="A3643" s="12" t="s">
        <v>802</v>
      </c>
    </row>
    <row r="3644" spans="1:1" ht="15.75" x14ac:dyDescent="0.25">
      <c r="A3644" s="12" t="s">
        <v>494</v>
      </c>
    </row>
    <row r="3645" spans="1:1" ht="15.75" x14ac:dyDescent="0.25">
      <c r="A3645" s="12" t="s">
        <v>803</v>
      </c>
    </row>
    <row r="3646" spans="1:1" ht="15.75" x14ac:dyDescent="0.25">
      <c r="A3646" s="12" t="s">
        <v>144</v>
      </c>
    </row>
    <row r="3647" spans="1:1" ht="15.75" x14ac:dyDescent="0.25">
      <c r="A3647" s="12" t="s">
        <v>144</v>
      </c>
    </row>
    <row r="3648" spans="1:1" ht="15.75" x14ac:dyDescent="0.25">
      <c r="A3648" s="12" t="s">
        <v>144</v>
      </c>
    </row>
    <row r="3649" spans="1:1" ht="15.75" x14ac:dyDescent="0.25">
      <c r="A3649" s="12" t="s">
        <v>322</v>
      </c>
    </row>
    <row r="3650" spans="1:1" ht="15.75" x14ac:dyDescent="0.25">
      <c r="A3650" s="12" t="s">
        <v>804</v>
      </c>
    </row>
    <row r="3651" spans="1:1" ht="15.75" x14ac:dyDescent="0.25">
      <c r="A3651" s="12" t="s">
        <v>804</v>
      </c>
    </row>
    <row r="3652" spans="1:1" ht="15.75" x14ac:dyDescent="0.25">
      <c r="A3652" s="12" t="s">
        <v>801</v>
      </c>
    </row>
    <row r="3653" spans="1:1" ht="15.75" x14ac:dyDescent="0.25">
      <c r="A3653" s="12" t="s">
        <v>801</v>
      </c>
    </row>
    <row r="3654" spans="1:1" ht="15.75" x14ac:dyDescent="0.25">
      <c r="A3654" s="12" t="s">
        <v>725</v>
      </c>
    </row>
    <row r="3655" spans="1:1" ht="15.75" x14ac:dyDescent="0.25">
      <c r="A3655" s="12" t="s">
        <v>725</v>
      </c>
    </row>
    <row r="3656" spans="1:1" ht="15.75" x14ac:dyDescent="0.25">
      <c r="A3656" s="12" t="s">
        <v>805</v>
      </c>
    </row>
    <row r="3657" spans="1:1" ht="15.75" x14ac:dyDescent="0.25">
      <c r="A3657" s="12" t="s">
        <v>806</v>
      </c>
    </row>
    <row r="3658" spans="1:1" ht="15.75" x14ac:dyDescent="0.25">
      <c r="A3658" s="12" t="s">
        <v>806</v>
      </c>
    </row>
    <row r="3659" spans="1:1" ht="15.75" x14ac:dyDescent="0.25">
      <c r="A3659" s="12" t="s">
        <v>393</v>
      </c>
    </row>
    <row r="3660" spans="1:1" ht="15.75" x14ac:dyDescent="0.25">
      <c r="A3660" s="12" t="s">
        <v>393</v>
      </c>
    </row>
    <row r="3661" spans="1:1" ht="15.75" x14ac:dyDescent="0.25">
      <c r="A3661" s="12" t="s">
        <v>241</v>
      </c>
    </row>
    <row r="3662" spans="1:1" ht="15.75" x14ac:dyDescent="0.25">
      <c r="A3662" s="12" t="s">
        <v>241</v>
      </c>
    </row>
    <row r="3663" spans="1:1" ht="15.75" x14ac:dyDescent="0.25">
      <c r="A3663" s="12" t="s">
        <v>107</v>
      </c>
    </row>
    <row r="3664" spans="1:1" ht="15.75" x14ac:dyDescent="0.25">
      <c r="A3664" s="12" t="s">
        <v>422</v>
      </c>
    </row>
    <row r="3665" spans="1:1" ht="15.75" x14ac:dyDescent="0.25">
      <c r="A3665" s="12" t="s">
        <v>610</v>
      </c>
    </row>
    <row r="3666" spans="1:1" ht="15.75" x14ac:dyDescent="0.25">
      <c r="A3666" s="12" t="s">
        <v>721</v>
      </c>
    </row>
    <row r="3667" spans="1:1" ht="15.75" x14ac:dyDescent="0.25">
      <c r="A3667" s="12" t="s">
        <v>721</v>
      </c>
    </row>
    <row r="3668" spans="1:1" ht="15.75" x14ac:dyDescent="0.25">
      <c r="A3668" s="12" t="s">
        <v>125</v>
      </c>
    </row>
    <row r="3669" spans="1:1" ht="15.75" x14ac:dyDescent="0.25">
      <c r="A3669" s="12" t="s">
        <v>677</v>
      </c>
    </row>
    <row r="3670" spans="1:1" ht="15.75" x14ac:dyDescent="0.25">
      <c r="A3670" s="12" t="s">
        <v>677</v>
      </c>
    </row>
    <row r="3671" spans="1:1" ht="15.75" x14ac:dyDescent="0.25">
      <c r="A3671" s="12" t="s">
        <v>677</v>
      </c>
    </row>
    <row r="3672" spans="1:1" ht="15.75" x14ac:dyDescent="0.25">
      <c r="A3672" s="12" t="s">
        <v>677</v>
      </c>
    </row>
    <row r="3673" spans="1:1" ht="15.75" x14ac:dyDescent="0.25">
      <c r="A3673" s="12" t="s">
        <v>662</v>
      </c>
    </row>
    <row r="3674" spans="1:1" ht="15.75" x14ac:dyDescent="0.25">
      <c r="A3674" s="12" t="s">
        <v>662</v>
      </c>
    </row>
    <row r="3675" spans="1:1" ht="15.75" x14ac:dyDescent="0.25">
      <c r="A3675" s="12" t="s">
        <v>564</v>
      </c>
    </row>
    <row r="3676" spans="1:1" ht="15.75" x14ac:dyDescent="0.25">
      <c r="A3676" s="12" t="s">
        <v>227</v>
      </c>
    </row>
    <row r="3677" spans="1:1" ht="15.75" x14ac:dyDescent="0.25">
      <c r="A3677" s="12" t="s">
        <v>214</v>
      </c>
    </row>
    <row r="3678" spans="1:1" ht="15.75" x14ac:dyDescent="0.25">
      <c r="A3678" s="12" t="s">
        <v>214</v>
      </c>
    </row>
    <row r="3679" spans="1:1" ht="15.75" x14ac:dyDescent="0.25">
      <c r="A3679" s="12" t="s">
        <v>214</v>
      </c>
    </row>
    <row r="3680" spans="1:1" ht="15.75" x14ac:dyDescent="0.25">
      <c r="A3680" s="12" t="s">
        <v>214</v>
      </c>
    </row>
    <row r="3681" spans="1:1" ht="15.75" x14ac:dyDescent="0.25">
      <c r="A3681" s="12" t="s">
        <v>214</v>
      </c>
    </row>
    <row r="3682" spans="1:1" ht="15.75" x14ac:dyDescent="0.25">
      <c r="A3682" s="12" t="s">
        <v>296</v>
      </c>
    </row>
    <row r="3683" spans="1:1" ht="15.75" x14ac:dyDescent="0.25">
      <c r="A3683" s="12" t="s">
        <v>375</v>
      </c>
    </row>
    <row r="3684" spans="1:1" ht="15.75" x14ac:dyDescent="0.25">
      <c r="A3684" s="12" t="s">
        <v>180</v>
      </c>
    </row>
    <row r="3685" spans="1:1" ht="15.75" x14ac:dyDescent="0.25">
      <c r="A3685" s="12" t="s">
        <v>128</v>
      </c>
    </row>
    <row r="3686" spans="1:1" ht="15.75" x14ac:dyDescent="0.25">
      <c r="A3686" s="12" t="s">
        <v>641</v>
      </c>
    </row>
    <row r="3687" spans="1:1" ht="15.75" x14ac:dyDescent="0.25">
      <c r="A3687" s="12" t="s">
        <v>641</v>
      </c>
    </row>
    <row r="3688" spans="1:1" ht="15.75" x14ac:dyDescent="0.25">
      <c r="A3688" s="12" t="s">
        <v>641</v>
      </c>
    </row>
    <row r="3689" spans="1:1" ht="15.75" x14ac:dyDescent="0.25">
      <c r="A3689" s="12" t="s">
        <v>641</v>
      </c>
    </row>
    <row r="3690" spans="1:1" ht="15.75" x14ac:dyDescent="0.25">
      <c r="A3690" s="12" t="s">
        <v>641</v>
      </c>
    </row>
    <row r="3691" spans="1:1" ht="15.75" x14ac:dyDescent="0.25">
      <c r="A3691" s="12" t="s">
        <v>451</v>
      </c>
    </row>
    <row r="3692" spans="1:1" ht="15.75" x14ac:dyDescent="0.25">
      <c r="A3692" s="12" t="s">
        <v>451</v>
      </c>
    </row>
    <row r="3693" spans="1:1" ht="15.75" x14ac:dyDescent="0.25">
      <c r="A3693" s="12" t="s">
        <v>411</v>
      </c>
    </row>
    <row r="3694" spans="1:1" ht="15.75" x14ac:dyDescent="0.25">
      <c r="A3694" s="12" t="s">
        <v>498</v>
      </c>
    </row>
    <row r="3695" spans="1:1" ht="15.75" x14ac:dyDescent="0.25">
      <c r="A3695" s="12" t="s">
        <v>691</v>
      </c>
    </row>
    <row r="3696" spans="1:1" ht="15.75" x14ac:dyDescent="0.25">
      <c r="A3696" s="12" t="s">
        <v>691</v>
      </c>
    </row>
    <row r="3697" spans="1:1" ht="15.75" x14ac:dyDescent="0.25">
      <c r="A3697" s="12" t="s">
        <v>691</v>
      </c>
    </row>
    <row r="3698" spans="1:1" ht="15.75" x14ac:dyDescent="0.25">
      <c r="A3698" s="12" t="s">
        <v>691</v>
      </c>
    </row>
    <row r="3699" spans="1:1" ht="15.75" x14ac:dyDescent="0.25">
      <c r="A3699" s="12" t="s">
        <v>194</v>
      </c>
    </row>
    <row r="3700" spans="1:1" ht="15.75" x14ac:dyDescent="0.25">
      <c r="A3700" s="12" t="s">
        <v>196</v>
      </c>
    </row>
    <row r="3701" spans="1:1" ht="15.75" x14ac:dyDescent="0.25">
      <c r="A3701" s="12" t="s">
        <v>465</v>
      </c>
    </row>
    <row r="3702" spans="1:1" ht="15.75" x14ac:dyDescent="0.25">
      <c r="A3702" s="12" t="s">
        <v>465</v>
      </c>
    </row>
    <row r="3703" spans="1:1" ht="15.75" x14ac:dyDescent="0.25">
      <c r="A3703" s="12" t="s">
        <v>735</v>
      </c>
    </row>
    <row r="3704" spans="1:1" ht="15.75" x14ac:dyDescent="0.25">
      <c r="A3704" s="12" t="s">
        <v>735</v>
      </c>
    </row>
    <row r="3705" spans="1:1" ht="15.75" x14ac:dyDescent="0.25">
      <c r="A3705" s="12" t="s">
        <v>567</v>
      </c>
    </row>
    <row r="3706" spans="1:1" ht="15.75" x14ac:dyDescent="0.25">
      <c r="A3706" s="12" t="s">
        <v>398</v>
      </c>
    </row>
    <row r="3707" spans="1:1" ht="15.75" x14ac:dyDescent="0.25">
      <c r="A3707" s="12" t="s">
        <v>805</v>
      </c>
    </row>
    <row r="3708" spans="1:1" ht="15.75" x14ac:dyDescent="0.25">
      <c r="A3708" s="12" t="s">
        <v>805</v>
      </c>
    </row>
    <row r="3709" spans="1:1" ht="15.75" x14ac:dyDescent="0.25">
      <c r="A3709" s="12" t="s">
        <v>805</v>
      </c>
    </row>
    <row r="3710" spans="1:1" ht="15.75" x14ac:dyDescent="0.25">
      <c r="A3710" s="12" t="s">
        <v>394</v>
      </c>
    </row>
    <row r="3711" spans="1:1" ht="15.75" x14ac:dyDescent="0.25">
      <c r="A3711" s="12" t="s">
        <v>155</v>
      </c>
    </row>
    <row r="3712" spans="1:1" ht="15.75" x14ac:dyDescent="0.25">
      <c r="A3712" s="12" t="s">
        <v>423</v>
      </c>
    </row>
    <row r="3713" spans="1:1" ht="15.75" x14ac:dyDescent="0.25">
      <c r="A3713" s="12" t="s">
        <v>423</v>
      </c>
    </row>
    <row r="3714" spans="1:1" ht="15.75" x14ac:dyDescent="0.25">
      <c r="A3714" s="12" t="s">
        <v>423</v>
      </c>
    </row>
    <row r="3715" spans="1:1" ht="15.75" x14ac:dyDescent="0.25">
      <c r="A3715" s="12" t="s">
        <v>423</v>
      </c>
    </row>
    <row r="3716" spans="1:1" ht="15.75" x14ac:dyDescent="0.25">
      <c r="A3716" s="12" t="s">
        <v>423</v>
      </c>
    </row>
    <row r="3717" spans="1:1" ht="15.75" x14ac:dyDescent="0.25">
      <c r="A3717" s="12" t="s">
        <v>594</v>
      </c>
    </row>
    <row r="3718" spans="1:1" ht="15.75" x14ac:dyDescent="0.25">
      <c r="A3718" s="12" t="s">
        <v>182</v>
      </c>
    </row>
    <row r="3719" spans="1:1" ht="15.75" x14ac:dyDescent="0.25">
      <c r="A3719" s="12" t="s">
        <v>164</v>
      </c>
    </row>
    <row r="3720" spans="1:1" ht="15.75" x14ac:dyDescent="0.25">
      <c r="A3720" s="12" t="s">
        <v>629</v>
      </c>
    </row>
    <row r="3721" spans="1:1" ht="15.75" x14ac:dyDescent="0.25">
      <c r="A3721" s="12" t="s">
        <v>629</v>
      </c>
    </row>
    <row r="3722" spans="1:1" ht="15.75" x14ac:dyDescent="0.25">
      <c r="A3722" s="12" t="s">
        <v>629</v>
      </c>
    </row>
    <row r="3723" spans="1:1" ht="15.75" x14ac:dyDescent="0.25">
      <c r="A3723" s="12" t="s">
        <v>472</v>
      </c>
    </row>
    <row r="3724" spans="1:1" ht="15.75" x14ac:dyDescent="0.25">
      <c r="A3724" s="12" t="s">
        <v>352</v>
      </c>
    </row>
    <row r="3725" spans="1:1" ht="15.75" x14ac:dyDescent="0.25">
      <c r="A3725" s="12" t="s">
        <v>352</v>
      </c>
    </row>
    <row r="3726" spans="1:1" ht="15.75" x14ac:dyDescent="0.25">
      <c r="A3726" s="12" t="s">
        <v>568</v>
      </c>
    </row>
    <row r="3727" spans="1:1" ht="15.75" x14ac:dyDescent="0.25">
      <c r="A3727" s="12" t="s">
        <v>331</v>
      </c>
    </row>
    <row r="3728" spans="1:1" ht="15.75" x14ac:dyDescent="0.25">
      <c r="A3728" s="12" t="s">
        <v>220</v>
      </c>
    </row>
    <row r="3729" spans="1:1" ht="15.75" x14ac:dyDescent="0.25">
      <c r="A3729" s="12" t="s">
        <v>220</v>
      </c>
    </row>
    <row r="3730" spans="1:1" ht="15.75" x14ac:dyDescent="0.25">
      <c r="A3730" s="12" t="s">
        <v>455</v>
      </c>
    </row>
    <row r="3731" spans="1:1" ht="15.75" x14ac:dyDescent="0.25">
      <c r="A3731" s="12" t="s">
        <v>104</v>
      </c>
    </row>
    <row r="3732" spans="1:1" ht="15.75" x14ac:dyDescent="0.25">
      <c r="A3732" s="12" t="s">
        <v>104</v>
      </c>
    </row>
    <row r="3733" spans="1:1" ht="15.75" x14ac:dyDescent="0.25">
      <c r="A3733" s="12" t="s">
        <v>104</v>
      </c>
    </row>
    <row r="3734" spans="1:1" ht="15.75" x14ac:dyDescent="0.25">
      <c r="A3734" s="12" t="s">
        <v>624</v>
      </c>
    </row>
    <row r="3735" spans="1:1" ht="15.75" x14ac:dyDescent="0.25">
      <c r="A3735" s="12" t="s">
        <v>624</v>
      </c>
    </row>
    <row r="3736" spans="1:1" ht="15.75" x14ac:dyDescent="0.25">
      <c r="A3736" s="12" t="s">
        <v>624</v>
      </c>
    </row>
    <row r="3737" spans="1:1" ht="15.75" x14ac:dyDescent="0.25">
      <c r="A3737" s="12" t="s">
        <v>770</v>
      </c>
    </row>
    <row r="3738" spans="1:1" ht="15.75" x14ac:dyDescent="0.25">
      <c r="A3738" s="12" t="s">
        <v>770</v>
      </c>
    </row>
    <row r="3739" spans="1:1" ht="15.75" x14ac:dyDescent="0.25">
      <c r="A3739" s="12" t="s">
        <v>770</v>
      </c>
    </row>
    <row r="3740" spans="1:1" ht="15.75" x14ac:dyDescent="0.25">
      <c r="A3740" s="12" t="s">
        <v>246</v>
      </c>
    </row>
    <row r="3741" spans="1:1" ht="15.75" x14ac:dyDescent="0.25">
      <c r="A3741" s="12" t="s">
        <v>807</v>
      </c>
    </row>
    <row r="3742" spans="1:1" ht="15.75" x14ac:dyDescent="0.25">
      <c r="A3742" s="12" t="s">
        <v>620</v>
      </c>
    </row>
    <row r="3743" spans="1:1" ht="15.75" x14ac:dyDescent="0.25">
      <c r="A3743" s="12" t="s">
        <v>620</v>
      </c>
    </row>
    <row r="3744" spans="1:1" ht="15.75" x14ac:dyDescent="0.25">
      <c r="A3744" s="12" t="s">
        <v>620</v>
      </c>
    </row>
    <row r="3745" spans="1:1" ht="15.75" x14ac:dyDescent="0.25">
      <c r="A3745" s="12" t="s">
        <v>151</v>
      </c>
    </row>
    <row r="3746" spans="1:1" ht="15.75" x14ac:dyDescent="0.25">
      <c r="A3746" s="12" t="s">
        <v>151</v>
      </c>
    </row>
    <row r="3747" spans="1:1" ht="15.75" x14ac:dyDescent="0.25">
      <c r="A3747" s="12" t="s">
        <v>438</v>
      </c>
    </row>
    <row r="3748" spans="1:1" ht="15.75" x14ac:dyDescent="0.25">
      <c r="A3748" s="12" t="s">
        <v>636</v>
      </c>
    </row>
    <row r="3749" spans="1:1" ht="15.75" x14ac:dyDescent="0.25">
      <c r="A3749" s="12" t="s">
        <v>808</v>
      </c>
    </row>
    <row r="3750" spans="1:1" ht="15.75" x14ac:dyDescent="0.25">
      <c r="A3750" s="12" t="s">
        <v>808</v>
      </c>
    </row>
    <row r="3751" spans="1:1" ht="15.75" x14ac:dyDescent="0.25">
      <c r="A3751" s="12" t="s">
        <v>809</v>
      </c>
    </row>
    <row r="3752" spans="1:1" ht="15.75" x14ac:dyDescent="0.25">
      <c r="A3752" s="12" t="s">
        <v>809</v>
      </c>
    </row>
    <row r="3753" spans="1:1" ht="15.75" x14ac:dyDescent="0.25">
      <c r="A3753" s="12" t="s">
        <v>591</v>
      </c>
    </row>
    <row r="3754" spans="1:1" ht="15.75" x14ac:dyDescent="0.25">
      <c r="A3754" s="12" t="s">
        <v>591</v>
      </c>
    </row>
    <row r="3755" spans="1:1" ht="15.75" x14ac:dyDescent="0.25">
      <c r="A3755" s="12" t="s">
        <v>591</v>
      </c>
    </row>
    <row r="3756" spans="1:1" ht="15.75" x14ac:dyDescent="0.25">
      <c r="A3756" s="12" t="s">
        <v>137</v>
      </c>
    </row>
    <row r="3757" spans="1:1" ht="15.75" x14ac:dyDescent="0.25">
      <c r="A3757" s="12" t="s">
        <v>137</v>
      </c>
    </row>
    <row r="3758" spans="1:1" ht="15.75" x14ac:dyDescent="0.25">
      <c r="A3758" s="12" t="s">
        <v>137</v>
      </c>
    </row>
    <row r="3759" spans="1:1" ht="15.75" x14ac:dyDescent="0.25">
      <c r="A3759" s="12" t="s">
        <v>784</v>
      </c>
    </row>
    <row r="3760" spans="1:1" ht="15.75" x14ac:dyDescent="0.25">
      <c r="A3760" s="12" t="s">
        <v>496</v>
      </c>
    </row>
    <row r="3761" spans="1:1" ht="15.75" x14ac:dyDescent="0.25">
      <c r="A3761" s="12" t="s">
        <v>810</v>
      </c>
    </row>
    <row r="3762" spans="1:1" ht="15.75" x14ac:dyDescent="0.25">
      <c r="A3762" s="12" t="s">
        <v>811</v>
      </c>
    </row>
    <row r="3763" spans="1:1" ht="15.75" x14ac:dyDescent="0.25">
      <c r="A3763" s="12" t="s">
        <v>743</v>
      </c>
    </row>
    <row r="3764" spans="1:1" ht="15.75" x14ac:dyDescent="0.25">
      <c r="A3764" s="12" t="s">
        <v>357</v>
      </c>
    </row>
    <row r="3765" spans="1:1" ht="15.75" x14ac:dyDescent="0.25">
      <c r="A3765" s="12" t="s">
        <v>424</v>
      </c>
    </row>
    <row r="3766" spans="1:1" ht="15.75" x14ac:dyDescent="0.25">
      <c r="A3766" s="12" t="s">
        <v>176</v>
      </c>
    </row>
    <row r="3767" spans="1:1" ht="15.75" x14ac:dyDescent="0.25">
      <c r="A3767" s="12" t="s">
        <v>176</v>
      </c>
    </row>
    <row r="3768" spans="1:1" ht="15.75" x14ac:dyDescent="0.25">
      <c r="A3768" s="12" t="s">
        <v>356</v>
      </c>
    </row>
    <row r="3769" spans="1:1" ht="15.75" x14ac:dyDescent="0.25">
      <c r="A3769" s="12" t="s">
        <v>507</v>
      </c>
    </row>
    <row r="3770" spans="1:1" ht="15.75" x14ac:dyDescent="0.25">
      <c r="A3770" s="12" t="s">
        <v>300</v>
      </c>
    </row>
    <row r="3771" spans="1:1" ht="15.75" x14ac:dyDescent="0.25">
      <c r="A3771" s="12" t="s">
        <v>300</v>
      </c>
    </row>
    <row r="3772" spans="1:1" ht="15.75" x14ac:dyDescent="0.25">
      <c r="A3772" s="12" t="s">
        <v>300</v>
      </c>
    </row>
    <row r="3773" spans="1:1" ht="15.75" x14ac:dyDescent="0.25">
      <c r="A3773" s="12" t="s">
        <v>300</v>
      </c>
    </row>
    <row r="3774" spans="1:1" ht="15.75" x14ac:dyDescent="0.25">
      <c r="A3774" s="12" t="s">
        <v>300</v>
      </c>
    </row>
    <row r="3775" spans="1:1" ht="15.75" x14ac:dyDescent="0.25">
      <c r="A3775" s="12" t="s">
        <v>335</v>
      </c>
    </row>
    <row r="3776" spans="1:1" ht="15.75" x14ac:dyDescent="0.25">
      <c r="A3776" s="12" t="s">
        <v>335</v>
      </c>
    </row>
    <row r="3777" spans="1:1" ht="15.75" x14ac:dyDescent="0.25">
      <c r="A3777" s="12" t="s">
        <v>576</v>
      </c>
    </row>
    <row r="3778" spans="1:1" ht="15.75" x14ac:dyDescent="0.25">
      <c r="A3778" s="12" t="s">
        <v>576</v>
      </c>
    </row>
    <row r="3779" spans="1:1" ht="15.75" x14ac:dyDescent="0.25">
      <c r="A3779" s="12" t="s">
        <v>544</v>
      </c>
    </row>
    <row r="3780" spans="1:1" ht="15.75" x14ac:dyDescent="0.25">
      <c r="A3780" s="12" t="s">
        <v>271</v>
      </c>
    </row>
    <row r="3781" spans="1:1" ht="15.75" x14ac:dyDescent="0.25">
      <c r="A3781" s="12" t="s">
        <v>104</v>
      </c>
    </row>
    <row r="3782" spans="1:1" ht="15.75" x14ac:dyDescent="0.25">
      <c r="A3782" s="12" t="s">
        <v>104</v>
      </c>
    </row>
    <row r="3783" spans="1:1" ht="15.75" x14ac:dyDescent="0.25">
      <c r="A3783" s="12" t="s">
        <v>104</v>
      </c>
    </row>
    <row r="3784" spans="1:1" ht="15.75" x14ac:dyDescent="0.25">
      <c r="A3784" s="12" t="s">
        <v>104</v>
      </c>
    </row>
    <row r="3785" spans="1:1" ht="15.75" x14ac:dyDescent="0.25">
      <c r="A3785" s="12" t="s">
        <v>104</v>
      </c>
    </row>
    <row r="3786" spans="1:1" ht="15.75" x14ac:dyDescent="0.25">
      <c r="A3786" s="12" t="s">
        <v>473</v>
      </c>
    </row>
    <row r="3787" spans="1:1" ht="15.75" x14ac:dyDescent="0.25">
      <c r="A3787" s="12" t="s">
        <v>413</v>
      </c>
    </row>
    <row r="3788" spans="1:1" ht="15.75" x14ac:dyDescent="0.25">
      <c r="A3788" s="12" t="s">
        <v>764</v>
      </c>
    </row>
    <row r="3789" spans="1:1" ht="15.75" x14ac:dyDescent="0.25">
      <c r="A3789" s="12" t="s">
        <v>764</v>
      </c>
    </row>
    <row r="3790" spans="1:1" ht="15.75" x14ac:dyDescent="0.25">
      <c r="A3790" s="12" t="s">
        <v>812</v>
      </c>
    </row>
    <row r="3791" spans="1:1" ht="15.75" x14ac:dyDescent="0.25">
      <c r="A3791" s="12" t="s">
        <v>774</v>
      </c>
    </row>
    <row r="3792" spans="1:1" ht="15.75" x14ac:dyDescent="0.25">
      <c r="A3792" s="12" t="s">
        <v>774</v>
      </c>
    </row>
    <row r="3793" spans="1:1" ht="15.75" x14ac:dyDescent="0.25">
      <c r="A3793" s="12" t="s">
        <v>350</v>
      </c>
    </row>
    <row r="3794" spans="1:1" ht="15.75" x14ac:dyDescent="0.25">
      <c r="A3794" s="12" t="s">
        <v>367</v>
      </c>
    </row>
    <row r="3795" spans="1:1" ht="15.75" x14ac:dyDescent="0.25">
      <c r="A3795" s="12" t="s">
        <v>367</v>
      </c>
    </row>
    <row r="3796" spans="1:1" ht="15.75" x14ac:dyDescent="0.25">
      <c r="A3796" s="12" t="s">
        <v>591</v>
      </c>
    </row>
    <row r="3797" spans="1:1" ht="15.75" x14ac:dyDescent="0.25">
      <c r="A3797" s="12" t="s">
        <v>813</v>
      </c>
    </row>
    <row r="3798" spans="1:1" ht="15.75" x14ac:dyDescent="0.25">
      <c r="A3798" s="12" t="s">
        <v>814</v>
      </c>
    </row>
    <row r="3799" spans="1:1" ht="15.75" x14ac:dyDescent="0.25">
      <c r="A3799" s="12" t="s">
        <v>814</v>
      </c>
    </row>
    <row r="3800" spans="1:1" ht="15.75" x14ac:dyDescent="0.25">
      <c r="A3800" s="12" t="s">
        <v>631</v>
      </c>
    </row>
    <row r="3801" spans="1:1" ht="15.75" x14ac:dyDescent="0.25">
      <c r="A3801" s="12" t="s">
        <v>560</v>
      </c>
    </row>
    <row r="3802" spans="1:1" ht="15.75" x14ac:dyDescent="0.25">
      <c r="A3802" s="12" t="s">
        <v>445</v>
      </c>
    </row>
    <row r="3803" spans="1:1" ht="15.75" x14ac:dyDescent="0.25">
      <c r="A3803" s="12" t="s">
        <v>611</v>
      </c>
    </row>
    <row r="3804" spans="1:1" ht="15.75" x14ac:dyDescent="0.25">
      <c r="A3804" s="12" t="s">
        <v>696</v>
      </c>
    </row>
    <row r="3805" spans="1:1" ht="15.75" x14ac:dyDescent="0.25">
      <c r="A3805" s="12" t="s">
        <v>696</v>
      </c>
    </row>
    <row r="3806" spans="1:1" ht="15.75" x14ac:dyDescent="0.25">
      <c r="A3806" s="12" t="s">
        <v>696</v>
      </c>
    </row>
    <row r="3807" spans="1:1" ht="15.75" x14ac:dyDescent="0.25">
      <c r="A3807" s="12" t="s">
        <v>434</v>
      </c>
    </row>
    <row r="3808" spans="1:1" ht="15.75" x14ac:dyDescent="0.25">
      <c r="A3808" s="12" t="s">
        <v>815</v>
      </c>
    </row>
    <row r="3809" spans="1:1" ht="15.75" x14ac:dyDescent="0.25">
      <c r="A3809" s="12" t="s">
        <v>190</v>
      </c>
    </row>
    <row r="3810" spans="1:1" ht="15.75" x14ac:dyDescent="0.25">
      <c r="A3810" s="12" t="s">
        <v>190</v>
      </c>
    </row>
    <row r="3811" spans="1:1" ht="15.75" x14ac:dyDescent="0.25">
      <c r="A3811" s="12" t="s">
        <v>268</v>
      </c>
    </row>
    <row r="3812" spans="1:1" ht="15.75" x14ac:dyDescent="0.25">
      <c r="A3812" s="12" t="s">
        <v>268</v>
      </c>
    </row>
    <row r="3813" spans="1:1" ht="15.75" x14ac:dyDescent="0.25">
      <c r="A3813" s="12" t="s">
        <v>553</v>
      </c>
    </row>
    <row r="3814" spans="1:1" ht="15.75" x14ac:dyDescent="0.25">
      <c r="A3814" s="12" t="s">
        <v>553</v>
      </c>
    </row>
    <row r="3815" spans="1:1" ht="15.75" x14ac:dyDescent="0.25">
      <c r="A3815" s="12" t="s">
        <v>533</v>
      </c>
    </row>
    <row r="3816" spans="1:1" ht="15.75" x14ac:dyDescent="0.25">
      <c r="A3816" s="12" t="s">
        <v>533</v>
      </c>
    </row>
    <row r="3817" spans="1:1" ht="15.75" x14ac:dyDescent="0.25">
      <c r="A3817" s="12" t="s">
        <v>625</v>
      </c>
    </row>
    <row r="3818" spans="1:1" ht="15.75" x14ac:dyDescent="0.25">
      <c r="A3818" s="12" t="s">
        <v>625</v>
      </c>
    </row>
    <row r="3819" spans="1:1" ht="15.75" x14ac:dyDescent="0.25">
      <c r="A3819" s="12" t="s">
        <v>123</v>
      </c>
    </row>
    <row r="3820" spans="1:1" ht="15.75" x14ac:dyDescent="0.25">
      <c r="A3820" s="12" t="s">
        <v>123</v>
      </c>
    </row>
    <row r="3821" spans="1:1" ht="15.75" x14ac:dyDescent="0.25">
      <c r="A3821" s="12" t="s">
        <v>123</v>
      </c>
    </row>
    <row r="3822" spans="1:1" ht="15.75" x14ac:dyDescent="0.25">
      <c r="A3822" s="12" t="s">
        <v>121</v>
      </c>
    </row>
    <row r="3823" spans="1:1" ht="15.75" x14ac:dyDescent="0.25">
      <c r="A3823" s="12" t="s">
        <v>257</v>
      </c>
    </row>
    <row r="3824" spans="1:1" ht="15.75" x14ac:dyDescent="0.25">
      <c r="A3824" s="12" t="s">
        <v>257</v>
      </c>
    </row>
    <row r="3825" spans="1:1" ht="15.75" x14ac:dyDescent="0.25">
      <c r="A3825" s="12" t="s">
        <v>257</v>
      </c>
    </row>
    <row r="3826" spans="1:1" ht="15.75" x14ac:dyDescent="0.25">
      <c r="A3826" s="12" t="s">
        <v>257</v>
      </c>
    </row>
    <row r="3827" spans="1:1" ht="15.75" x14ac:dyDescent="0.25">
      <c r="A3827" s="12" t="s">
        <v>816</v>
      </c>
    </row>
    <row r="3828" spans="1:1" ht="15.75" x14ac:dyDescent="0.25">
      <c r="A3828" s="12" t="s">
        <v>242</v>
      </c>
    </row>
    <row r="3829" spans="1:1" ht="15.75" x14ac:dyDescent="0.25">
      <c r="A3829" s="12" t="s">
        <v>603</v>
      </c>
    </row>
    <row r="3830" spans="1:1" ht="15.75" x14ac:dyDescent="0.25">
      <c r="A3830" s="12" t="s">
        <v>279</v>
      </c>
    </row>
    <row r="3831" spans="1:1" ht="15.75" x14ac:dyDescent="0.25">
      <c r="A3831" s="12" t="s">
        <v>767</v>
      </c>
    </row>
    <row r="3832" spans="1:1" ht="15.75" x14ac:dyDescent="0.25">
      <c r="A3832" s="12" t="s">
        <v>767</v>
      </c>
    </row>
    <row r="3833" spans="1:1" ht="15.75" x14ac:dyDescent="0.25">
      <c r="A3833" s="12" t="s">
        <v>767</v>
      </c>
    </row>
    <row r="3834" spans="1:1" ht="15.75" x14ac:dyDescent="0.25">
      <c r="A3834" s="12" t="s">
        <v>805</v>
      </c>
    </row>
    <row r="3835" spans="1:1" ht="15.75" x14ac:dyDescent="0.25">
      <c r="A3835" s="12" t="s">
        <v>805</v>
      </c>
    </row>
    <row r="3836" spans="1:1" ht="15.75" x14ac:dyDescent="0.25">
      <c r="A3836" s="12" t="s">
        <v>191</v>
      </c>
    </row>
    <row r="3837" spans="1:1" ht="15.75" x14ac:dyDescent="0.25">
      <c r="A3837" s="12" t="s">
        <v>191</v>
      </c>
    </row>
    <row r="3838" spans="1:1" ht="15.75" x14ac:dyDescent="0.25">
      <c r="A3838" s="12" t="s">
        <v>817</v>
      </c>
    </row>
    <row r="3839" spans="1:1" ht="15.75" x14ac:dyDescent="0.25">
      <c r="A3839" s="12" t="s">
        <v>817</v>
      </c>
    </row>
    <row r="3840" spans="1:1" ht="15.75" x14ac:dyDescent="0.25">
      <c r="A3840" s="12" t="s">
        <v>176</v>
      </c>
    </row>
    <row r="3841" spans="1:1" ht="15.75" x14ac:dyDescent="0.25">
      <c r="A3841" s="12" t="s">
        <v>176</v>
      </c>
    </row>
    <row r="3842" spans="1:1" ht="15.75" x14ac:dyDescent="0.25">
      <c r="A3842" s="12" t="s">
        <v>654</v>
      </c>
    </row>
    <row r="3843" spans="1:1" ht="15.75" x14ac:dyDescent="0.25">
      <c r="A3843" s="12" t="s">
        <v>142</v>
      </c>
    </row>
    <row r="3844" spans="1:1" ht="15.75" x14ac:dyDescent="0.25">
      <c r="A3844" s="12" t="s">
        <v>142</v>
      </c>
    </row>
    <row r="3845" spans="1:1" ht="15.75" x14ac:dyDescent="0.25">
      <c r="A3845" s="12" t="s">
        <v>304</v>
      </c>
    </row>
    <row r="3846" spans="1:1" ht="15.75" x14ac:dyDescent="0.25">
      <c r="A3846" s="12" t="s">
        <v>304</v>
      </c>
    </row>
    <row r="3847" spans="1:1" ht="15.75" x14ac:dyDescent="0.25">
      <c r="A3847" s="12" t="s">
        <v>710</v>
      </c>
    </row>
    <row r="3848" spans="1:1" ht="15.75" x14ac:dyDescent="0.25">
      <c r="A3848" s="12" t="s">
        <v>783</v>
      </c>
    </row>
    <row r="3849" spans="1:1" ht="15.75" x14ac:dyDescent="0.25">
      <c r="A3849" s="12" t="s">
        <v>783</v>
      </c>
    </row>
    <row r="3850" spans="1:1" ht="15.75" x14ac:dyDescent="0.25">
      <c r="A3850" s="12" t="s">
        <v>783</v>
      </c>
    </row>
    <row r="3851" spans="1:1" ht="15.75" x14ac:dyDescent="0.25">
      <c r="A3851" s="12" t="s">
        <v>762</v>
      </c>
    </row>
    <row r="3852" spans="1:1" ht="15.75" x14ac:dyDescent="0.25">
      <c r="A3852" s="12" t="s">
        <v>509</v>
      </c>
    </row>
    <row r="3853" spans="1:1" ht="15.75" x14ac:dyDescent="0.25">
      <c r="A3853" s="12" t="s">
        <v>423</v>
      </c>
    </row>
    <row r="3854" spans="1:1" ht="15.75" x14ac:dyDescent="0.25">
      <c r="A3854" s="12" t="s">
        <v>423</v>
      </c>
    </row>
    <row r="3855" spans="1:1" ht="15.75" x14ac:dyDescent="0.25">
      <c r="A3855" s="12" t="s">
        <v>423</v>
      </c>
    </row>
    <row r="3856" spans="1:1" ht="15.75" x14ac:dyDescent="0.25">
      <c r="A3856" s="12" t="s">
        <v>720</v>
      </c>
    </row>
    <row r="3857" spans="1:1" ht="15.75" x14ac:dyDescent="0.25">
      <c r="A3857" s="12" t="s">
        <v>553</v>
      </c>
    </row>
    <row r="3858" spans="1:1" ht="15.75" x14ac:dyDescent="0.25">
      <c r="A3858" s="12" t="s">
        <v>275</v>
      </c>
    </row>
    <row r="3859" spans="1:1" ht="15.75" x14ac:dyDescent="0.25">
      <c r="A3859" s="12" t="s">
        <v>275</v>
      </c>
    </row>
    <row r="3860" spans="1:1" ht="15.75" x14ac:dyDescent="0.25">
      <c r="A3860" s="12" t="s">
        <v>603</v>
      </c>
    </row>
    <row r="3861" spans="1:1" ht="15.75" x14ac:dyDescent="0.25">
      <c r="A3861" s="12" t="s">
        <v>664</v>
      </c>
    </row>
    <row r="3862" spans="1:1" ht="15.75" x14ac:dyDescent="0.25">
      <c r="A3862" s="12" t="s">
        <v>818</v>
      </c>
    </row>
    <row r="3863" spans="1:1" ht="15.75" x14ac:dyDescent="0.25">
      <c r="A3863" s="12" t="s">
        <v>818</v>
      </c>
    </row>
    <row r="3864" spans="1:1" ht="15.75" x14ac:dyDescent="0.25">
      <c r="A3864" s="12" t="s">
        <v>818</v>
      </c>
    </row>
    <row r="3865" spans="1:1" ht="15.75" x14ac:dyDescent="0.25">
      <c r="A3865" s="12" t="s">
        <v>818</v>
      </c>
    </row>
    <row r="3866" spans="1:1" ht="15.75" x14ac:dyDescent="0.25">
      <c r="A3866" s="12" t="s">
        <v>818</v>
      </c>
    </row>
    <row r="3867" spans="1:1" ht="15.75" x14ac:dyDescent="0.25">
      <c r="A3867" s="12" t="s">
        <v>818</v>
      </c>
    </row>
    <row r="3868" spans="1:1" ht="15.75" x14ac:dyDescent="0.25">
      <c r="A3868" s="12" t="s">
        <v>295</v>
      </c>
    </row>
    <row r="3869" spans="1:1" ht="15.75" x14ac:dyDescent="0.25">
      <c r="A3869" s="12" t="s">
        <v>355</v>
      </c>
    </row>
    <row r="3870" spans="1:1" ht="15.75" x14ac:dyDescent="0.25">
      <c r="A3870" s="12" t="s">
        <v>355</v>
      </c>
    </row>
    <row r="3871" spans="1:1" ht="15.75" x14ac:dyDescent="0.25">
      <c r="A3871" s="12" t="s">
        <v>299</v>
      </c>
    </row>
    <row r="3872" spans="1:1" ht="15.75" x14ac:dyDescent="0.25">
      <c r="A3872" s="12" t="s">
        <v>462</v>
      </c>
    </row>
    <row r="3873" spans="1:1" ht="15.75" x14ac:dyDescent="0.25">
      <c r="A3873" s="12" t="s">
        <v>393</v>
      </c>
    </row>
    <row r="3874" spans="1:1" ht="15.75" x14ac:dyDescent="0.25">
      <c r="A3874" s="12" t="s">
        <v>644</v>
      </c>
    </row>
    <row r="3875" spans="1:1" ht="15.75" x14ac:dyDescent="0.25">
      <c r="A3875" s="12" t="s">
        <v>587</v>
      </c>
    </row>
    <row r="3876" spans="1:1" ht="15.75" x14ac:dyDescent="0.25">
      <c r="A3876" s="12" t="s">
        <v>587</v>
      </c>
    </row>
    <row r="3877" spans="1:1" ht="15.75" x14ac:dyDescent="0.25">
      <c r="A3877" s="12" t="s">
        <v>288</v>
      </c>
    </row>
    <row r="3878" spans="1:1" ht="15.75" x14ac:dyDescent="0.25">
      <c r="A3878" s="12" t="s">
        <v>721</v>
      </c>
    </row>
    <row r="3879" spans="1:1" ht="15.75" x14ac:dyDescent="0.25">
      <c r="A3879" s="12" t="s">
        <v>441</v>
      </c>
    </row>
    <row r="3880" spans="1:1" ht="15.75" x14ac:dyDescent="0.25">
      <c r="A3880" s="12" t="s">
        <v>740</v>
      </c>
    </row>
    <row r="3881" spans="1:1" ht="15.75" x14ac:dyDescent="0.25">
      <c r="A3881" s="12" t="s">
        <v>740</v>
      </c>
    </row>
    <row r="3882" spans="1:1" ht="15.75" x14ac:dyDescent="0.25">
      <c r="A3882" s="12" t="s">
        <v>740</v>
      </c>
    </row>
    <row r="3883" spans="1:1" ht="15.75" x14ac:dyDescent="0.25">
      <c r="A3883" s="12" t="s">
        <v>304</v>
      </c>
    </row>
    <row r="3884" spans="1:1" ht="15.75" x14ac:dyDescent="0.25">
      <c r="A3884" s="12" t="s">
        <v>819</v>
      </c>
    </row>
    <row r="3885" spans="1:1" ht="15.75" x14ac:dyDescent="0.25">
      <c r="A3885" s="12" t="s">
        <v>819</v>
      </c>
    </row>
    <row r="3886" spans="1:1" ht="15.75" x14ac:dyDescent="0.25">
      <c r="A3886" s="12" t="s">
        <v>819</v>
      </c>
    </row>
    <row r="3887" spans="1:1" ht="15.75" x14ac:dyDescent="0.25">
      <c r="A3887" s="12" t="s">
        <v>211</v>
      </c>
    </row>
    <row r="3888" spans="1:1" ht="15.75" x14ac:dyDescent="0.25">
      <c r="A3888" s="12" t="s">
        <v>211</v>
      </c>
    </row>
    <row r="3889" spans="1:1" ht="15.75" x14ac:dyDescent="0.25">
      <c r="A3889" s="12" t="s">
        <v>211</v>
      </c>
    </row>
    <row r="3890" spans="1:1" ht="15.75" x14ac:dyDescent="0.25">
      <c r="A3890" s="12" t="s">
        <v>211</v>
      </c>
    </row>
    <row r="3891" spans="1:1" ht="15.75" x14ac:dyDescent="0.25">
      <c r="A3891" s="12" t="s">
        <v>211</v>
      </c>
    </row>
    <row r="3892" spans="1:1" ht="15.75" x14ac:dyDescent="0.25">
      <c r="A3892" s="12" t="s">
        <v>211</v>
      </c>
    </row>
    <row r="3893" spans="1:1" ht="15.75" x14ac:dyDescent="0.25">
      <c r="A3893" s="12" t="s">
        <v>211</v>
      </c>
    </row>
    <row r="3894" spans="1:1" ht="15.75" x14ac:dyDescent="0.25">
      <c r="A3894" s="12" t="s">
        <v>211</v>
      </c>
    </row>
    <row r="3895" spans="1:1" ht="15.75" x14ac:dyDescent="0.25">
      <c r="A3895" s="12" t="s">
        <v>529</v>
      </c>
    </row>
    <row r="3896" spans="1:1" ht="15.75" x14ac:dyDescent="0.25">
      <c r="A3896" s="12" t="s">
        <v>187</v>
      </c>
    </row>
    <row r="3897" spans="1:1" ht="15.75" x14ac:dyDescent="0.25">
      <c r="A3897" s="12" t="s">
        <v>187</v>
      </c>
    </row>
    <row r="3898" spans="1:1" ht="15.75" x14ac:dyDescent="0.25">
      <c r="A3898" s="12" t="s">
        <v>187</v>
      </c>
    </row>
    <row r="3899" spans="1:1" ht="15.75" x14ac:dyDescent="0.25">
      <c r="A3899" s="12" t="s">
        <v>674</v>
      </c>
    </row>
    <row r="3900" spans="1:1" ht="15.75" x14ac:dyDescent="0.25">
      <c r="A3900" s="12" t="s">
        <v>615</v>
      </c>
    </row>
    <row r="3901" spans="1:1" ht="15.75" x14ac:dyDescent="0.25">
      <c r="A3901" s="12" t="s">
        <v>139</v>
      </c>
    </row>
    <row r="3902" spans="1:1" ht="15.75" x14ac:dyDescent="0.25">
      <c r="A3902" s="12" t="s">
        <v>466</v>
      </c>
    </row>
    <row r="3903" spans="1:1" ht="15.75" x14ac:dyDescent="0.25">
      <c r="A3903" s="12" t="s">
        <v>466</v>
      </c>
    </row>
    <row r="3904" spans="1:1" ht="15.75" x14ac:dyDescent="0.25">
      <c r="A3904" s="12" t="s">
        <v>129</v>
      </c>
    </row>
    <row r="3905" spans="1:1" ht="15.75" x14ac:dyDescent="0.25">
      <c r="A3905" s="12" t="s">
        <v>129</v>
      </c>
    </row>
    <row r="3906" spans="1:1" ht="15.75" x14ac:dyDescent="0.25">
      <c r="A3906" s="12" t="s">
        <v>129</v>
      </c>
    </row>
    <row r="3907" spans="1:1" ht="15.75" x14ac:dyDescent="0.25">
      <c r="A3907" s="12" t="s">
        <v>281</v>
      </c>
    </row>
    <row r="3908" spans="1:1" ht="15.75" x14ac:dyDescent="0.25">
      <c r="A3908" s="12" t="s">
        <v>281</v>
      </c>
    </row>
    <row r="3909" spans="1:1" ht="15.75" x14ac:dyDescent="0.25">
      <c r="A3909" s="12" t="s">
        <v>281</v>
      </c>
    </row>
    <row r="3910" spans="1:1" ht="15.75" x14ac:dyDescent="0.25">
      <c r="A3910" s="12" t="s">
        <v>281</v>
      </c>
    </row>
    <row r="3911" spans="1:1" ht="15.75" x14ac:dyDescent="0.25">
      <c r="A3911" s="12" t="s">
        <v>281</v>
      </c>
    </row>
    <row r="3912" spans="1:1" ht="15.75" x14ac:dyDescent="0.25">
      <c r="A3912" s="12" t="s">
        <v>497</v>
      </c>
    </row>
    <row r="3913" spans="1:1" ht="15.75" x14ac:dyDescent="0.25">
      <c r="A3913" s="12" t="s">
        <v>471</v>
      </c>
    </row>
    <row r="3914" spans="1:1" ht="15.75" x14ac:dyDescent="0.25">
      <c r="A3914" s="12" t="s">
        <v>150</v>
      </c>
    </row>
    <row r="3915" spans="1:1" ht="15.75" x14ac:dyDescent="0.25">
      <c r="A3915" s="12" t="s">
        <v>430</v>
      </c>
    </row>
    <row r="3916" spans="1:1" ht="15.75" x14ac:dyDescent="0.25">
      <c r="A3916" s="12" t="s">
        <v>430</v>
      </c>
    </row>
    <row r="3917" spans="1:1" ht="15.75" x14ac:dyDescent="0.25">
      <c r="A3917" s="12" t="s">
        <v>538</v>
      </c>
    </row>
    <row r="3918" spans="1:1" ht="15.75" x14ac:dyDescent="0.25">
      <c r="A3918" s="12" t="s">
        <v>538</v>
      </c>
    </row>
    <row r="3919" spans="1:1" ht="15.75" x14ac:dyDescent="0.25">
      <c r="A3919" s="12" t="s">
        <v>158</v>
      </c>
    </row>
    <row r="3920" spans="1:1" ht="15.75" x14ac:dyDescent="0.25">
      <c r="A3920" s="12" t="s">
        <v>442</v>
      </c>
    </row>
    <row r="3921" spans="1:1" ht="15.75" x14ac:dyDescent="0.25">
      <c r="A3921" s="12" t="s">
        <v>207</v>
      </c>
    </row>
    <row r="3922" spans="1:1" ht="15.75" x14ac:dyDescent="0.25">
      <c r="A3922" s="12" t="s">
        <v>207</v>
      </c>
    </row>
    <row r="3923" spans="1:1" ht="15.75" x14ac:dyDescent="0.25">
      <c r="A3923" s="12" t="s">
        <v>207</v>
      </c>
    </row>
    <row r="3924" spans="1:1" ht="15.75" x14ac:dyDescent="0.25">
      <c r="A3924" s="12" t="s">
        <v>207</v>
      </c>
    </row>
    <row r="3925" spans="1:1" ht="15.75" x14ac:dyDescent="0.25">
      <c r="A3925" s="12" t="s">
        <v>793</v>
      </c>
    </row>
    <row r="3926" spans="1:1" ht="15.75" x14ac:dyDescent="0.25">
      <c r="A3926" s="12" t="s">
        <v>793</v>
      </c>
    </row>
    <row r="3927" spans="1:1" ht="15.75" x14ac:dyDescent="0.25">
      <c r="A3927" s="12" t="s">
        <v>788</v>
      </c>
    </row>
    <row r="3928" spans="1:1" ht="15.75" x14ac:dyDescent="0.25">
      <c r="A3928" s="12" t="s">
        <v>603</v>
      </c>
    </row>
    <row r="3929" spans="1:1" ht="15.75" x14ac:dyDescent="0.25">
      <c r="A3929" s="12" t="s">
        <v>442</v>
      </c>
    </row>
    <row r="3930" spans="1:1" ht="15.75" x14ac:dyDescent="0.25">
      <c r="A3930" s="12" t="s">
        <v>442</v>
      </c>
    </row>
    <row r="3931" spans="1:1" ht="15.75" x14ac:dyDescent="0.25">
      <c r="A3931" s="12" t="s">
        <v>442</v>
      </c>
    </row>
    <row r="3932" spans="1:1" ht="15.75" x14ac:dyDescent="0.25">
      <c r="A3932" s="12" t="s">
        <v>442</v>
      </c>
    </row>
    <row r="3933" spans="1:1" ht="15.75" x14ac:dyDescent="0.25">
      <c r="A3933" s="12" t="s">
        <v>442</v>
      </c>
    </row>
    <row r="3934" spans="1:1" ht="15.75" x14ac:dyDescent="0.25">
      <c r="A3934" s="12" t="s">
        <v>442</v>
      </c>
    </row>
    <row r="3935" spans="1:1" ht="15.75" x14ac:dyDescent="0.25">
      <c r="A3935" s="12" t="s">
        <v>820</v>
      </c>
    </row>
    <row r="3936" spans="1:1" ht="15.75" x14ac:dyDescent="0.25">
      <c r="A3936" s="12" t="s">
        <v>821</v>
      </c>
    </row>
    <row r="3937" spans="1:1" ht="15.75" x14ac:dyDescent="0.25">
      <c r="A3937" s="12" t="s">
        <v>821</v>
      </c>
    </row>
    <row r="3938" spans="1:1" ht="15.75" x14ac:dyDescent="0.25">
      <c r="A3938" s="12" t="s">
        <v>821</v>
      </c>
    </row>
    <row r="3939" spans="1:1" ht="15.75" x14ac:dyDescent="0.25">
      <c r="A3939" s="12" t="s">
        <v>821</v>
      </c>
    </row>
    <row r="3940" spans="1:1" ht="15.75" x14ac:dyDescent="0.25">
      <c r="A3940" s="12" t="s">
        <v>820</v>
      </c>
    </row>
    <row r="3941" spans="1:1" ht="15.75" x14ac:dyDescent="0.25">
      <c r="A3941" s="12" t="s">
        <v>820</v>
      </c>
    </row>
    <row r="3942" spans="1:1" ht="15.75" x14ac:dyDescent="0.25">
      <c r="A3942" s="12" t="s">
        <v>820</v>
      </c>
    </row>
    <row r="3943" spans="1:1" ht="15.75" x14ac:dyDescent="0.25">
      <c r="A3943" s="12" t="s">
        <v>820</v>
      </c>
    </row>
    <row r="3944" spans="1:1" ht="15.75" x14ac:dyDescent="0.25">
      <c r="A3944" s="12" t="s">
        <v>114</v>
      </c>
    </row>
    <row r="3945" spans="1:1" ht="15.75" x14ac:dyDescent="0.25">
      <c r="A3945" s="12" t="s">
        <v>114</v>
      </c>
    </row>
    <row r="3946" spans="1:1" ht="15.75" x14ac:dyDescent="0.25">
      <c r="A3946" s="12" t="s">
        <v>205</v>
      </c>
    </row>
    <row r="3947" spans="1:1" ht="15.75" x14ac:dyDescent="0.25">
      <c r="A3947" s="12" t="s">
        <v>205</v>
      </c>
    </row>
    <row r="3948" spans="1:1" ht="15.75" x14ac:dyDescent="0.25">
      <c r="A3948" s="12" t="s">
        <v>318</v>
      </c>
    </row>
    <row r="3949" spans="1:1" ht="15.75" x14ac:dyDescent="0.25">
      <c r="A3949" s="12" t="s">
        <v>611</v>
      </c>
    </row>
    <row r="3950" spans="1:1" ht="15.75" x14ac:dyDescent="0.25">
      <c r="A3950" s="12" t="s">
        <v>611</v>
      </c>
    </row>
    <row r="3951" spans="1:1" ht="15.75" x14ac:dyDescent="0.25">
      <c r="A3951" s="12" t="s">
        <v>355</v>
      </c>
    </row>
    <row r="3952" spans="1:1" ht="15.75" x14ac:dyDescent="0.25">
      <c r="A3952" s="12" t="s">
        <v>355</v>
      </c>
    </row>
    <row r="3953" spans="1:1" ht="15.75" x14ac:dyDescent="0.25">
      <c r="A3953" s="12" t="s">
        <v>117</v>
      </c>
    </row>
    <row r="3954" spans="1:1" ht="15.75" x14ac:dyDescent="0.25">
      <c r="A3954" s="12" t="s">
        <v>105</v>
      </c>
    </row>
    <row r="3955" spans="1:1" ht="15.75" x14ac:dyDescent="0.25">
      <c r="A3955" s="12" t="s">
        <v>769</v>
      </c>
    </row>
    <row r="3956" spans="1:1" ht="15.75" x14ac:dyDescent="0.25">
      <c r="A3956" s="12" t="s">
        <v>769</v>
      </c>
    </row>
    <row r="3957" spans="1:1" ht="15.75" x14ac:dyDescent="0.25">
      <c r="A3957" s="12" t="s">
        <v>822</v>
      </c>
    </row>
    <row r="3958" spans="1:1" ht="15.75" x14ac:dyDescent="0.25">
      <c r="A3958" s="12" t="s">
        <v>810</v>
      </c>
    </row>
    <row r="3959" spans="1:1" ht="15.75" x14ac:dyDescent="0.25">
      <c r="A3959" s="12" t="s">
        <v>14</v>
      </c>
    </row>
    <row r="3960" spans="1:1" ht="15.75" x14ac:dyDescent="0.25">
      <c r="A3960" s="12" t="s">
        <v>104</v>
      </c>
    </row>
    <row r="3961" spans="1:1" ht="15.75" x14ac:dyDescent="0.25">
      <c r="A3961" s="12" t="s">
        <v>104</v>
      </c>
    </row>
    <row r="3962" spans="1:1" ht="15.75" x14ac:dyDescent="0.25">
      <c r="A3962" s="12" t="s">
        <v>434</v>
      </c>
    </row>
    <row r="3963" spans="1:1" ht="15.75" x14ac:dyDescent="0.25">
      <c r="A3963" s="12" t="s">
        <v>434</v>
      </c>
    </row>
    <row r="3964" spans="1:1" ht="15.75" x14ac:dyDescent="0.25">
      <c r="A3964" s="12" t="s">
        <v>204</v>
      </c>
    </row>
    <row r="3965" spans="1:1" ht="15.75" x14ac:dyDescent="0.25">
      <c r="A3965" s="12" t="s">
        <v>204</v>
      </c>
    </row>
    <row r="3966" spans="1:1" ht="15.75" x14ac:dyDescent="0.25">
      <c r="A3966" s="12" t="s">
        <v>204</v>
      </c>
    </row>
    <row r="3967" spans="1:1" ht="15.75" x14ac:dyDescent="0.25">
      <c r="A3967" s="12" t="s">
        <v>204</v>
      </c>
    </row>
    <row r="3968" spans="1:1" ht="15.75" x14ac:dyDescent="0.25">
      <c r="A3968" s="12" t="s">
        <v>204</v>
      </c>
    </row>
    <row r="3969" spans="1:1" ht="15.75" x14ac:dyDescent="0.25">
      <c r="A3969" s="12" t="s">
        <v>204</v>
      </c>
    </row>
    <row r="3970" spans="1:1" ht="15.75" x14ac:dyDescent="0.25">
      <c r="A3970" s="12" t="s">
        <v>759</v>
      </c>
    </row>
    <row r="3971" spans="1:1" ht="15.75" x14ac:dyDescent="0.25">
      <c r="A3971" s="12" t="s">
        <v>663</v>
      </c>
    </row>
    <row r="3972" spans="1:1" ht="15.75" x14ac:dyDescent="0.25">
      <c r="A3972" s="12" t="s">
        <v>663</v>
      </c>
    </row>
    <row r="3973" spans="1:1" ht="15.75" x14ac:dyDescent="0.25">
      <c r="A3973" s="12" t="s">
        <v>663</v>
      </c>
    </row>
    <row r="3974" spans="1:1" ht="15.75" x14ac:dyDescent="0.25">
      <c r="A3974" s="12" t="s">
        <v>453</v>
      </c>
    </row>
    <row r="3975" spans="1:1" ht="15.75" x14ac:dyDescent="0.25">
      <c r="A3975" s="12" t="s">
        <v>453</v>
      </c>
    </row>
    <row r="3976" spans="1:1" ht="15.75" x14ac:dyDescent="0.25">
      <c r="A3976" s="12" t="s">
        <v>453</v>
      </c>
    </row>
    <row r="3977" spans="1:1" ht="15.75" x14ac:dyDescent="0.25">
      <c r="A3977" s="12" t="s">
        <v>453</v>
      </c>
    </row>
    <row r="3978" spans="1:1" ht="15.75" x14ac:dyDescent="0.25">
      <c r="A3978" s="12" t="s">
        <v>823</v>
      </c>
    </row>
    <row r="3979" spans="1:1" ht="15.75" x14ac:dyDescent="0.25">
      <c r="A3979" s="12" t="s">
        <v>823</v>
      </c>
    </row>
    <row r="3980" spans="1:1" ht="15.75" x14ac:dyDescent="0.25">
      <c r="A3980" s="12" t="s">
        <v>823</v>
      </c>
    </row>
    <row r="3981" spans="1:1" ht="15.75" x14ac:dyDescent="0.25">
      <c r="A3981" s="12" t="s">
        <v>706</v>
      </c>
    </row>
    <row r="3982" spans="1:1" ht="15.75" x14ac:dyDescent="0.25">
      <c r="A3982" s="12" t="s">
        <v>105</v>
      </c>
    </row>
    <row r="3983" spans="1:1" ht="15.75" x14ac:dyDescent="0.25">
      <c r="A3983" s="12" t="s">
        <v>824</v>
      </c>
    </row>
    <row r="3984" spans="1:1" ht="15.75" x14ac:dyDescent="0.25">
      <c r="A3984" s="12" t="s">
        <v>824</v>
      </c>
    </row>
    <row r="3985" spans="1:1" ht="15.75" x14ac:dyDescent="0.25">
      <c r="A3985" s="12" t="s">
        <v>788</v>
      </c>
    </row>
    <row r="3986" spans="1:1" ht="15.75" x14ac:dyDescent="0.25">
      <c r="A3986" s="12" t="s">
        <v>788</v>
      </c>
    </row>
    <row r="3987" spans="1:1" ht="15.75" x14ac:dyDescent="0.25">
      <c r="A3987" s="12" t="s">
        <v>340</v>
      </c>
    </row>
    <row r="3988" spans="1:1" ht="15.75" x14ac:dyDescent="0.25">
      <c r="A3988" s="12" t="s">
        <v>539</v>
      </c>
    </row>
    <row r="3989" spans="1:1" ht="15.75" x14ac:dyDescent="0.25">
      <c r="A3989" s="12" t="s">
        <v>419</v>
      </c>
    </row>
    <row r="3990" spans="1:1" ht="15.75" x14ac:dyDescent="0.25">
      <c r="A3990" s="12" t="s">
        <v>550</v>
      </c>
    </row>
    <row r="3991" spans="1:1" ht="15.75" x14ac:dyDescent="0.25">
      <c r="A3991" s="12" t="s">
        <v>571</v>
      </c>
    </row>
    <row r="3992" spans="1:1" ht="15.75" x14ac:dyDescent="0.25">
      <c r="A3992" s="12" t="s">
        <v>646</v>
      </c>
    </row>
    <row r="3993" spans="1:1" ht="15.75" x14ac:dyDescent="0.25">
      <c r="A3993" s="12" t="s">
        <v>646</v>
      </c>
    </row>
    <row r="3994" spans="1:1" ht="15.75" x14ac:dyDescent="0.25">
      <c r="A3994" s="12" t="s">
        <v>646</v>
      </c>
    </row>
    <row r="3995" spans="1:1" ht="15.75" x14ac:dyDescent="0.25">
      <c r="A3995" s="12" t="s">
        <v>756</v>
      </c>
    </row>
    <row r="3996" spans="1:1" ht="15.75" x14ac:dyDescent="0.25">
      <c r="A3996" s="12" t="s">
        <v>756</v>
      </c>
    </row>
    <row r="3997" spans="1:1" ht="15.75" x14ac:dyDescent="0.25">
      <c r="A3997" s="12" t="s">
        <v>756</v>
      </c>
    </row>
    <row r="3998" spans="1:1" ht="15.75" x14ac:dyDescent="0.25">
      <c r="A3998" s="12" t="s">
        <v>133</v>
      </c>
    </row>
    <row r="3999" spans="1:1" ht="15.75" x14ac:dyDescent="0.25">
      <c r="A3999" s="12" t="s">
        <v>376</v>
      </c>
    </row>
    <row r="4000" spans="1:1" ht="15.75" x14ac:dyDescent="0.25">
      <c r="A4000" s="12" t="s">
        <v>692</v>
      </c>
    </row>
    <row r="4001" spans="1:1" ht="15.75" x14ac:dyDescent="0.25">
      <c r="A4001" s="12" t="s">
        <v>825</v>
      </c>
    </row>
    <row r="4002" spans="1:1" ht="15.75" x14ac:dyDescent="0.25">
      <c r="A4002" s="12" t="s">
        <v>825</v>
      </c>
    </row>
    <row r="4003" spans="1:1" ht="15.75" x14ac:dyDescent="0.25">
      <c r="A4003" s="12" t="s">
        <v>825</v>
      </c>
    </row>
    <row r="4004" spans="1:1" ht="15.75" x14ac:dyDescent="0.25">
      <c r="A4004" s="12" t="s">
        <v>825</v>
      </c>
    </row>
    <row r="4005" spans="1:1" ht="15.75" x14ac:dyDescent="0.25">
      <c r="A4005" s="12" t="s">
        <v>466</v>
      </c>
    </row>
    <row r="4006" spans="1:1" ht="15.75" x14ac:dyDescent="0.25">
      <c r="A4006" s="12" t="s">
        <v>222</v>
      </c>
    </row>
    <row r="4007" spans="1:1" ht="15.75" x14ac:dyDescent="0.25">
      <c r="A4007" s="12" t="s">
        <v>222</v>
      </c>
    </row>
    <row r="4008" spans="1:1" ht="15.75" x14ac:dyDescent="0.25">
      <c r="A4008" s="12" t="s">
        <v>222</v>
      </c>
    </row>
    <row r="4009" spans="1:1" ht="15.75" x14ac:dyDescent="0.25">
      <c r="A4009" s="12" t="s">
        <v>234</v>
      </c>
    </row>
    <row r="4010" spans="1:1" ht="15.75" x14ac:dyDescent="0.25">
      <c r="A4010" s="12" t="s">
        <v>94</v>
      </c>
    </row>
    <row r="4011" spans="1:1" ht="15.75" x14ac:dyDescent="0.25">
      <c r="A4011" s="12" t="s">
        <v>94</v>
      </c>
    </row>
    <row r="4012" spans="1:1" ht="15.75" x14ac:dyDescent="0.25">
      <c r="A4012" s="12" t="s">
        <v>648</v>
      </c>
    </row>
    <row r="4013" spans="1:1" ht="15.75" x14ac:dyDescent="0.25">
      <c r="A4013" s="12" t="s">
        <v>580</v>
      </c>
    </row>
    <row r="4014" spans="1:1" ht="15.75" x14ac:dyDescent="0.25">
      <c r="A4014" s="12" t="s">
        <v>439</v>
      </c>
    </row>
    <row r="4015" spans="1:1" ht="15.75" x14ac:dyDescent="0.25">
      <c r="A4015" s="12" t="s">
        <v>439</v>
      </c>
    </row>
    <row r="4016" spans="1:1" ht="15.75" x14ac:dyDescent="0.25">
      <c r="A4016" s="12" t="s">
        <v>519</v>
      </c>
    </row>
    <row r="4017" spans="1:1" ht="15.75" x14ac:dyDescent="0.25">
      <c r="A4017" s="12" t="s">
        <v>277</v>
      </c>
    </row>
    <row r="4018" spans="1:1" ht="15.75" x14ac:dyDescent="0.25">
      <c r="A4018" s="12" t="s">
        <v>231</v>
      </c>
    </row>
    <row r="4019" spans="1:1" ht="15.75" x14ac:dyDescent="0.25">
      <c r="A4019" s="12" t="s">
        <v>676</v>
      </c>
    </row>
    <row r="4020" spans="1:1" ht="15.75" x14ac:dyDescent="0.25">
      <c r="A4020" s="12" t="s">
        <v>676</v>
      </c>
    </row>
    <row r="4021" spans="1:1" ht="15.75" x14ac:dyDescent="0.25">
      <c r="A4021" s="12" t="s">
        <v>676</v>
      </c>
    </row>
    <row r="4022" spans="1:1" ht="15.75" x14ac:dyDescent="0.25">
      <c r="A4022" s="12" t="s">
        <v>676</v>
      </c>
    </row>
    <row r="4023" spans="1:1" ht="15.75" x14ac:dyDescent="0.25">
      <c r="A4023" s="12" t="s">
        <v>331</v>
      </c>
    </row>
    <row r="4024" spans="1:1" ht="15.75" x14ac:dyDescent="0.25">
      <c r="A4024" s="12" t="s">
        <v>802</v>
      </c>
    </row>
    <row r="4025" spans="1:1" ht="15.75" x14ac:dyDescent="0.25">
      <c r="A4025" s="12" t="s">
        <v>801</v>
      </c>
    </row>
    <row r="4026" spans="1:1" ht="15.75" x14ac:dyDescent="0.25">
      <c r="A4026" s="12" t="s">
        <v>516</v>
      </c>
    </row>
    <row r="4027" spans="1:1" ht="15.75" x14ac:dyDescent="0.25">
      <c r="A4027" s="12" t="s">
        <v>516</v>
      </c>
    </row>
    <row r="4028" spans="1:1" ht="15.75" x14ac:dyDescent="0.25">
      <c r="A4028" s="12" t="s">
        <v>516</v>
      </c>
    </row>
    <row r="4029" spans="1:1" ht="15.75" x14ac:dyDescent="0.25">
      <c r="A4029" s="12" t="s">
        <v>622</v>
      </c>
    </row>
    <row r="4030" spans="1:1" ht="15.75" x14ac:dyDescent="0.25">
      <c r="A4030" s="12" t="s">
        <v>622</v>
      </c>
    </row>
    <row r="4031" spans="1:1" ht="15.75" x14ac:dyDescent="0.25">
      <c r="A4031" s="12" t="s">
        <v>622</v>
      </c>
    </row>
    <row r="4032" spans="1:1" ht="15.75" x14ac:dyDescent="0.25">
      <c r="A4032" s="12" t="s">
        <v>622</v>
      </c>
    </row>
    <row r="4033" spans="1:1" ht="15.75" x14ac:dyDescent="0.25">
      <c r="A4033" s="12" t="s">
        <v>622</v>
      </c>
    </row>
    <row r="4034" spans="1:1" ht="15.75" x14ac:dyDescent="0.25">
      <c r="A4034" s="12" t="s">
        <v>826</v>
      </c>
    </row>
    <row r="4035" spans="1:1" ht="15.75" x14ac:dyDescent="0.25">
      <c r="A4035" s="12" t="s">
        <v>826</v>
      </c>
    </row>
    <row r="4036" spans="1:1" ht="15.75" x14ac:dyDescent="0.25">
      <c r="A4036" s="12" t="s">
        <v>826</v>
      </c>
    </row>
    <row r="4037" spans="1:1" ht="15.75" x14ac:dyDescent="0.25">
      <c r="A4037" s="12" t="s">
        <v>611</v>
      </c>
    </row>
    <row r="4038" spans="1:1" ht="15.75" x14ac:dyDescent="0.25">
      <c r="A4038" s="12" t="s">
        <v>611</v>
      </c>
    </row>
    <row r="4039" spans="1:1" ht="15.75" x14ac:dyDescent="0.25">
      <c r="A4039" s="12" t="s">
        <v>427</v>
      </c>
    </row>
    <row r="4040" spans="1:1" ht="15.75" x14ac:dyDescent="0.25">
      <c r="A4040" s="12" t="s">
        <v>427</v>
      </c>
    </row>
    <row r="4041" spans="1:1" ht="15.75" x14ac:dyDescent="0.25">
      <c r="A4041" s="12" t="s">
        <v>276</v>
      </c>
    </row>
    <row r="4042" spans="1:1" ht="15.75" x14ac:dyDescent="0.25">
      <c r="A4042" s="12" t="s">
        <v>276</v>
      </c>
    </row>
    <row r="4043" spans="1:1" ht="15.75" x14ac:dyDescent="0.25">
      <c r="A4043" s="12" t="s">
        <v>276</v>
      </c>
    </row>
    <row r="4044" spans="1:1" ht="15.75" x14ac:dyDescent="0.25">
      <c r="A4044" s="12" t="s">
        <v>749</v>
      </c>
    </row>
    <row r="4045" spans="1:1" ht="15.75" x14ac:dyDescent="0.25">
      <c r="A4045" s="12" t="s">
        <v>599</v>
      </c>
    </row>
    <row r="4046" spans="1:1" ht="15.75" x14ac:dyDescent="0.25">
      <c r="A4046" s="12" t="s">
        <v>599</v>
      </c>
    </row>
    <row r="4047" spans="1:1" ht="15.75" x14ac:dyDescent="0.25">
      <c r="A4047" s="12" t="s">
        <v>144</v>
      </c>
    </row>
    <row r="4048" spans="1:1" ht="15.75" x14ac:dyDescent="0.25">
      <c r="A4048" s="12" t="s">
        <v>580</v>
      </c>
    </row>
    <row r="4049" spans="1:1" ht="15.75" x14ac:dyDescent="0.25">
      <c r="A4049" s="12" t="s">
        <v>580</v>
      </c>
    </row>
    <row r="4050" spans="1:1" ht="15.75" x14ac:dyDescent="0.25">
      <c r="A4050" s="12" t="s">
        <v>802</v>
      </c>
    </row>
    <row r="4051" spans="1:1" ht="15.75" x14ac:dyDescent="0.25">
      <c r="A4051" s="12" t="s">
        <v>507</v>
      </c>
    </row>
    <row r="4052" spans="1:1" ht="15.75" x14ac:dyDescent="0.25">
      <c r="A4052" s="12" t="s">
        <v>222</v>
      </c>
    </row>
    <row r="4053" spans="1:1" ht="15.75" x14ac:dyDescent="0.25">
      <c r="A4053" s="12" t="s">
        <v>270</v>
      </c>
    </row>
    <row r="4054" spans="1:1" ht="15.75" x14ac:dyDescent="0.25">
      <c r="A4054" s="12" t="s">
        <v>270</v>
      </c>
    </row>
    <row r="4055" spans="1:1" ht="15.75" x14ac:dyDescent="0.25">
      <c r="A4055" s="12" t="s">
        <v>270</v>
      </c>
    </row>
    <row r="4056" spans="1:1" ht="15.75" x14ac:dyDescent="0.25">
      <c r="A4056" s="12" t="s">
        <v>270</v>
      </c>
    </row>
    <row r="4057" spans="1:1" ht="15.75" x14ac:dyDescent="0.25">
      <c r="A4057" s="12" t="s">
        <v>270</v>
      </c>
    </row>
    <row r="4058" spans="1:1" ht="15.75" x14ac:dyDescent="0.25">
      <c r="A4058" s="12" t="s">
        <v>270</v>
      </c>
    </row>
    <row r="4059" spans="1:1" ht="15.75" x14ac:dyDescent="0.25">
      <c r="A4059" s="12" t="s">
        <v>270</v>
      </c>
    </row>
    <row r="4060" spans="1:1" ht="15.75" x14ac:dyDescent="0.25">
      <c r="A4060" s="12" t="s">
        <v>647</v>
      </c>
    </row>
    <row r="4061" spans="1:1" ht="15.75" x14ac:dyDescent="0.25">
      <c r="A4061" s="12" t="s">
        <v>647</v>
      </c>
    </row>
    <row r="4062" spans="1:1" ht="15.75" x14ac:dyDescent="0.25">
      <c r="A4062" s="12" t="s">
        <v>647</v>
      </c>
    </row>
    <row r="4063" spans="1:1" ht="15.75" x14ac:dyDescent="0.25">
      <c r="A4063" s="12" t="s">
        <v>647</v>
      </c>
    </row>
    <row r="4064" spans="1:1" ht="15.75" x14ac:dyDescent="0.25">
      <c r="A4064" s="12" t="s">
        <v>316</v>
      </c>
    </row>
    <row r="4065" spans="1:1" ht="15.75" x14ac:dyDescent="0.25">
      <c r="A4065" s="12" t="s">
        <v>316</v>
      </c>
    </row>
    <row r="4066" spans="1:1" ht="15.75" x14ac:dyDescent="0.25">
      <c r="A4066" s="12" t="s">
        <v>356</v>
      </c>
    </row>
    <row r="4067" spans="1:1" ht="15.75" x14ac:dyDescent="0.25">
      <c r="A4067" s="12" t="s">
        <v>356</v>
      </c>
    </row>
    <row r="4068" spans="1:1" ht="15.75" x14ac:dyDescent="0.25">
      <c r="A4068" s="12" t="s">
        <v>356</v>
      </c>
    </row>
    <row r="4069" spans="1:1" ht="15.75" x14ac:dyDescent="0.25">
      <c r="A4069" s="12" t="s">
        <v>356</v>
      </c>
    </row>
    <row r="4070" spans="1:1" ht="15.75" x14ac:dyDescent="0.25">
      <c r="A4070" s="12" t="s">
        <v>356</v>
      </c>
    </row>
    <row r="4071" spans="1:1" ht="15.75" x14ac:dyDescent="0.25">
      <c r="A4071" s="12" t="s">
        <v>457</v>
      </c>
    </row>
    <row r="4072" spans="1:1" ht="15.75" x14ac:dyDescent="0.25">
      <c r="A4072" s="12" t="s">
        <v>235</v>
      </c>
    </row>
    <row r="4073" spans="1:1" ht="15.75" x14ac:dyDescent="0.25">
      <c r="A4073" s="12" t="s">
        <v>235</v>
      </c>
    </row>
    <row r="4074" spans="1:1" ht="15.75" x14ac:dyDescent="0.25">
      <c r="A4074" s="12" t="s">
        <v>235</v>
      </c>
    </row>
    <row r="4075" spans="1:1" ht="15.75" x14ac:dyDescent="0.25">
      <c r="A4075" s="12" t="s">
        <v>808</v>
      </c>
    </row>
    <row r="4076" spans="1:1" ht="15.75" x14ac:dyDescent="0.25">
      <c r="A4076" s="12" t="s">
        <v>308</v>
      </c>
    </row>
    <row r="4077" spans="1:1" ht="15.75" x14ac:dyDescent="0.25">
      <c r="A4077" s="12" t="s">
        <v>308</v>
      </c>
    </row>
    <row r="4078" spans="1:1" ht="15.75" x14ac:dyDescent="0.25">
      <c r="A4078" s="12" t="s">
        <v>308</v>
      </c>
    </row>
    <row r="4079" spans="1:1" ht="15.75" x14ac:dyDescent="0.25">
      <c r="A4079" s="12" t="s">
        <v>353</v>
      </c>
    </row>
    <row r="4080" spans="1:1" ht="15.75" x14ac:dyDescent="0.25">
      <c r="A4080" s="12" t="s">
        <v>353</v>
      </c>
    </row>
    <row r="4081" spans="1:1" ht="15.75" x14ac:dyDescent="0.25">
      <c r="A4081" s="12" t="s">
        <v>353</v>
      </c>
    </row>
    <row r="4082" spans="1:1" ht="15.75" x14ac:dyDescent="0.25">
      <c r="A4082" s="12" t="s">
        <v>185</v>
      </c>
    </row>
    <row r="4083" spans="1:1" ht="15.75" x14ac:dyDescent="0.25">
      <c r="A4083" s="12" t="s">
        <v>185</v>
      </c>
    </row>
    <row r="4084" spans="1:1" ht="15.75" x14ac:dyDescent="0.25">
      <c r="A4084" s="12" t="s">
        <v>484</v>
      </c>
    </row>
    <row r="4085" spans="1:1" ht="15.75" x14ac:dyDescent="0.25">
      <c r="A4085" s="12" t="s">
        <v>484</v>
      </c>
    </row>
    <row r="4086" spans="1:1" ht="15.75" x14ac:dyDescent="0.25">
      <c r="A4086" s="12" t="s">
        <v>484</v>
      </c>
    </row>
    <row r="4087" spans="1:1" ht="15.75" x14ac:dyDescent="0.25">
      <c r="A4087" s="12" t="s">
        <v>405</v>
      </c>
    </row>
    <row r="4088" spans="1:1" ht="15.75" x14ac:dyDescent="0.25">
      <c r="A4088" s="12" t="s">
        <v>405</v>
      </c>
    </row>
    <row r="4089" spans="1:1" ht="15.75" x14ac:dyDescent="0.25">
      <c r="A4089" s="12" t="s">
        <v>405</v>
      </c>
    </row>
    <row r="4090" spans="1:1" ht="15.75" x14ac:dyDescent="0.25">
      <c r="A4090" s="12" t="s">
        <v>405</v>
      </c>
    </row>
    <row r="4091" spans="1:1" ht="15.75" x14ac:dyDescent="0.25">
      <c r="A4091" s="12" t="s">
        <v>405</v>
      </c>
    </row>
    <row r="4092" spans="1:1" ht="15.75" x14ac:dyDescent="0.25">
      <c r="A4092" s="12" t="s">
        <v>582</v>
      </c>
    </row>
    <row r="4093" spans="1:1" ht="15.75" x14ac:dyDescent="0.25">
      <c r="A4093" s="12" t="s">
        <v>827</v>
      </c>
    </row>
    <row r="4094" spans="1:1" ht="15.75" x14ac:dyDescent="0.25">
      <c r="A4094" s="12" t="s">
        <v>827</v>
      </c>
    </row>
    <row r="4095" spans="1:1" ht="15.75" x14ac:dyDescent="0.25">
      <c r="A4095" s="12" t="s">
        <v>827</v>
      </c>
    </row>
    <row r="4096" spans="1:1" ht="15.75" x14ac:dyDescent="0.25">
      <c r="A4096" s="12" t="s">
        <v>103</v>
      </c>
    </row>
    <row r="4097" spans="1:1" ht="15.75" x14ac:dyDescent="0.25">
      <c r="A4097" s="12" t="s">
        <v>103</v>
      </c>
    </row>
    <row r="4098" spans="1:1" ht="15.75" x14ac:dyDescent="0.25">
      <c r="A4098" s="12" t="s">
        <v>152</v>
      </c>
    </row>
    <row r="4099" spans="1:1" ht="15.75" x14ac:dyDescent="0.25">
      <c r="A4099" s="12" t="s">
        <v>616</v>
      </c>
    </row>
    <row r="4100" spans="1:1" ht="15.75" x14ac:dyDescent="0.25">
      <c r="A4100" s="12" t="s">
        <v>616</v>
      </c>
    </row>
    <row r="4101" spans="1:1" ht="15.75" x14ac:dyDescent="0.25">
      <c r="A4101" s="12" t="s">
        <v>765</v>
      </c>
    </row>
    <row r="4102" spans="1:1" ht="15.75" x14ac:dyDescent="0.25">
      <c r="A4102" s="12" t="s">
        <v>765</v>
      </c>
    </row>
    <row r="4103" spans="1:1" ht="15.75" x14ac:dyDescent="0.25">
      <c r="A4103" s="12" t="s">
        <v>188</v>
      </c>
    </row>
    <row r="4104" spans="1:1" ht="15.75" x14ac:dyDescent="0.25">
      <c r="A4104" s="12" t="s">
        <v>222</v>
      </c>
    </row>
    <row r="4105" spans="1:1" ht="15.75" x14ac:dyDescent="0.25">
      <c r="A4105" s="12" t="s">
        <v>789</v>
      </c>
    </row>
    <row r="4106" spans="1:1" ht="15.75" x14ac:dyDescent="0.25">
      <c r="A4106" s="12" t="s">
        <v>789</v>
      </c>
    </row>
    <row r="4107" spans="1:1" ht="15.75" x14ac:dyDescent="0.25">
      <c r="A4107" s="12" t="s">
        <v>789</v>
      </c>
    </row>
    <row r="4108" spans="1:1" ht="15.75" x14ac:dyDescent="0.25">
      <c r="A4108" s="12" t="s">
        <v>747</v>
      </c>
    </row>
    <row r="4109" spans="1:1" ht="15.75" x14ac:dyDescent="0.25">
      <c r="A4109" s="12" t="s">
        <v>282</v>
      </c>
    </row>
    <row r="4110" spans="1:1" ht="15.75" x14ac:dyDescent="0.25">
      <c r="A4110" s="12" t="s">
        <v>282</v>
      </c>
    </row>
    <row r="4111" spans="1:1" ht="15.75" x14ac:dyDescent="0.25">
      <c r="A4111" s="12" t="s">
        <v>559</v>
      </c>
    </row>
    <row r="4112" spans="1:1" ht="15.75" x14ac:dyDescent="0.25">
      <c r="A4112" s="12" t="s">
        <v>812</v>
      </c>
    </row>
    <row r="4113" spans="1:1" ht="15.75" x14ac:dyDescent="0.25">
      <c r="A4113" s="12" t="s">
        <v>812</v>
      </c>
    </row>
    <row r="4114" spans="1:1" ht="15.75" x14ac:dyDescent="0.25">
      <c r="A4114" s="12" t="s">
        <v>812</v>
      </c>
    </row>
    <row r="4115" spans="1:1" ht="15.75" x14ac:dyDescent="0.25">
      <c r="A4115" s="12" t="s">
        <v>209</v>
      </c>
    </row>
    <row r="4116" spans="1:1" ht="15.75" x14ac:dyDescent="0.25">
      <c r="A4116" s="12" t="s">
        <v>209</v>
      </c>
    </row>
    <row r="4117" spans="1:1" ht="15.75" x14ac:dyDescent="0.25">
      <c r="A4117" s="12" t="s">
        <v>209</v>
      </c>
    </row>
    <row r="4118" spans="1:1" ht="15.75" x14ac:dyDescent="0.25">
      <c r="A4118" s="12" t="s">
        <v>346</v>
      </c>
    </row>
    <row r="4119" spans="1:1" ht="15.75" x14ac:dyDescent="0.25">
      <c r="A4119" s="12" t="s">
        <v>750</v>
      </c>
    </row>
    <row r="4120" spans="1:1" ht="15.75" x14ac:dyDescent="0.25">
      <c r="A4120" s="12" t="s">
        <v>346</v>
      </c>
    </row>
    <row r="4121" spans="1:1" ht="15.75" x14ac:dyDescent="0.25">
      <c r="A4121" s="12" t="s">
        <v>346</v>
      </c>
    </row>
    <row r="4122" spans="1:1" ht="15.75" x14ac:dyDescent="0.25">
      <c r="A4122" s="12" t="s">
        <v>703</v>
      </c>
    </row>
    <row r="4123" spans="1:1" ht="15.75" x14ac:dyDescent="0.25">
      <c r="A4123" s="12" t="s">
        <v>147</v>
      </c>
    </row>
    <row r="4124" spans="1:1" ht="15.75" x14ac:dyDescent="0.25">
      <c r="A4124" s="12" t="s">
        <v>147</v>
      </c>
    </row>
    <row r="4125" spans="1:1" ht="15.75" x14ac:dyDescent="0.25">
      <c r="A4125" s="12" t="s">
        <v>703</v>
      </c>
    </row>
    <row r="4126" spans="1:1" ht="15.75" x14ac:dyDescent="0.25">
      <c r="A4126" s="12" t="s">
        <v>703</v>
      </c>
    </row>
    <row r="4127" spans="1:1" ht="15.75" x14ac:dyDescent="0.25">
      <c r="A4127" s="12" t="s">
        <v>177</v>
      </c>
    </row>
    <row r="4128" spans="1:1" ht="15.75" x14ac:dyDescent="0.25">
      <c r="A4128" s="12" t="s">
        <v>445</v>
      </c>
    </row>
    <row r="4129" spans="1:1" ht="15.75" x14ac:dyDescent="0.25">
      <c r="A4129" s="12" t="s">
        <v>445</v>
      </c>
    </row>
    <row r="4130" spans="1:1" ht="15.75" x14ac:dyDescent="0.25">
      <c r="A4130" s="12" t="s">
        <v>201</v>
      </c>
    </row>
    <row r="4131" spans="1:1" ht="15.75" x14ac:dyDescent="0.25">
      <c r="A4131" s="12" t="s">
        <v>201</v>
      </c>
    </row>
    <row r="4132" spans="1:1" ht="15.75" x14ac:dyDescent="0.25">
      <c r="A4132" s="12" t="s">
        <v>711</v>
      </c>
    </row>
    <row r="4133" spans="1:1" ht="15.75" x14ac:dyDescent="0.25">
      <c r="A4133" s="12" t="s">
        <v>711</v>
      </c>
    </row>
    <row r="4134" spans="1:1" ht="15.75" x14ac:dyDescent="0.25">
      <c r="A4134" s="12" t="s">
        <v>711</v>
      </c>
    </row>
    <row r="4135" spans="1:1" ht="15.75" x14ac:dyDescent="0.25">
      <c r="A4135" s="12" t="s">
        <v>336</v>
      </c>
    </row>
    <row r="4136" spans="1:1" ht="15.75" x14ac:dyDescent="0.25">
      <c r="A4136" s="12" t="s">
        <v>336</v>
      </c>
    </row>
    <row r="4137" spans="1:1" ht="15.75" x14ac:dyDescent="0.25">
      <c r="A4137" s="12" t="s">
        <v>562</v>
      </c>
    </row>
    <row r="4138" spans="1:1" ht="15.75" x14ac:dyDescent="0.25">
      <c r="A4138" s="12" t="s">
        <v>655</v>
      </c>
    </row>
    <row r="4139" spans="1:1" ht="15.75" x14ac:dyDescent="0.25">
      <c r="A4139" s="12" t="s">
        <v>357</v>
      </c>
    </row>
    <row r="4140" spans="1:1" ht="15.75" x14ac:dyDescent="0.25">
      <c r="A4140" s="12" t="s">
        <v>357</v>
      </c>
    </row>
    <row r="4141" spans="1:1" ht="15.75" x14ac:dyDescent="0.25">
      <c r="A4141" s="12" t="s">
        <v>357</v>
      </c>
    </row>
    <row r="4142" spans="1:1" ht="15.75" x14ac:dyDescent="0.25">
      <c r="A4142" s="12" t="s">
        <v>357</v>
      </c>
    </row>
    <row r="4143" spans="1:1" ht="15.75" x14ac:dyDescent="0.25">
      <c r="A4143" s="12" t="s">
        <v>470</v>
      </c>
    </row>
    <row r="4144" spans="1:1" ht="15.75" x14ac:dyDescent="0.25">
      <c r="A4144" s="12" t="s">
        <v>470</v>
      </c>
    </row>
    <row r="4145" spans="1:1" ht="15.75" x14ac:dyDescent="0.25">
      <c r="A4145" s="12" t="s">
        <v>697</v>
      </c>
    </row>
    <row r="4146" spans="1:1" ht="15.75" x14ac:dyDescent="0.25">
      <c r="A4146" s="12" t="s">
        <v>697</v>
      </c>
    </row>
    <row r="4147" spans="1:1" ht="15.75" x14ac:dyDescent="0.25">
      <c r="A4147" s="12" t="s">
        <v>697</v>
      </c>
    </row>
    <row r="4148" spans="1:1" ht="15.75" x14ac:dyDescent="0.25">
      <c r="A4148" s="12" t="s">
        <v>97</v>
      </c>
    </row>
    <row r="4149" spans="1:1" ht="15.75" x14ac:dyDescent="0.25">
      <c r="A4149" s="12" t="s">
        <v>549</v>
      </c>
    </row>
    <row r="4150" spans="1:1" ht="15.75" x14ac:dyDescent="0.25">
      <c r="A4150" s="12" t="s">
        <v>549</v>
      </c>
    </row>
    <row r="4151" spans="1:1" ht="15.75" x14ac:dyDescent="0.25">
      <c r="A4151" s="12" t="s">
        <v>596</v>
      </c>
    </row>
    <row r="4152" spans="1:1" ht="15.75" x14ac:dyDescent="0.25">
      <c r="A4152" s="12" t="s">
        <v>596</v>
      </c>
    </row>
    <row r="4153" spans="1:1" ht="15.75" x14ac:dyDescent="0.25">
      <c r="A4153" s="12" t="s">
        <v>88</v>
      </c>
    </row>
    <row r="4154" spans="1:1" ht="15.75" x14ac:dyDescent="0.25">
      <c r="A4154" s="12" t="s">
        <v>88</v>
      </c>
    </row>
    <row r="4155" spans="1:1" ht="15.75" x14ac:dyDescent="0.25">
      <c r="A4155" s="12" t="s">
        <v>596</v>
      </c>
    </row>
    <row r="4156" spans="1:1" ht="15.75" x14ac:dyDescent="0.25">
      <c r="A4156" s="12" t="s">
        <v>795</v>
      </c>
    </row>
    <row r="4157" spans="1:1" ht="15.75" x14ac:dyDescent="0.25">
      <c r="A4157" s="12" t="s">
        <v>88</v>
      </c>
    </row>
    <row r="4158" spans="1:1" ht="15.75" x14ac:dyDescent="0.25">
      <c r="A4158" s="12" t="s">
        <v>88</v>
      </c>
    </row>
    <row r="4159" spans="1:1" ht="15.75" x14ac:dyDescent="0.25">
      <c r="A4159" s="12" t="s">
        <v>88</v>
      </c>
    </row>
    <row r="4160" spans="1:1" ht="15.75" x14ac:dyDescent="0.25">
      <c r="A4160" s="12" t="s">
        <v>88</v>
      </c>
    </row>
    <row r="4161" spans="1:1" ht="15.75" x14ac:dyDescent="0.25">
      <c r="A4161" s="12" t="s">
        <v>88</v>
      </c>
    </row>
    <row r="4162" spans="1:1" ht="15.75" x14ac:dyDescent="0.25">
      <c r="A4162" s="12" t="s">
        <v>88</v>
      </c>
    </row>
    <row r="4163" spans="1:1" ht="15.75" x14ac:dyDescent="0.25">
      <c r="A4163" s="12" t="s">
        <v>795</v>
      </c>
    </row>
    <row r="4164" spans="1:1" ht="15.75" x14ac:dyDescent="0.25">
      <c r="A4164" s="12" t="s">
        <v>88</v>
      </c>
    </row>
    <row r="4165" spans="1:1" ht="15.75" x14ac:dyDescent="0.25">
      <c r="A4165" s="12" t="s">
        <v>716</v>
      </c>
    </row>
    <row r="4166" spans="1:1" ht="15.75" x14ac:dyDescent="0.25">
      <c r="A4166" s="12" t="s">
        <v>716</v>
      </c>
    </row>
    <row r="4167" spans="1:1" ht="15.75" x14ac:dyDescent="0.25">
      <c r="A4167" s="12" t="s">
        <v>497</v>
      </c>
    </row>
    <row r="4168" spans="1:1" ht="15.75" x14ac:dyDescent="0.25">
      <c r="A4168" s="12" t="s">
        <v>755</v>
      </c>
    </row>
    <row r="4169" spans="1:1" ht="15.75" x14ac:dyDescent="0.25">
      <c r="A4169" s="12" t="s">
        <v>311</v>
      </c>
    </row>
    <row r="4170" spans="1:1" ht="15.75" x14ac:dyDescent="0.25">
      <c r="A4170" s="12" t="s">
        <v>755</v>
      </c>
    </row>
    <row r="4171" spans="1:1" ht="15.75" x14ac:dyDescent="0.25">
      <c r="A4171" s="12" t="s">
        <v>755</v>
      </c>
    </row>
    <row r="4172" spans="1:1" ht="15.75" x14ac:dyDescent="0.25">
      <c r="A4172" s="12" t="s">
        <v>433</v>
      </c>
    </row>
    <row r="4173" spans="1:1" ht="15.75" x14ac:dyDescent="0.25">
      <c r="A4173" s="12" t="s">
        <v>545</v>
      </c>
    </row>
    <row r="4174" spans="1:1" ht="15.75" x14ac:dyDescent="0.25">
      <c r="A4174" s="12" t="s">
        <v>342</v>
      </c>
    </row>
    <row r="4175" spans="1:1" ht="15.75" x14ac:dyDescent="0.25">
      <c r="A4175" s="12" t="s">
        <v>342</v>
      </c>
    </row>
    <row r="4176" spans="1:1" ht="15.75" x14ac:dyDescent="0.25">
      <c r="A4176" s="12" t="s">
        <v>342</v>
      </c>
    </row>
    <row r="4177" spans="1:1" ht="15.75" x14ac:dyDescent="0.25">
      <c r="A4177" s="12" t="s">
        <v>342</v>
      </c>
    </row>
    <row r="4178" spans="1:1" ht="15.75" x14ac:dyDescent="0.25">
      <c r="A4178" s="12" t="s">
        <v>664</v>
      </c>
    </row>
    <row r="4179" spans="1:1" ht="15.75" x14ac:dyDescent="0.25">
      <c r="A4179" s="12" t="s">
        <v>664</v>
      </c>
    </row>
    <row r="4180" spans="1:1" ht="15.75" x14ac:dyDescent="0.25">
      <c r="A4180" s="12" t="s">
        <v>828</v>
      </c>
    </row>
    <row r="4181" spans="1:1" ht="15.75" x14ac:dyDescent="0.25">
      <c r="A4181" s="12" t="s">
        <v>828</v>
      </c>
    </row>
    <row r="4182" spans="1:1" ht="15.75" x14ac:dyDescent="0.25">
      <c r="A4182" s="12" t="s">
        <v>828</v>
      </c>
    </row>
    <row r="4183" spans="1:1" ht="15.75" x14ac:dyDescent="0.25">
      <c r="A4183" s="12" t="s">
        <v>828</v>
      </c>
    </row>
    <row r="4184" spans="1:1" ht="15.75" x14ac:dyDescent="0.25">
      <c r="A4184" s="12" t="s">
        <v>828</v>
      </c>
    </row>
    <row r="4185" spans="1:1" ht="15.75" x14ac:dyDescent="0.25">
      <c r="A4185" s="12" t="s">
        <v>828</v>
      </c>
    </row>
    <row r="4186" spans="1:1" ht="15.75" x14ac:dyDescent="0.25">
      <c r="A4186" s="12" t="s">
        <v>828</v>
      </c>
    </row>
    <row r="4187" spans="1:1" ht="15.75" x14ac:dyDescent="0.25">
      <c r="A4187" s="12" t="s">
        <v>655</v>
      </c>
    </row>
    <row r="4188" spans="1:1" ht="15.75" x14ac:dyDescent="0.25">
      <c r="A4188" s="12" t="s">
        <v>655</v>
      </c>
    </row>
    <row r="4189" spans="1:1" ht="15.75" x14ac:dyDescent="0.25">
      <c r="A4189" s="12" t="s">
        <v>655</v>
      </c>
    </row>
    <row r="4190" spans="1:1" ht="15.75" x14ac:dyDescent="0.25">
      <c r="A4190" s="12" t="s">
        <v>655</v>
      </c>
    </row>
    <row r="4191" spans="1:1" ht="15.75" x14ac:dyDescent="0.25">
      <c r="A4191" s="12" t="s">
        <v>655</v>
      </c>
    </row>
    <row r="4192" spans="1:1" ht="15.75" x14ac:dyDescent="0.25">
      <c r="A4192" s="12" t="s">
        <v>655</v>
      </c>
    </row>
    <row r="4193" spans="1:1" ht="15.75" x14ac:dyDescent="0.25">
      <c r="A4193" s="12" t="s">
        <v>344</v>
      </c>
    </row>
    <row r="4194" spans="1:1" ht="15.75" x14ac:dyDescent="0.25">
      <c r="A4194" s="12" t="s">
        <v>611</v>
      </c>
    </row>
    <row r="4195" spans="1:1" ht="15.75" x14ac:dyDescent="0.25">
      <c r="A4195" s="12" t="s">
        <v>344</v>
      </c>
    </row>
    <row r="4196" spans="1:1" ht="15.75" x14ac:dyDescent="0.25">
      <c r="A4196" s="12" t="s">
        <v>344</v>
      </c>
    </row>
    <row r="4197" spans="1:1" ht="15.75" x14ac:dyDescent="0.25">
      <c r="A4197" s="12" t="s">
        <v>344</v>
      </c>
    </row>
    <row r="4198" spans="1:1" ht="15.75" x14ac:dyDescent="0.25">
      <c r="A4198" s="12" t="s">
        <v>611</v>
      </c>
    </row>
    <row r="4199" spans="1:1" ht="15.75" x14ac:dyDescent="0.25">
      <c r="A4199" s="12" t="s">
        <v>422</v>
      </c>
    </row>
    <row r="4200" spans="1:1" ht="15.75" x14ac:dyDescent="0.25">
      <c r="A4200" s="12" t="s">
        <v>422</v>
      </c>
    </row>
    <row r="4201" spans="1:1" ht="15.75" x14ac:dyDescent="0.25">
      <c r="A4201" s="12" t="s">
        <v>282</v>
      </c>
    </row>
    <row r="4202" spans="1:1" ht="15.75" x14ac:dyDescent="0.25">
      <c r="A4202" s="12" t="s">
        <v>282</v>
      </c>
    </row>
    <row r="4203" spans="1:1" ht="15.75" x14ac:dyDescent="0.25">
      <c r="A4203" s="12" t="s">
        <v>815</v>
      </c>
    </row>
    <row r="4204" spans="1:1" ht="15.75" x14ac:dyDescent="0.25">
      <c r="A4204" s="12" t="s">
        <v>815</v>
      </c>
    </row>
    <row r="4205" spans="1:1" ht="15.75" x14ac:dyDescent="0.25">
      <c r="A4205" s="12" t="s">
        <v>815</v>
      </c>
    </row>
    <row r="4206" spans="1:1" ht="15.75" x14ac:dyDescent="0.25">
      <c r="A4206" s="12" t="s">
        <v>815</v>
      </c>
    </row>
    <row r="4207" spans="1:1" ht="15.75" x14ac:dyDescent="0.25">
      <c r="A4207" s="12" t="s">
        <v>815</v>
      </c>
    </row>
    <row r="4208" spans="1:1" ht="15.75" x14ac:dyDescent="0.25">
      <c r="A4208" s="12" t="s">
        <v>809</v>
      </c>
    </row>
    <row r="4209" spans="1:1" ht="15.75" x14ac:dyDescent="0.25">
      <c r="A4209" s="12" t="s">
        <v>809</v>
      </c>
    </row>
    <row r="4210" spans="1:1" ht="15.75" x14ac:dyDescent="0.25">
      <c r="A4210" s="12" t="s">
        <v>144</v>
      </c>
    </row>
    <row r="4211" spans="1:1" ht="15.75" x14ac:dyDescent="0.25">
      <c r="A4211" s="12" t="s">
        <v>144</v>
      </c>
    </row>
    <row r="4212" spans="1:1" ht="15.75" x14ac:dyDescent="0.25">
      <c r="A4212" s="12" t="s">
        <v>561</v>
      </c>
    </row>
    <row r="4213" spans="1:1" ht="15.75" x14ac:dyDescent="0.25">
      <c r="A4213" s="12" t="s">
        <v>337</v>
      </c>
    </row>
    <row r="4214" spans="1:1" ht="15.75" x14ac:dyDescent="0.25">
      <c r="A4214" s="12" t="s">
        <v>337</v>
      </c>
    </row>
    <row r="4215" spans="1:1" ht="15.75" x14ac:dyDescent="0.25">
      <c r="A4215" s="12" t="s">
        <v>415</v>
      </c>
    </row>
    <row r="4216" spans="1:1" ht="15.75" x14ac:dyDescent="0.25">
      <c r="A4216" s="12" t="s">
        <v>415</v>
      </c>
    </row>
    <row r="4217" spans="1:1" ht="15.75" x14ac:dyDescent="0.25">
      <c r="A4217" s="12" t="s">
        <v>807</v>
      </c>
    </row>
    <row r="4218" spans="1:1" ht="15.75" x14ac:dyDescent="0.25">
      <c r="A4218" s="12" t="s">
        <v>610</v>
      </c>
    </row>
    <row r="4219" spans="1:1" ht="15.75" x14ac:dyDescent="0.25">
      <c r="A4219" s="12" t="s">
        <v>610</v>
      </c>
    </row>
    <row r="4220" spans="1:1" ht="15.75" x14ac:dyDescent="0.25">
      <c r="A4220" s="12" t="s">
        <v>351</v>
      </c>
    </row>
    <row r="4221" spans="1:1" ht="15.75" x14ac:dyDescent="0.25">
      <c r="A4221" s="12" t="s">
        <v>351</v>
      </c>
    </row>
    <row r="4222" spans="1:1" ht="15.75" x14ac:dyDescent="0.25">
      <c r="A4222" s="12" t="s">
        <v>321</v>
      </c>
    </row>
    <row r="4223" spans="1:1" ht="15.75" x14ac:dyDescent="0.25">
      <c r="A4223" s="12" t="s">
        <v>105</v>
      </c>
    </row>
    <row r="4224" spans="1:1" ht="15.75" x14ac:dyDescent="0.25">
      <c r="A4224" s="12" t="s">
        <v>105</v>
      </c>
    </row>
    <row r="4225" spans="1:1" ht="15.75" x14ac:dyDescent="0.25">
      <c r="A4225" s="12" t="s">
        <v>105</v>
      </c>
    </row>
    <row r="4226" spans="1:1" ht="15.75" x14ac:dyDescent="0.25">
      <c r="A4226" s="12" t="s">
        <v>186</v>
      </c>
    </row>
    <row r="4227" spans="1:1" ht="15.75" x14ac:dyDescent="0.25">
      <c r="A4227" s="12" t="s">
        <v>460</v>
      </c>
    </row>
    <row r="4228" spans="1:1" ht="15.75" x14ac:dyDescent="0.25">
      <c r="A4228" s="12" t="s">
        <v>460</v>
      </c>
    </row>
    <row r="4229" spans="1:1" ht="15.75" x14ac:dyDescent="0.25">
      <c r="A4229" s="12" t="s">
        <v>460</v>
      </c>
    </row>
    <row r="4230" spans="1:1" ht="15.75" x14ac:dyDescent="0.25">
      <c r="A4230" s="12" t="s">
        <v>460</v>
      </c>
    </row>
    <row r="4231" spans="1:1" ht="15.75" x14ac:dyDescent="0.25">
      <c r="A4231" s="12" t="s">
        <v>460</v>
      </c>
    </row>
    <row r="4232" spans="1:1" ht="15.75" x14ac:dyDescent="0.25">
      <c r="A4232" s="12" t="s">
        <v>509</v>
      </c>
    </row>
    <row r="4233" spans="1:1" ht="15.75" x14ac:dyDescent="0.25">
      <c r="A4233" s="12" t="s">
        <v>509</v>
      </c>
    </row>
    <row r="4234" spans="1:1" ht="15.75" x14ac:dyDescent="0.25">
      <c r="A4234" s="12" t="s">
        <v>829</v>
      </c>
    </row>
    <row r="4235" spans="1:1" ht="15.75" x14ac:dyDescent="0.25">
      <c r="A4235" s="12" t="s">
        <v>681</v>
      </c>
    </row>
    <row r="4236" spans="1:1" ht="15.75" x14ac:dyDescent="0.25">
      <c r="A4236" s="12" t="s">
        <v>681</v>
      </c>
    </row>
    <row r="4237" spans="1:1" ht="15.75" x14ac:dyDescent="0.25">
      <c r="A4237" s="12" t="s">
        <v>602</v>
      </c>
    </row>
    <row r="4238" spans="1:1" ht="15.75" x14ac:dyDescent="0.25">
      <c r="A4238" s="12" t="s">
        <v>645</v>
      </c>
    </row>
    <row r="4239" spans="1:1" ht="15.75" x14ac:dyDescent="0.25">
      <c r="A4239" s="12" t="s">
        <v>225</v>
      </c>
    </row>
    <row r="4240" spans="1:1" ht="15.75" x14ac:dyDescent="0.25">
      <c r="A4240" s="12" t="s">
        <v>528</v>
      </c>
    </row>
    <row r="4241" spans="1:1" ht="15.75" x14ac:dyDescent="0.25">
      <c r="A4241" s="12" t="s">
        <v>528</v>
      </c>
    </row>
    <row r="4242" spans="1:1" ht="15.75" x14ac:dyDescent="0.25">
      <c r="A4242" s="12" t="s">
        <v>528</v>
      </c>
    </row>
    <row r="4243" spans="1:1" ht="15.75" x14ac:dyDescent="0.25">
      <c r="A4243" s="12" t="s">
        <v>224</v>
      </c>
    </row>
    <row r="4244" spans="1:1" ht="15.75" x14ac:dyDescent="0.25">
      <c r="A4244" s="12" t="s">
        <v>706</v>
      </c>
    </row>
    <row r="4245" spans="1:1" ht="15.75" x14ac:dyDescent="0.25">
      <c r="A4245" s="12" t="s">
        <v>513</v>
      </c>
    </row>
    <row r="4246" spans="1:1" ht="15.75" x14ac:dyDescent="0.25">
      <c r="A4246" s="12" t="s">
        <v>513</v>
      </c>
    </row>
    <row r="4247" spans="1:1" ht="15.75" x14ac:dyDescent="0.25">
      <c r="A4247" s="12" t="s">
        <v>513</v>
      </c>
    </row>
    <row r="4248" spans="1:1" ht="15.75" x14ac:dyDescent="0.25">
      <c r="A4248" s="12" t="s">
        <v>513</v>
      </c>
    </row>
    <row r="4249" spans="1:1" ht="15.75" x14ac:dyDescent="0.25">
      <c r="A4249" s="12" t="s">
        <v>513</v>
      </c>
    </row>
    <row r="4250" spans="1:1" ht="15.75" x14ac:dyDescent="0.25">
      <c r="A4250" s="12" t="s">
        <v>513</v>
      </c>
    </row>
    <row r="4251" spans="1:1" ht="15.75" x14ac:dyDescent="0.25">
      <c r="A4251" s="12" t="s">
        <v>513</v>
      </c>
    </row>
    <row r="4252" spans="1:1" ht="15.75" x14ac:dyDescent="0.25">
      <c r="A4252" s="12" t="s">
        <v>513</v>
      </c>
    </row>
    <row r="4253" spans="1:1" ht="15.75" x14ac:dyDescent="0.25">
      <c r="A4253" s="12" t="s">
        <v>722</v>
      </c>
    </row>
    <row r="4254" spans="1:1" ht="15.75" x14ac:dyDescent="0.25">
      <c r="A4254" s="12" t="s">
        <v>722</v>
      </c>
    </row>
    <row r="4255" spans="1:1" ht="15.75" x14ac:dyDescent="0.25">
      <c r="A4255" s="12" t="s">
        <v>657</v>
      </c>
    </row>
    <row r="4256" spans="1:1" ht="15.75" x14ac:dyDescent="0.25">
      <c r="A4256" s="12" t="s">
        <v>588</v>
      </c>
    </row>
    <row r="4257" spans="1:1" ht="15.75" x14ac:dyDescent="0.25">
      <c r="A4257" s="12" t="s">
        <v>636</v>
      </c>
    </row>
    <row r="4258" spans="1:1" ht="15.75" x14ac:dyDescent="0.25">
      <c r="A4258" s="12" t="s">
        <v>394</v>
      </c>
    </row>
    <row r="4259" spans="1:1" ht="15.75" x14ac:dyDescent="0.25">
      <c r="A4259" s="12" t="s">
        <v>394</v>
      </c>
    </row>
    <row r="4260" spans="1:1" ht="15.75" x14ac:dyDescent="0.25">
      <c r="A4260" s="12" t="s">
        <v>394</v>
      </c>
    </row>
    <row r="4261" spans="1:1" ht="15.75" x14ac:dyDescent="0.25">
      <c r="A4261" s="12" t="s">
        <v>384</v>
      </c>
    </row>
    <row r="4262" spans="1:1" ht="15.75" x14ac:dyDescent="0.25">
      <c r="A4262" s="12" t="s">
        <v>222</v>
      </c>
    </row>
    <row r="4263" spans="1:1" ht="15.75" x14ac:dyDescent="0.25">
      <c r="A4263" s="12" t="s">
        <v>222</v>
      </c>
    </row>
    <row r="4264" spans="1:1" ht="15.75" x14ac:dyDescent="0.25">
      <c r="A4264" s="12" t="s">
        <v>347</v>
      </c>
    </row>
    <row r="4265" spans="1:1" ht="15.75" x14ac:dyDescent="0.25">
      <c r="A4265" s="12" t="s">
        <v>275</v>
      </c>
    </row>
    <row r="4266" spans="1:1" ht="15.75" x14ac:dyDescent="0.25">
      <c r="A4266" s="12" t="s">
        <v>457</v>
      </c>
    </row>
    <row r="4267" spans="1:1" ht="15.75" x14ac:dyDescent="0.25">
      <c r="A4267" s="12" t="s">
        <v>457</v>
      </c>
    </row>
    <row r="4268" spans="1:1" ht="15.75" x14ac:dyDescent="0.25">
      <c r="A4268" s="12" t="s">
        <v>580</v>
      </c>
    </row>
    <row r="4269" spans="1:1" ht="15.75" x14ac:dyDescent="0.25">
      <c r="A4269" s="12" t="s">
        <v>591</v>
      </c>
    </row>
    <row r="4270" spans="1:1" ht="15.75" x14ac:dyDescent="0.25">
      <c r="A4270" s="12" t="s">
        <v>591</v>
      </c>
    </row>
    <row r="4271" spans="1:1" ht="15.75" x14ac:dyDescent="0.25">
      <c r="A4271" s="12" t="s">
        <v>400</v>
      </c>
    </row>
    <row r="4272" spans="1:1" ht="15.75" x14ac:dyDescent="0.25">
      <c r="A4272" s="12" t="s">
        <v>400</v>
      </c>
    </row>
    <row r="4273" spans="1:1" ht="15.75" x14ac:dyDescent="0.25">
      <c r="A4273" s="12" t="s">
        <v>400</v>
      </c>
    </row>
    <row r="4274" spans="1:1" ht="15.75" x14ac:dyDescent="0.25">
      <c r="A4274" s="12" t="s">
        <v>400</v>
      </c>
    </row>
    <row r="4275" spans="1:1" ht="15.75" x14ac:dyDescent="0.25">
      <c r="A4275" s="12" t="s">
        <v>601</v>
      </c>
    </row>
    <row r="4276" spans="1:1" ht="15.75" x14ac:dyDescent="0.25">
      <c r="A4276" s="12" t="s">
        <v>601</v>
      </c>
    </row>
    <row r="4277" spans="1:1" ht="15.75" x14ac:dyDescent="0.25">
      <c r="A4277" s="12" t="s">
        <v>194</v>
      </c>
    </row>
    <row r="4278" spans="1:1" ht="15.75" x14ac:dyDescent="0.25">
      <c r="A4278" s="12" t="s">
        <v>301</v>
      </c>
    </row>
    <row r="4279" spans="1:1" ht="15.75" x14ac:dyDescent="0.25">
      <c r="A4279" s="12" t="s">
        <v>301</v>
      </c>
    </row>
    <row r="4280" spans="1:1" ht="15.75" x14ac:dyDescent="0.25">
      <c r="A4280" s="12" t="s">
        <v>267</v>
      </c>
    </row>
    <row r="4281" spans="1:1" ht="15.75" x14ac:dyDescent="0.25">
      <c r="A4281" s="12" t="s">
        <v>301</v>
      </c>
    </row>
    <row r="4282" spans="1:1" ht="15.75" x14ac:dyDescent="0.25">
      <c r="A4282" s="12" t="s">
        <v>256</v>
      </c>
    </row>
    <row r="4283" spans="1:1" ht="15.75" x14ac:dyDescent="0.25">
      <c r="A4283" s="12" t="s">
        <v>256</v>
      </c>
    </row>
    <row r="4284" spans="1:1" ht="15.75" x14ac:dyDescent="0.25">
      <c r="A4284" s="12" t="s">
        <v>819</v>
      </c>
    </row>
    <row r="4285" spans="1:1" ht="15.75" x14ac:dyDescent="0.25">
      <c r="A4285" s="12" t="s">
        <v>99</v>
      </c>
    </row>
    <row r="4286" spans="1:1" ht="15.75" x14ac:dyDescent="0.25">
      <c r="A4286" s="12" t="s">
        <v>207</v>
      </c>
    </row>
    <row r="4287" spans="1:1" ht="15.75" x14ac:dyDescent="0.25">
      <c r="A4287" s="12" t="s">
        <v>207</v>
      </c>
    </row>
    <row r="4288" spans="1:1" ht="15.75" x14ac:dyDescent="0.25">
      <c r="A4288" s="12" t="s">
        <v>207</v>
      </c>
    </row>
    <row r="4289" spans="1:1" ht="15.75" x14ac:dyDescent="0.25">
      <c r="A4289" s="12" t="s">
        <v>207</v>
      </c>
    </row>
    <row r="4290" spans="1:1" ht="15.75" x14ac:dyDescent="0.25">
      <c r="A4290" s="12" t="s">
        <v>770</v>
      </c>
    </row>
    <row r="4291" spans="1:1" ht="15.75" x14ac:dyDescent="0.25">
      <c r="A4291" s="12" t="s">
        <v>626</v>
      </c>
    </row>
    <row r="4292" spans="1:1" ht="15.75" x14ac:dyDescent="0.25">
      <c r="A4292" s="12" t="s">
        <v>770</v>
      </c>
    </row>
    <row r="4293" spans="1:1" ht="15.75" x14ac:dyDescent="0.25">
      <c r="A4293" s="12" t="s">
        <v>770</v>
      </c>
    </row>
    <row r="4294" spans="1:1" ht="15.75" x14ac:dyDescent="0.25">
      <c r="A4294" s="12" t="s">
        <v>749</v>
      </c>
    </row>
    <row r="4295" spans="1:1" ht="15.75" x14ac:dyDescent="0.25">
      <c r="A4295" s="12" t="s">
        <v>749</v>
      </c>
    </row>
    <row r="4296" spans="1:1" ht="15.75" x14ac:dyDescent="0.25">
      <c r="A4296" s="12" t="s">
        <v>243</v>
      </c>
    </row>
    <row r="4297" spans="1:1" ht="15.75" x14ac:dyDescent="0.25">
      <c r="A4297" s="12" t="s">
        <v>627</v>
      </c>
    </row>
    <row r="4298" spans="1:1" ht="15.75" x14ac:dyDescent="0.25">
      <c r="A4298" s="12" t="s">
        <v>627</v>
      </c>
    </row>
    <row r="4299" spans="1:1" ht="15.75" x14ac:dyDescent="0.25">
      <c r="A4299" s="12" t="s">
        <v>627</v>
      </c>
    </row>
    <row r="4300" spans="1:1" ht="15.75" x14ac:dyDescent="0.25">
      <c r="A4300" s="12" t="s">
        <v>118</v>
      </c>
    </row>
    <row r="4301" spans="1:1" ht="15.75" x14ac:dyDescent="0.25">
      <c r="A4301" s="12" t="s">
        <v>118</v>
      </c>
    </row>
    <row r="4302" spans="1:1" ht="15.75" x14ac:dyDescent="0.25">
      <c r="A4302" s="12" t="s">
        <v>118</v>
      </c>
    </row>
    <row r="4303" spans="1:1" ht="15.75" x14ac:dyDescent="0.25">
      <c r="A4303" s="12" t="s">
        <v>118</v>
      </c>
    </row>
    <row r="4304" spans="1:1" ht="15.75" x14ac:dyDescent="0.25">
      <c r="A4304" s="12" t="s">
        <v>726</v>
      </c>
    </row>
    <row r="4305" spans="1:1" ht="15.75" x14ac:dyDescent="0.25">
      <c r="A4305" s="12" t="s">
        <v>419</v>
      </c>
    </row>
    <row r="4306" spans="1:1" ht="15.75" x14ac:dyDescent="0.25">
      <c r="A4306" s="12" t="s">
        <v>419</v>
      </c>
    </row>
    <row r="4307" spans="1:1" ht="15.75" x14ac:dyDescent="0.25">
      <c r="A4307" s="12" t="s">
        <v>334</v>
      </c>
    </row>
    <row r="4308" spans="1:1" ht="15.75" x14ac:dyDescent="0.25">
      <c r="A4308" s="12" t="s">
        <v>634</v>
      </c>
    </row>
    <row r="4309" spans="1:1" ht="15.75" x14ac:dyDescent="0.25">
      <c r="A4309" s="12" t="s">
        <v>634</v>
      </c>
    </row>
    <row r="4310" spans="1:1" ht="15.75" x14ac:dyDescent="0.25">
      <c r="A4310" s="12" t="s">
        <v>827</v>
      </c>
    </row>
    <row r="4311" spans="1:1" ht="15.75" x14ac:dyDescent="0.25">
      <c r="A4311" s="12" t="s">
        <v>827</v>
      </c>
    </row>
    <row r="4312" spans="1:1" ht="15.75" x14ac:dyDescent="0.25">
      <c r="A4312" s="12" t="s">
        <v>830</v>
      </c>
    </row>
    <row r="4313" spans="1:1" ht="15.75" x14ac:dyDescent="0.25">
      <c r="A4313" s="12" t="s">
        <v>169</v>
      </c>
    </row>
    <row r="4314" spans="1:1" ht="15.75" x14ac:dyDescent="0.25">
      <c r="A4314" s="12" t="s">
        <v>817</v>
      </c>
    </row>
    <row r="4315" spans="1:1" ht="15.75" x14ac:dyDescent="0.25">
      <c r="A4315" s="12" t="s">
        <v>221</v>
      </c>
    </row>
    <row r="4316" spans="1:1" ht="15.75" x14ac:dyDescent="0.25">
      <c r="A4316" s="12" t="s">
        <v>189</v>
      </c>
    </row>
    <row r="4317" spans="1:1" ht="15.75" x14ac:dyDescent="0.25">
      <c r="A4317" s="12" t="s">
        <v>110</v>
      </c>
    </row>
    <row r="4318" spans="1:1" ht="15.75" x14ac:dyDescent="0.25">
      <c r="A4318" s="12" t="s">
        <v>110</v>
      </c>
    </row>
    <row r="4319" spans="1:1" ht="15.75" x14ac:dyDescent="0.25">
      <c r="A4319" s="12" t="s">
        <v>473</v>
      </c>
    </row>
    <row r="4320" spans="1:1" ht="15.75" x14ac:dyDescent="0.25">
      <c r="A4320" s="12" t="s">
        <v>123</v>
      </c>
    </row>
    <row r="4321" spans="1:1" ht="15.75" x14ac:dyDescent="0.25">
      <c r="A4321" s="12" t="s">
        <v>674</v>
      </c>
    </row>
    <row r="4322" spans="1:1" ht="15.75" x14ac:dyDescent="0.25">
      <c r="A4322" s="12" t="s">
        <v>140</v>
      </c>
    </row>
    <row r="4323" spans="1:1" ht="15.75" x14ac:dyDescent="0.25">
      <c r="A4323" s="12" t="s">
        <v>674</v>
      </c>
    </row>
    <row r="4324" spans="1:1" ht="15.75" x14ac:dyDescent="0.25">
      <c r="A4324" s="12" t="s">
        <v>674</v>
      </c>
    </row>
    <row r="4325" spans="1:1" ht="15.75" x14ac:dyDescent="0.25">
      <c r="A4325" s="12" t="s">
        <v>674</v>
      </c>
    </row>
    <row r="4326" spans="1:1" ht="15.75" x14ac:dyDescent="0.25">
      <c r="A4326" s="12" t="s">
        <v>604</v>
      </c>
    </row>
    <row r="4327" spans="1:1" ht="15.75" x14ac:dyDescent="0.25">
      <c r="A4327" s="12" t="s">
        <v>604</v>
      </c>
    </row>
    <row r="4328" spans="1:1" ht="15.75" x14ac:dyDescent="0.25">
      <c r="A4328" s="12" t="s">
        <v>459</v>
      </c>
    </row>
    <row r="4329" spans="1:1" ht="15.75" x14ac:dyDescent="0.25">
      <c r="A4329" s="12" t="s">
        <v>333</v>
      </c>
    </row>
    <row r="4330" spans="1:1" ht="15.75" x14ac:dyDescent="0.25">
      <c r="A4330" s="12" t="s">
        <v>831</v>
      </c>
    </row>
    <row r="4331" spans="1:1" ht="15.75" x14ac:dyDescent="0.25">
      <c r="A4331" s="12" t="s">
        <v>807</v>
      </c>
    </row>
    <row r="4332" spans="1:1" ht="15.75" x14ac:dyDescent="0.25">
      <c r="A4332" s="12" t="s">
        <v>267</v>
      </c>
    </row>
    <row r="4333" spans="1:1" ht="15.75" x14ac:dyDescent="0.25">
      <c r="A4333" s="12" t="s">
        <v>112</v>
      </c>
    </row>
    <row r="4334" spans="1:1" ht="15.75" x14ac:dyDescent="0.25">
      <c r="A4334" s="12" t="s">
        <v>180</v>
      </c>
    </row>
    <row r="4335" spans="1:1" ht="15.75" x14ac:dyDescent="0.25">
      <c r="A4335" s="12" t="s">
        <v>325</v>
      </c>
    </row>
    <row r="4336" spans="1:1" ht="15.75" x14ac:dyDescent="0.25">
      <c r="A4336" s="12" t="s">
        <v>624</v>
      </c>
    </row>
    <row r="4337" spans="1:1" ht="15.75" x14ac:dyDescent="0.25">
      <c r="A4337" s="12" t="s">
        <v>167</v>
      </c>
    </row>
    <row r="4338" spans="1:1" ht="15.75" x14ac:dyDescent="0.25">
      <c r="A4338" s="12" t="s">
        <v>722</v>
      </c>
    </row>
    <row r="4339" spans="1:1" ht="15.75" x14ac:dyDescent="0.25">
      <c r="A4339" s="12" t="s">
        <v>722</v>
      </c>
    </row>
    <row r="4340" spans="1:1" ht="15.75" x14ac:dyDescent="0.25">
      <c r="A4340" s="12" t="s">
        <v>727</v>
      </c>
    </row>
    <row r="4341" spans="1:1" ht="15.75" x14ac:dyDescent="0.25">
      <c r="A4341" s="12" t="s">
        <v>727</v>
      </c>
    </row>
    <row r="4342" spans="1:1" ht="15.75" x14ac:dyDescent="0.25">
      <c r="A4342" s="12" t="s">
        <v>727</v>
      </c>
    </row>
    <row r="4343" spans="1:1" ht="15.75" x14ac:dyDescent="0.25">
      <c r="A4343" s="12" t="s">
        <v>392</v>
      </c>
    </row>
    <row r="4344" spans="1:1" ht="15.75" x14ac:dyDescent="0.25">
      <c r="A4344" s="12" t="s">
        <v>392</v>
      </c>
    </row>
    <row r="4345" spans="1:1" ht="15.75" x14ac:dyDescent="0.25">
      <c r="A4345" s="12" t="s">
        <v>727</v>
      </c>
    </row>
    <row r="4346" spans="1:1" ht="15.75" x14ac:dyDescent="0.25">
      <c r="A4346" s="12" t="s">
        <v>790</v>
      </c>
    </row>
    <row r="4347" spans="1:1" ht="15.75" x14ac:dyDescent="0.25">
      <c r="A4347" s="12" t="s">
        <v>603</v>
      </c>
    </row>
    <row r="4348" spans="1:1" ht="15.75" x14ac:dyDescent="0.25">
      <c r="A4348" s="12" t="s">
        <v>241</v>
      </c>
    </row>
    <row r="4349" spans="1:1" ht="15.75" x14ac:dyDescent="0.25">
      <c r="A4349" s="12" t="s">
        <v>120</v>
      </c>
    </row>
    <row r="4350" spans="1:1" ht="15.75" x14ac:dyDescent="0.25">
      <c r="A4350" s="12" t="s">
        <v>241</v>
      </c>
    </row>
    <row r="4351" spans="1:1" ht="15.75" x14ac:dyDescent="0.25">
      <c r="A4351" s="12" t="s">
        <v>425</v>
      </c>
    </row>
    <row r="4352" spans="1:1" ht="15.75" x14ac:dyDescent="0.25">
      <c r="A4352" s="12" t="s">
        <v>382</v>
      </c>
    </row>
    <row r="4353" spans="1:1" ht="15.75" x14ac:dyDescent="0.25">
      <c r="A4353" s="12" t="s">
        <v>382</v>
      </c>
    </row>
    <row r="4354" spans="1:1" ht="15.75" x14ac:dyDescent="0.25">
      <c r="A4354" s="12" t="s">
        <v>317</v>
      </c>
    </row>
    <row r="4355" spans="1:1" ht="15.75" x14ac:dyDescent="0.25">
      <c r="A4355" s="12" t="s">
        <v>317</v>
      </c>
    </row>
    <row r="4356" spans="1:1" ht="15.75" x14ac:dyDescent="0.25">
      <c r="A4356" s="12" t="s">
        <v>317</v>
      </c>
    </row>
    <row r="4357" spans="1:1" ht="15.75" x14ac:dyDescent="0.25">
      <c r="A4357" s="12" t="s">
        <v>112</v>
      </c>
    </row>
    <row r="4358" spans="1:1" ht="15.75" x14ac:dyDescent="0.25">
      <c r="A4358" s="12" t="s">
        <v>819</v>
      </c>
    </row>
    <row r="4359" spans="1:1" ht="15.75" x14ac:dyDescent="0.25">
      <c r="A4359" s="12" t="s">
        <v>220</v>
      </c>
    </row>
    <row r="4360" spans="1:1" ht="15.75" x14ac:dyDescent="0.25">
      <c r="A4360" s="12" t="s">
        <v>220</v>
      </c>
    </row>
    <row r="4361" spans="1:1" ht="15.75" x14ac:dyDescent="0.25">
      <c r="A4361" s="12" t="s">
        <v>220</v>
      </c>
    </row>
    <row r="4362" spans="1:1" ht="15.75" x14ac:dyDescent="0.25">
      <c r="A4362" s="12" t="s">
        <v>422</v>
      </c>
    </row>
    <row r="4363" spans="1:1" ht="15.75" x14ac:dyDescent="0.25">
      <c r="A4363" s="12" t="s">
        <v>253</v>
      </c>
    </row>
    <row r="4364" spans="1:1" ht="15.75" x14ac:dyDescent="0.25">
      <c r="A4364" s="12" t="s">
        <v>253</v>
      </c>
    </row>
    <row r="4365" spans="1:1" ht="15.75" x14ac:dyDescent="0.25">
      <c r="A4365" s="12" t="s">
        <v>220</v>
      </c>
    </row>
    <row r="4366" spans="1:1" ht="15.75" x14ac:dyDescent="0.25">
      <c r="A4366" s="12" t="s">
        <v>392</v>
      </c>
    </row>
    <row r="4367" spans="1:1" ht="15.75" x14ac:dyDescent="0.25">
      <c r="A4367" s="12" t="s">
        <v>706</v>
      </c>
    </row>
    <row r="4368" spans="1:1" ht="15.75" x14ac:dyDescent="0.25">
      <c r="A4368" s="12" t="s">
        <v>548</v>
      </c>
    </row>
    <row r="4369" spans="1:1" ht="15.75" x14ac:dyDescent="0.25">
      <c r="A4369" s="12" t="s">
        <v>548</v>
      </c>
    </row>
    <row r="4370" spans="1:1" ht="15.75" x14ac:dyDescent="0.25">
      <c r="A4370" s="12" t="s">
        <v>548</v>
      </c>
    </row>
    <row r="4371" spans="1:1" ht="15.75" x14ac:dyDescent="0.25">
      <c r="A4371" s="12" t="s">
        <v>548</v>
      </c>
    </row>
    <row r="4372" spans="1:1" ht="15.75" x14ac:dyDescent="0.25">
      <c r="A4372" s="12" t="s">
        <v>116</v>
      </c>
    </row>
    <row r="4373" spans="1:1" ht="15.75" x14ac:dyDescent="0.25">
      <c r="A4373" s="12" t="s">
        <v>116</v>
      </c>
    </row>
    <row r="4374" spans="1:1" ht="15.75" x14ac:dyDescent="0.25">
      <c r="A4374" s="12" t="s">
        <v>303</v>
      </c>
    </row>
    <row r="4375" spans="1:1" ht="15.75" x14ac:dyDescent="0.25">
      <c r="A4375" s="12" t="s">
        <v>731</v>
      </c>
    </row>
    <row r="4376" spans="1:1" ht="15.75" x14ac:dyDescent="0.25">
      <c r="A4376" s="12" t="s">
        <v>303</v>
      </c>
    </row>
    <row r="4377" spans="1:1" ht="15.75" x14ac:dyDescent="0.25">
      <c r="A4377" s="12" t="s">
        <v>303</v>
      </c>
    </row>
    <row r="4378" spans="1:1" ht="15.75" x14ac:dyDescent="0.25">
      <c r="A4378" s="12" t="s">
        <v>303</v>
      </c>
    </row>
    <row r="4379" spans="1:1" ht="15.75" x14ac:dyDescent="0.25">
      <c r="A4379" s="12" t="s">
        <v>734</v>
      </c>
    </row>
    <row r="4380" spans="1:1" ht="15.75" x14ac:dyDescent="0.25">
      <c r="A4380" s="12" t="s">
        <v>734</v>
      </c>
    </row>
    <row r="4381" spans="1:1" ht="15.75" x14ac:dyDescent="0.25">
      <c r="A4381" s="12" t="s">
        <v>686</v>
      </c>
    </row>
    <row r="4382" spans="1:1" ht="15.75" x14ac:dyDescent="0.25">
      <c r="A4382" s="12" t="s">
        <v>686</v>
      </c>
    </row>
    <row r="4383" spans="1:1" ht="15.75" x14ac:dyDescent="0.25">
      <c r="A4383" s="12" t="s">
        <v>686</v>
      </c>
    </row>
    <row r="4384" spans="1:1" ht="15.75" x14ac:dyDescent="0.25">
      <c r="A4384" s="12" t="s">
        <v>832</v>
      </c>
    </row>
    <row r="4385" spans="1:1" ht="15.75" x14ac:dyDescent="0.25">
      <c r="A4385" s="12" t="s">
        <v>832</v>
      </c>
    </row>
    <row r="4386" spans="1:1" ht="15.75" x14ac:dyDescent="0.25">
      <c r="A4386" s="12" t="s">
        <v>335</v>
      </c>
    </row>
    <row r="4387" spans="1:1" ht="15.75" x14ac:dyDescent="0.25">
      <c r="A4387" s="12" t="s">
        <v>113</v>
      </c>
    </row>
    <row r="4388" spans="1:1" ht="15.75" x14ac:dyDescent="0.25">
      <c r="A4388" s="12" t="s">
        <v>113</v>
      </c>
    </row>
    <row r="4389" spans="1:1" ht="15.75" x14ac:dyDescent="0.25">
      <c r="A4389" s="12" t="s">
        <v>469</v>
      </c>
    </row>
    <row r="4390" spans="1:1" ht="15.75" x14ac:dyDescent="0.25">
      <c r="A4390" s="12" t="s">
        <v>469</v>
      </c>
    </row>
    <row r="4391" spans="1:1" ht="15.75" x14ac:dyDescent="0.25">
      <c r="A4391" s="12" t="s">
        <v>122</v>
      </c>
    </row>
    <row r="4392" spans="1:1" ht="15.75" x14ac:dyDescent="0.25">
      <c r="A4392" s="12" t="s">
        <v>469</v>
      </c>
    </row>
    <row r="4393" spans="1:1" ht="15.75" x14ac:dyDescent="0.25">
      <c r="A4393" s="12" t="s">
        <v>469</v>
      </c>
    </row>
    <row r="4394" spans="1:1" ht="15.75" x14ac:dyDescent="0.25">
      <c r="A4394" s="12" t="s">
        <v>122</v>
      </c>
    </row>
    <row r="4395" spans="1:1" ht="15.75" x14ac:dyDescent="0.25">
      <c r="A4395" s="12" t="s">
        <v>745</v>
      </c>
    </row>
    <row r="4396" spans="1:1" ht="15.75" x14ac:dyDescent="0.25">
      <c r="A4396" s="12" t="s">
        <v>745</v>
      </c>
    </row>
    <row r="4397" spans="1:1" ht="15.75" x14ac:dyDescent="0.25">
      <c r="A4397" s="12" t="s">
        <v>201</v>
      </c>
    </row>
    <row r="4398" spans="1:1" ht="15.75" x14ac:dyDescent="0.25">
      <c r="A4398" s="12" t="s">
        <v>201</v>
      </c>
    </row>
    <row r="4399" spans="1:1" ht="15.75" x14ac:dyDescent="0.25">
      <c r="A4399" s="12" t="s">
        <v>833</v>
      </c>
    </row>
    <row r="4400" spans="1:1" ht="15.75" x14ac:dyDescent="0.25">
      <c r="A4400" s="12" t="s">
        <v>245</v>
      </c>
    </row>
    <row r="4401" spans="1:1" ht="15.75" x14ac:dyDescent="0.25">
      <c r="A4401" s="12" t="s">
        <v>245</v>
      </c>
    </row>
    <row r="4402" spans="1:1" ht="15.75" x14ac:dyDescent="0.25">
      <c r="A4402" s="12" t="s">
        <v>245</v>
      </c>
    </row>
    <row r="4403" spans="1:1" ht="15.75" x14ac:dyDescent="0.25">
      <c r="A4403" s="12" t="s">
        <v>245</v>
      </c>
    </row>
    <row r="4404" spans="1:1" ht="15.75" x14ac:dyDescent="0.25">
      <c r="A4404" s="12" t="s">
        <v>102</v>
      </c>
    </row>
    <row r="4405" spans="1:1" ht="15.75" x14ac:dyDescent="0.25">
      <c r="A4405" s="12" t="s">
        <v>834</v>
      </c>
    </row>
    <row r="4406" spans="1:1" ht="15.75" x14ac:dyDescent="0.25">
      <c r="A4406" s="12" t="s">
        <v>834</v>
      </c>
    </row>
    <row r="4407" spans="1:1" ht="15.75" x14ac:dyDescent="0.25">
      <c r="A4407" s="12" t="s">
        <v>102</v>
      </c>
    </row>
    <row r="4408" spans="1:1" ht="15.75" x14ac:dyDescent="0.25">
      <c r="A4408" s="12" t="s">
        <v>596</v>
      </c>
    </row>
    <row r="4409" spans="1:1" ht="15.75" x14ac:dyDescent="0.25">
      <c r="A4409" s="12" t="s">
        <v>835</v>
      </c>
    </row>
    <row r="4410" spans="1:1" ht="15.75" x14ac:dyDescent="0.25">
      <c r="A4410" s="12" t="s">
        <v>781</v>
      </c>
    </row>
    <row r="4411" spans="1:1" ht="15.75" x14ac:dyDescent="0.25">
      <c r="A4411" s="12" t="s">
        <v>781</v>
      </c>
    </row>
    <row r="4412" spans="1:1" ht="15.75" x14ac:dyDescent="0.25">
      <c r="A4412" s="12" t="s">
        <v>781</v>
      </c>
    </row>
    <row r="4413" spans="1:1" ht="15.75" x14ac:dyDescent="0.25">
      <c r="A4413" s="12" t="s">
        <v>781</v>
      </c>
    </row>
    <row r="4414" spans="1:1" ht="15.75" x14ac:dyDescent="0.25">
      <c r="A4414" s="12" t="s">
        <v>781</v>
      </c>
    </row>
    <row r="4415" spans="1:1" ht="15.75" x14ac:dyDescent="0.25">
      <c r="A4415" s="12" t="s">
        <v>431</v>
      </c>
    </row>
    <row r="4416" spans="1:1" ht="15.75" x14ac:dyDescent="0.25">
      <c r="A4416" s="12" t="s">
        <v>836</v>
      </c>
    </row>
    <row r="4417" spans="1:1" ht="15.75" x14ac:dyDescent="0.25">
      <c r="A4417" s="12" t="s">
        <v>241</v>
      </c>
    </row>
    <row r="4418" spans="1:1" ht="15.75" x14ac:dyDescent="0.25">
      <c r="A4418" s="12" t="s">
        <v>241</v>
      </c>
    </row>
    <row r="4419" spans="1:1" ht="15.75" x14ac:dyDescent="0.25">
      <c r="A4419" s="12" t="s">
        <v>804</v>
      </c>
    </row>
    <row r="4420" spans="1:1" ht="15.75" x14ac:dyDescent="0.25">
      <c r="A4420" s="12" t="s">
        <v>804</v>
      </c>
    </row>
    <row r="4421" spans="1:1" ht="15.75" x14ac:dyDescent="0.25">
      <c r="A4421" s="12" t="s">
        <v>836</v>
      </c>
    </row>
    <row r="4422" spans="1:1" ht="15.75" x14ac:dyDescent="0.25">
      <c r="A4422" s="12" t="s">
        <v>627</v>
      </c>
    </row>
    <row r="4423" spans="1:1" ht="15.75" x14ac:dyDescent="0.25">
      <c r="A4423" s="12" t="s">
        <v>459</v>
      </c>
    </row>
    <row r="4424" spans="1:1" ht="15.75" x14ac:dyDescent="0.25">
      <c r="A4424" s="12" t="s">
        <v>632</v>
      </c>
    </row>
    <row r="4425" spans="1:1" ht="15.75" x14ac:dyDescent="0.25">
      <c r="A4425" s="12" t="s">
        <v>181</v>
      </c>
    </row>
    <row r="4426" spans="1:1" ht="15.75" x14ac:dyDescent="0.25">
      <c r="A4426" s="12" t="s">
        <v>323</v>
      </c>
    </row>
    <row r="4427" spans="1:1" ht="15.75" x14ac:dyDescent="0.25">
      <c r="A4427" s="12" t="s">
        <v>523</v>
      </c>
    </row>
    <row r="4428" spans="1:1" ht="15.75" x14ac:dyDescent="0.25">
      <c r="A4428" s="12" t="s">
        <v>523</v>
      </c>
    </row>
    <row r="4429" spans="1:1" ht="15.75" x14ac:dyDescent="0.25">
      <c r="A4429" s="12" t="s">
        <v>523</v>
      </c>
    </row>
    <row r="4430" spans="1:1" ht="15.75" x14ac:dyDescent="0.25">
      <c r="A4430" s="12" t="s">
        <v>523</v>
      </c>
    </row>
    <row r="4431" spans="1:1" ht="15.75" x14ac:dyDescent="0.25">
      <c r="A4431" s="12" t="s">
        <v>523</v>
      </c>
    </row>
    <row r="4432" spans="1:1" ht="15.75" x14ac:dyDescent="0.25">
      <c r="A4432" s="12" t="s">
        <v>397</v>
      </c>
    </row>
    <row r="4433" spans="1:1" ht="15.75" x14ac:dyDescent="0.25">
      <c r="A4433" s="12" t="s">
        <v>624</v>
      </c>
    </row>
    <row r="4434" spans="1:1" ht="15.75" x14ac:dyDescent="0.25">
      <c r="A4434" s="12" t="s">
        <v>624</v>
      </c>
    </row>
    <row r="4435" spans="1:1" ht="15.75" x14ac:dyDescent="0.25">
      <c r="A4435" s="12" t="s">
        <v>624</v>
      </c>
    </row>
    <row r="4436" spans="1:1" ht="15.75" x14ac:dyDescent="0.25">
      <c r="A4436" s="12" t="s">
        <v>397</v>
      </c>
    </row>
    <row r="4437" spans="1:1" ht="15.75" x14ac:dyDescent="0.25">
      <c r="A4437" s="12" t="s">
        <v>423</v>
      </c>
    </row>
    <row r="4438" spans="1:1" ht="15.75" x14ac:dyDescent="0.25">
      <c r="A4438" s="12" t="s">
        <v>423</v>
      </c>
    </row>
    <row r="4439" spans="1:1" ht="15.75" x14ac:dyDescent="0.25">
      <c r="A4439" s="12" t="s">
        <v>806</v>
      </c>
    </row>
    <row r="4440" spans="1:1" ht="15.75" x14ac:dyDescent="0.25">
      <c r="A4440" s="12" t="s">
        <v>806</v>
      </c>
    </row>
    <row r="4441" spans="1:1" ht="15.75" x14ac:dyDescent="0.25">
      <c r="A4441" s="12" t="s">
        <v>837</v>
      </c>
    </row>
    <row r="4442" spans="1:1" ht="15.75" x14ac:dyDescent="0.25">
      <c r="A4442" s="12" t="s">
        <v>837</v>
      </c>
    </row>
    <row r="4443" spans="1:1" ht="15.75" x14ac:dyDescent="0.25">
      <c r="A4443" s="12" t="s">
        <v>508</v>
      </c>
    </row>
    <row r="4444" spans="1:1" ht="15.75" x14ac:dyDescent="0.25">
      <c r="A4444" s="12" t="s">
        <v>678</v>
      </c>
    </row>
    <row r="4445" spans="1:1" ht="15.75" x14ac:dyDescent="0.25">
      <c r="A4445" s="12" t="s">
        <v>254</v>
      </c>
    </row>
    <row r="4446" spans="1:1" ht="15.75" x14ac:dyDescent="0.25">
      <c r="A4446" s="12" t="s">
        <v>254</v>
      </c>
    </row>
    <row r="4447" spans="1:1" ht="15.75" x14ac:dyDescent="0.25">
      <c r="A4447" s="12" t="s">
        <v>810</v>
      </c>
    </row>
    <row r="4448" spans="1:1" ht="15.75" x14ac:dyDescent="0.25">
      <c r="A4448" s="12" t="s">
        <v>810</v>
      </c>
    </row>
    <row r="4449" spans="1:1" ht="15.75" x14ac:dyDescent="0.25">
      <c r="A4449" s="12" t="s">
        <v>508</v>
      </c>
    </row>
    <row r="4450" spans="1:1" ht="15.75" x14ac:dyDescent="0.25">
      <c r="A4450" s="12" t="s">
        <v>508</v>
      </c>
    </row>
    <row r="4451" spans="1:1" ht="15.75" x14ac:dyDescent="0.25">
      <c r="A4451" s="12" t="s">
        <v>254</v>
      </c>
    </row>
    <row r="4452" spans="1:1" ht="15.75" x14ac:dyDescent="0.25">
      <c r="A4452" s="12" t="s">
        <v>491</v>
      </c>
    </row>
    <row r="4453" spans="1:1" ht="15.75" x14ac:dyDescent="0.25">
      <c r="A4453" s="12" t="s">
        <v>491</v>
      </c>
    </row>
    <row r="4454" spans="1:1" ht="15.75" x14ac:dyDescent="0.25">
      <c r="A4454" s="12" t="s">
        <v>210</v>
      </c>
    </row>
    <row r="4455" spans="1:1" ht="15.75" x14ac:dyDescent="0.25">
      <c r="A4455" s="12" t="s">
        <v>210</v>
      </c>
    </row>
    <row r="4456" spans="1:1" ht="15.75" x14ac:dyDescent="0.25">
      <c r="A4456" s="12" t="s">
        <v>148</v>
      </c>
    </row>
    <row r="4457" spans="1:1" ht="15.75" x14ac:dyDescent="0.25">
      <c r="A4457" s="12" t="s">
        <v>148</v>
      </c>
    </row>
    <row r="4458" spans="1:1" ht="15.75" x14ac:dyDescent="0.25">
      <c r="A4458" s="12" t="s">
        <v>546</v>
      </c>
    </row>
    <row r="4459" spans="1:1" ht="15.75" x14ac:dyDescent="0.25">
      <c r="A4459" s="12" t="s">
        <v>838</v>
      </c>
    </row>
    <row r="4460" spans="1:1" ht="15.75" x14ac:dyDescent="0.25">
      <c r="A4460" s="12" t="s">
        <v>156</v>
      </c>
    </row>
    <row r="4461" spans="1:1" ht="15.75" x14ac:dyDescent="0.25">
      <c r="A4461" s="12" t="s">
        <v>156</v>
      </c>
    </row>
    <row r="4462" spans="1:1" ht="15.75" x14ac:dyDescent="0.25">
      <c r="A4462" s="12" t="s">
        <v>156</v>
      </c>
    </row>
    <row r="4463" spans="1:1" ht="15.75" x14ac:dyDescent="0.25">
      <c r="A4463" s="12" t="s">
        <v>637</v>
      </c>
    </row>
    <row r="4464" spans="1:1" ht="15.75" x14ac:dyDescent="0.25">
      <c r="A4464" s="12" t="s">
        <v>637</v>
      </c>
    </row>
    <row r="4465" spans="1:1" ht="15.75" x14ac:dyDescent="0.25">
      <c r="A4465" s="12" t="s">
        <v>637</v>
      </c>
    </row>
    <row r="4466" spans="1:1" ht="15.75" x14ac:dyDescent="0.25">
      <c r="A4466" s="12" t="s">
        <v>637</v>
      </c>
    </row>
    <row r="4467" spans="1:1" ht="15.75" x14ac:dyDescent="0.25">
      <c r="A4467" s="12" t="s">
        <v>637</v>
      </c>
    </row>
    <row r="4468" spans="1:1" ht="15.75" x14ac:dyDescent="0.25">
      <c r="A4468" s="12" t="s">
        <v>644</v>
      </c>
    </row>
    <row r="4469" spans="1:1" ht="15.75" x14ac:dyDescent="0.25">
      <c r="A4469" s="12" t="s">
        <v>240</v>
      </c>
    </row>
    <row r="4470" spans="1:1" ht="15.75" x14ac:dyDescent="0.25">
      <c r="A4470" s="12" t="s">
        <v>539</v>
      </c>
    </row>
    <row r="4471" spans="1:1" ht="15.75" x14ac:dyDescent="0.25">
      <c r="A4471" s="12" t="s">
        <v>539</v>
      </c>
    </row>
    <row r="4472" spans="1:1" ht="15.75" x14ac:dyDescent="0.25">
      <c r="A4472" s="12" t="s">
        <v>271</v>
      </c>
    </row>
    <row r="4473" spans="1:1" ht="15.75" x14ac:dyDescent="0.25">
      <c r="A4473" s="12" t="s">
        <v>271</v>
      </c>
    </row>
    <row r="4474" spans="1:1" ht="15.75" x14ac:dyDescent="0.25">
      <c r="A4474" s="12" t="s">
        <v>271</v>
      </c>
    </row>
    <row r="4475" spans="1:1" ht="15.75" x14ac:dyDescent="0.25">
      <c r="A4475" s="12" t="s">
        <v>341</v>
      </c>
    </row>
    <row r="4476" spans="1:1" ht="15.75" x14ac:dyDescent="0.25">
      <c r="A4476" s="12" t="s">
        <v>586</v>
      </c>
    </row>
    <row r="4477" spans="1:1" ht="15.75" x14ac:dyDescent="0.25">
      <c r="A4477" s="12" t="s">
        <v>586</v>
      </c>
    </row>
    <row r="4478" spans="1:1" ht="15.75" x14ac:dyDescent="0.25">
      <c r="A4478" s="12" t="s">
        <v>586</v>
      </c>
    </row>
    <row r="4479" spans="1:1" ht="15.75" x14ac:dyDescent="0.25">
      <c r="A4479" s="12" t="s">
        <v>586</v>
      </c>
    </row>
    <row r="4480" spans="1:1" ht="15.75" x14ac:dyDescent="0.25">
      <c r="A4480" s="12" t="s">
        <v>586</v>
      </c>
    </row>
    <row r="4481" spans="1:1" ht="15.75" x14ac:dyDescent="0.25">
      <c r="A4481" s="12" t="s">
        <v>644</v>
      </c>
    </row>
    <row r="4482" spans="1:1" ht="15.75" x14ac:dyDescent="0.25">
      <c r="A4482" s="12" t="s">
        <v>833</v>
      </c>
    </row>
    <row r="4483" spans="1:1" ht="15.75" x14ac:dyDescent="0.25">
      <c r="A4483" s="12" t="s">
        <v>833</v>
      </c>
    </row>
    <row r="4484" spans="1:1" ht="15.75" x14ac:dyDescent="0.25">
      <c r="A4484" s="12" t="s">
        <v>392</v>
      </c>
    </row>
    <row r="4485" spans="1:1" ht="15.75" x14ac:dyDescent="0.25">
      <c r="A4485" s="12" t="s">
        <v>423</v>
      </c>
    </row>
    <row r="4486" spans="1:1" ht="15.75" x14ac:dyDescent="0.25">
      <c r="A4486" s="12" t="s">
        <v>423</v>
      </c>
    </row>
    <row r="4487" spans="1:1" ht="15.75" x14ac:dyDescent="0.25">
      <c r="A4487" s="12" t="s">
        <v>423</v>
      </c>
    </row>
    <row r="4488" spans="1:1" ht="15.75" x14ac:dyDescent="0.25">
      <c r="A4488" s="12" t="s">
        <v>423</v>
      </c>
    </row>
    <row r="4489" spans="1:1" ht="15.75" x14ac:dyDescent="0.25">
      <c r="A4489" s="12" t="s">
        <v>726</v>
      </c>
    </row>
    <row r="4490" spans="1:1" ht="15.75" x14ac:dyDescent="0.25">
      <c r="A4490" s="12" t="s">
        <v>726</v>
      </c>
    </row>
    <row r="4491" spans="1:1" ht="15.75" x14ac:dyDescent="0.25">
      <c r="A4491" s="12" t="s">
        <v>726</v>
      </c>
    </row>
    <row r="4492" spans="1:1" ht="15.75" x14ac:dyDescent="0.25">
      <c r="A4492" s="12" t="s">
        <v>726</v>
      </c>
    </row>
    <row r="4493" spans="1:1" ht="15.75" x14ac:dyDescent="0.25">
      <c r="A4493" s="12" t="s">
        <v>726</v>
      </c>
    </row>
    <row r="4494" spans="1:1" ht="15.75" x14ac:dyDescent="0.25">
      <c r="A4494" s="12" t="s">
        <v>200</v>
      </c>
    </row>
    <row r="4495" spans="1:1" ht="15.75" x14ac:dyDescent="0.25">
      <c r="A4495" s="12" t="s">
        <v>200</v>
      </c>
    </row>
    <row r="4496" spans="1:1" ht="15.75" x14ac:dyDescent="0.25">
      <c r="A4496" s="12" t="s">
        <v>200</v>
      </c>
    </row>
    <row r="4497" spans="1:1" ht="15.75" x14ac:dyDescent="0.25">
      <c r="A4497" s="12" t="s">
        <v>221</v>
      </c>
    </row>
    <row r="4498" spans="1:1" ht="15.75" x14ac:dyDescent="0.25">
      <c r="A4498" s="12" t="s">
        <v>221</v>
      </c>
    </row>
    <row r="4499" spans="1:1" ht="15.75" x14ac:dyDescent="0.25">
      <c r="A4499" s="12" t="s">
        <v>221</v>
      </c>
    </row>
    <row r="4500" spans="1:1" ht="15.75" x14ac:dyDescent="0.25">
      <c r="A4500" s="12" t="s">
        <v>418</v>
      </c>
    </row>
    <row r="4501" spans="1:1" ht="15.75" x14ac:dyDescent="0.25">
      <c r="A4501" s="12" t="s">
        <v>322</v>
      </c>
    </row>
    <row r="4502" spans="1:1" ht="15.75" x14ac:dyDescent="0.25">
      <c r="A4502" s="12" t="s">
        <v>617</v>
      </c>
    </row>
    <row r="4503" spans="1:1" ht="15.75" x14ac:dyDescent="0.25">
      <c r="A4503" s="12" t="s">
        <v>525</v>
      </c>
    </row>
    <row r="4504" spans="1:1" ht="15.75" x14ac:dyDescent="0.25">
      <c r="A4504" s="12" t="s">
        <v>311</v>
      </c>
    </row>
    <row r="4505" spans="1:1" ht="15.75" x14ac:dyDescent="0.25">
      <c r="A4505" s="12" t="s">
        <v>311</v>
      </c>
    </row>
    <row r="4506" spans="1:1" ht="15.75" x14ac:dyDescent="0.25">
      <c r="A4506" s="12" t="s">
        <v>608</v>
      </c>
    </row>
    <row r="4507" spans="1:1" ht="15.75" x14ac:dyDescent="0.25">
      <c r="A4507" s="12" t="s">
        <v>608</v>
      </c>
    </row>
    <row r="4508" spans="1:1" ht="15.75" x14ac:dyDescent="0.25">
      <c r="A4508" s="12" t="s">
        <v>608</v>
      </c>
    </row>
    <row r="4509" spans="1:1" ht="15.75" x14ac:dyDescent="0.25">
      <c r="A4509" s="12" t="s">
        <v>608</v>
      </c>
    </row>
    <row r="4510" spans="1:1" ht="15.75" x14ac:dyDescent="0.25">
      <c r="A4510" s="12" t="s">
        <v>134</v>
      </c>
    </row>
    <row r="4511" spans="1:1" ht="15.75" x14ac:dyDescent="0.25">
      <c r="A4511" s="12" t="s">
        <v>839</v>
      </c>
    </row>
    <row r="4512" spans="1:1" ht="15.75" x14ac:dyDescent="0.25">
      <c r="A4512" s="12" t="s">
        <v>524</v>
      </c>
    </row>
    <row r="4513" spans="1:1" ht="15.75" x14ac:dyDescent="0.25">
      <c r="A4513" s="12" t="s">
        <v>524</v>
      </c>
    </row>
    <row r="4514" spans="1:1" ht="15.75" x14ac:dyDescent="0.25">
      <c r="A4514" s="12" t="s">
        <v>524</v>
      </c>
    </row>
    <row r="4515" spans="1:1" ht="15.75" x14ac:dyDescent="0.25">
      <c r="A4515" s="12" t="s">
        <v>524</v>
      </c>
    </row>
    <row r="4516" spans="1:1" ht="15.75" x14ac:dyDescent="0.25">
      <c r="A4516" s="12" t="s">
        <v>530</v>
      </c>
    </row>
    <row r="4517" spans="1:1" ht="15.75" x14ac:dyDescent="0.25">
      <c r="A4517" s="12" t="s">
        <v>530</v>
      </c>
    </row>
    <row r="4518" spans="1:1" ht="15.75" x14ac:dyDescent="0.25">
      <c r="A4518" s="12" t="s">
        <v>438</v>
      </c>
    </row>
    <row r="4519" spans="1:1" ht="15.75" x14ac:dyDescent="0.25">
      <c r="A4519" s="12" t="s">
        <v>541</v>
      </c>
    </row>
    <row r="4520" spans="1:1" ht="15.75" x14ac:dyDescent="0.25">
      <c r="A4520" s="12" t="s">
        <v>541</v>
      </c>
    </row>
    <row r="4521" spans="1:1" ht="15.75" x14ac:dyDescent="0.25">
      <c r="A4521" s="12" t="s">
        <v>541</v>
      </c>
    </row>
    <row r="4522" spans="1:1" ht="15.75" x14ac:dyDescent="0.25">
      <c r="A4522" s="12" t="s">
        <v>541</v>
      </c>
    </row>
    <row r="4523" spans="1:1" ht="15.75" x14ac:dyDescent="0.25">
      <c r="A4523" s="12" t="s">
        <v>541</v>
      </c>
    </row>
    <row r="4524" spans="1:1" ht="15.75" x14ac:dyDescent="0.25">
      <c r="A4524" s="12" t="s">
        <v>840</v>
      </c>
    </row>
    <row r="4525" spans="1:1" ht="15.75" x14ac:dyDescent="0.25">
      <c r="A4525" s="12" t="s">
        <v>840</v>
      </c>
    </row>
    <row r="4526" spans="1:1" ht="15.75" x14ac:dyDescent="0.25">
      <c r="A4526" s="12" t="s">
        <v>761</v>
      </c>
    </row>
    <row r="4527" spans="1:1" ht="15.75" x14ac:dyDescent="0.25">
      <c r="A4527" s="12" t="s">
        <v>257</v>
      </c>
    </row>
    <row r="4528" spans="1:1" ht="15.75" x14ac:dyDescent="0.25">
      <c r="A4528" s="12" t="s">
        <v>426</v>
      </c>
    </row>
    <row r="4529" spans="1:1" ht="15.75" x14ac:dyDescent="0.25">
      <c r="A4529" s="12" t="s">
        <v>426</v>
      </c>
    </row>
    <row r="4530" spans="1:1" ht="15.75" x14ac:dyDescent="0.25">
      <c r="A4530" s="12" t="s">
        <v>426</v>
      </c>
    </row>
    <row r="4531" spans="1:1" ht="15.75" x14ac:dyDescent="0.25">
      <c r="A4531" s="12" t="s">
        <v>653</v>
      </c>
    </row>
    <row r="4532" spans="1:1" ht="15.75" x14ac:dyDescent="0.25">
      <c r="A4532" s="12" t="s">
        <v>282</v>
      </c>
    </row>
    <row r="4533" spans="1:1" ht="15.75" x14ac:dyDescent="0.25">
      <c r="A4533" s="12" t="s">
        <v>741</v>
      </c>
    </row>
    <row r="4534" spans="1:1" ht="15.75" x14ac:dyDescent="0.25">
      <c r="A4534" s="12" t="s">
        <v>653</v>
      </c>
    </row>
    <row r="4535" spans="1:1" ht="15.75" x14ac:dyDescent="0.25">
      <c r="A4535" s="12" t="s">
        <v>191</v>
      </c>
    </row>
    <row r="4536" spans="1:1" ht="15.75" x14ac:dyDescent="0.25">
      <c r="A4536" s="12" t="s">
        <v>235</v>
      </c>
    </row>
    <row r="4537" spans="1:1" ht="15.75" x14ac:dyDescent="0.25">
      <c r="A4537" s="12" t="s">
        <v>395</v>
      </c>
    </row>
    <row r="4538" spans="1:1" ht="15.75" x14ac:dyDescent="0.25">
      <c r="A4538" s="12" t="s">
        <v>570</v>
      </c>
    </row>
    <row r="4539" spans="1:1" ht="15.75" x14ac:dyDescent="0.25">
      <c r="A4539" s="12" t="s">
        <v>570</v>
      </c>
    </row>
    <row r="4540" spans="1:1" ht="15.75" x14ac:dyDescent="0.25">
      <c r="A4540" s="12" t="s">
        <v>570</v>
      </c>
    </row>
    <row r="4541" spans="1:1" ht="15.75" x14ac:dyDescent="0.25">
      <c r="A4541" s="12" t="s">
        <v>570</v>
      </c>
    </row>
    <row r="4542" spans="1:1" ht="15.75" x14ac:dyDescent="0.25">
      <c r="A4542" s="12" t="s">
        <v>570</v>
      </c>
    </row>
    <row r="4543" spans="1:1" ht="15.75" x14ac:dyDescent="0.25">
      <c r="A4543" s="12" t="s">
        <v>307</v>
      </c>
    </row>
    <row r="4544" spans="1:1" ht="15.75" x14ac:dyDescent="0.25">
      <c r="A4544" s="12" t="s">
        <v>307</v>
      </c>
    </row>
    <row r="4545" spans="1:1" ht="15.75" x14ac:dyDescent="0.25">
      <c r="A4545" s="12" t="s">
        <v>307</v>
      </c>
    </row>
    <row r="4546" spans="1:1" ht="15.75" x14ac:dyDescent="0.25">
      <c r="A4546" s="12" t="s">
        <v>307</v>
      </c>
    </row>
    <row r="4547" spans="1:1" ht="15.75" x14ac:dyDescent="0.25">
      <c r="A4547" s="12" t="s">
        <v>307</v>
      </c>
    </row>
    <row r="4548" spans="1:1" ht="15.75" x14ac:dyDescent="0.25">
      <c r="A4548" s="12" t="s">
        <v>307</v>
      </c>
    </row>
    <row r="4549" spans="1:1" ht="15.75" x14ac:dyDescent="0.25">
      <c r="A4549" s="12" t="s">
        <v>834</v>
      </c>
    </row>
    <row r="4550" spans="1:1" ht="15.75" x14ac:dyDescent="0.25">
      <c r="A4550" s="12" t="s">
        <v>527</v>
      </c>
    </row>
    <row r="4551" spans="1:1" ht="15.75" x14ac:dyDescent="0.25">
      <c r="A4551" s="12" t="s">
        <v>367</v>
      </c>
    </row>
    <row r="4552" spans="1:1" ht="15.75" x14ac:dyDescent="0.25">
      <c r="A4552" s="12" t="s">
        <v>377</v>
      </c>
    </row>
    <row r="4553" spans="1:1" ht="15.75" x14ac:dyDescent="0.25">
      <c r="A4553" s="12" t="s">
        <v>377</v>
      </c>
    </row>
    <row r="4554" spans="1:1" ht="15.75" x14ac:dyDescent="0.25">
      <c r="A4554" s="12" t="s">
        <v>377</v>
      </c>
    </row>
    <row r="4555" spans="1:1" ht="15.75" x14ac:dyDescent="0.25">
      <c r="A4555" s="12" t="s">
        <v>819</v>
      </c>
    </row>
    <row r="4556" spans="1:1" ht="15.75" x14ac:dyDescent="0.25">
      <c r="A4556" s="12" t="s">
        <v>378</v>
      </c>
    </row>
    <row r="4557" spans="1:1" ht="15.75" x14ac:dyDescent="0.25">
      <c r="A4557" s="12" t="s">
        <v>378</v>
      </c>
    </row>
    <row r="4558" spans="1:1" ht="15.75" x14ac:dyDescent="0.25">
      <c r="A4558" s="12" t="s">
        <v>222</v>
      </c>
    </row>
    <row r="4559" spans="1:1" ht="15.75" x14ac:dyDescent="0.25">
      <c r="A4559" s="12" t="s">
        <v>598</v>
      </c>
    </row>
    <row r="4560" spans="1:1" ht="15.75" x14ac:dyDescent="0.25">
      <c r="A4560" s="12" t="s">
        <v>298</v>
      </c>
    </row>
    <row r="4561" spans="1:1" ht="15.75" x14ac:dyDescent="0.25">
      <c r="A4561" s="12" t="s">
        <v>298</v>
      </c>
    </row>
    <row r="4562" spans="1:1" ht="15.75" x14ac:dyDescent="0.25">
      <c r="A4562" s="12" t="s">
        <v>298</v>
      </c>
    </row>
    <row r="4563" spans="1:1" ht="15.75" x14ac:dyDescent="0.25">
      <c r="A4563" s="12" t="s">
        <v>318</v>
      </c>
    </row>
    <row r="4564" spans="1:1" ht="15.75" x14ac:dyDescent="0.25">
      <c r="A4564" s="12" t="s">
        <v>318</v>
      </c>
    </row>
    <row r="4565" spans="1:1" ht="15.75" x14ac:dyDescent="0.25">
      <c r="A4565" s="12" t="s">
        <v>318</v>
      </c>
    </row>
    <row r="4566" spans="1:1" ht="15.75" x14ac:dyDescent="0.25">
      <c r="A4566" s="12" t="s">
        <v>318</v>
      </c>
    </row>
    <row r="4567" spans="1:1" ht="15.75" x14ac:dyDescent="0.25">
      <c r="A4567" s="12" t="s">
        <v>313</v>
      </c>
    </row>
    <row r="4568" spans="1:1" ht="15.75" x14ac:dyDescent="0.25">
      <c r="A4568" s="12" t="s">
        <v>279</v>
      </c>
    </row>
    <row r="4569" spans="1:1" ht="15.75" x14ac:dyDescent="0.25">
      <c r="A4569" s="12" t="s">
        <v>313</v>
      </c>
    </row>
    <row r="4570" spans="1:1" ht="15.75" x14ac:dyDescent="0.25">
      <c r="A4570" s="12" t="s">
        <v>313</v>
      </c>
    </row>
    <row r="4571" spans="1:1" ht="15.75" x14ac:dyDescent="0.25">
      <c r="A4571" s="12" t="s">
        <v>279</v>
      </c>
    </row>
    <row r="4572" spans="1:1" ht="15.75" x14ac:dyDescent="0.25">
      <c r="A4572" s="12" t="s">
        <v>313</v>
      </c>
    </row>
    <row r="4573" spans="1:1" ht="15.75" x14ac:dyDescent="0.25">
      <c r="A4573" s="12" t="s">
        <v>770</v>
      </c>
    </row>
    <row r="4574" spans="1:1" ht="15.75" x14ac:dyDescent="0.25">
      <c r="A4574" s="12" t="s">
        <v>653</v>
      </c>
    </row>
    <row r="4575" spans="1:1" ht="15.75" x14ac:dyDescent="0.25">
      <c r="A4575" s="12" t="s">
        <v>841</v>
      </c>
    </row>
    <row r="4576" spans="1:1" ht="15.75" x14ac:dyDescent="0.25">
      <c r="A4576" s="12" t="s">
        <v>841</v>
      </c>
    </row>
    <row r="4577" spans="1:1" ht="15.75" x14ac:dyDescent="0.25">
      <c r="A4577" s="12" t="s">
        <v>534</v>
      </c>
    </row>
    <row r="4578" spans="1:1" ht="15.75" x14ac:dyDescent="0.25">
      <c r="A4578" s="12" t="s">
        <v>624</v>
      </c>
    </row>
    <row r="4579" spans="1:1" ht="15.75" x14ac:dyDescent="0.25">
      <c r="A4579" s="12" t="s">
        <v>624</v>
      </c>
    </row>
    <row r="4580" spans="1:1" ht="15.75" x14ac:dyDescent="0.25">
      <c r="A4580" s="12" t="s">
        <v>551</v>
      </c>
    </row>
    <row r="4581" spans="1:1" ht="15.75" x14ac:dyDescent="0.25">
      <c r="A4581" s="12" t="s">
        <v>251</v>
      </c>
    </row>
    <row r="4582" spans="1:1" ht="15.75" x14ac:dyDescent="0.25">
      <c r="A4582" s="12" t="s">
        <v>136</v>
      </c>
    </row>
    <row r="4583" spans="1:1" ht="15.75" x14ac:dyDescent="0.25">
      <c r="A4583" s="12" t="s">
        <v>512</v>
      </c>
    </row>
    <row r="4584" spans="1:1" ht="15.75" x14ac:dyDescent="0.25">
      <c r="A4584" s="12" t="s">
        <v>679</v>
      </c>
    </row>
    <row r="4585" spans="1:1" ht="15.75" x14ac:dyDescent="0.25">
      <c r="A4585" s="12" t="s">
        <v>679</v>
      </c>
    </row>
    <row r="4586" spans="1:1" ht="15.75" x14ac:dyDescent="0.25">
      <c r="A4586" s="12" t="s">
        <v>390</v>
      </c>
    </row>
    <row r="4587" spans="1:1" ht="15.75" x14ac:dyDescent="0.25">
      <c r="A4587" s="12" t="s">
        <v>670</v>
      </c>
    </row>
    <row r="4588" spans="1:1" ht="15.75" x14ac:dyDescent="0.25">
      <c r="A4588" s="12" t="s">
        <v>670</v>
      </c>
    </row>
    <row r="4589" spans="1:1" ht="15.75" x14ac:dyDescent="0.25">
      <c r="A4589" s="12" t="s">
        <v>670</v>
      </c>
    </row>
    <row r="4590" spans="1:1" ht="15.75" x14ac:dyDescent="0.25">
      <c r="A4590" s="12" t="s">
        <v>670</v>
      </c>
    </row>
    <row r="4591" spans="1:1" ht="15.75" x14ac:dyDescent="0.25">
      <c r="A4591" s="12" t="s">
        <v>670</v>
      </c>
    </row>
    <row r="4592" spans="1:1" ht="15.75" x14ac:dyDescent="0.25">
      <c r="A4592" s="12" t="s">
        <v>719</v>
      </c>
    </row>
    <row r="4593" spans="1:1" ht="15.75" x14ac:dyDescent="0.25">
      <c r="A4593" s="12" t="s">
        <v>719</v>
      </c>
    </row>
    <row r="4594" spans="1:1" ht="15.75" x14ac:dyDescent="0.25">
      <c r="A4594" s="12" t="s">
        <v>719</v>
      </c>
    </row>
    <row r="4595" spans="1:1" ht="15.75" x14ac:dyDescent="0.25">
      <c r="A4595" s="12" t="s">
        <v>436</v>
      </c>
    </row>
    <row r="4596" spans="1:1" ht="15.75" x14ac:dyDescent="0.25">
      <c r="A4596" s="12" t="s">
        <v>251</v>
      </c>
    </row>
    <row r="4597" spans="1:1" ht="15.75" x14ac:dyDescent="0.25">
      <c r="A4597" s="12" t="s">
        <v>251</v>
      </c>
    </row>
    <row r="4598" spans="1:1" ht="15.75" x14ac:dyDescent="0.25">
      <c r="A4598" s="12" t="s">
        <v>751</v>
      </c>
    </row>
    <row r="4599" spans="1:1" ht="15.75" x14ac:dyDescent="0.25">
      <c r="A4599" s="12" t="s">
        <v>751</v>
      </c>
    </row>
    <row r="4600" spans="1:1" ht="15.75" x14ac:dyDescent="0.25">
      <c r="A4600" s="12" t="s">
        <v>751</v>
      </c>
    </row>
    <row r="4601" spans="1:1" ht="15.75" x14ac:dyDescent="0.25">
      <c r="A4601" s="12" t="s">
        <v>842</v>
      </c>
    </row>
    <row r="4602" spans="1:1" ht="15.75" x14ac:dyDescent="0.25">
      <c r="A4602" s="12" t="s">
        <v>842</v>
      </c>
    </row>
    <row r="4603" spans="1:1" ht="15.75" x14ac:dyDescent="0.25">
      <c r="A4603" s="12" t="s">
        <v>842</v>
      </c>
    </row>
    <row r="4604" spans="1:1" ht="15.75" x14ac:dyDescent="0.25">
      <c r="A4604" s="12" t="s">
        <v>842</v>
      </c>
    </row>
    <row r="4605" spans="1:1" ht="15.75" x14ac:dyDescent="0.25">
      <c r="A4605" s="12" t="s">
        <v>842</v>
      </c>
    </row>
    <row r="4606" spans="1:1" ht="15.75" x14ac:dyDescent="0.25">
      <c r="A4606" s="12" t="s">
        <v>842</v>
      </c>
    </row>
    <row r="4607" spans="1:1" ht="15.75" x14ac:dyDescent="0.25">
      <c r="A4607" s="12" t="s">
        <v>842</v>
      </c>
    </row>
    <row r="4608" spans="1:1" ht="15.75" x14ac:dyDescent="0.25">
      <c r="A4608" s="12" t="s">
        <v>842</v>
      </c>
    </row>
    <row r="4609" spans="1:1" ht="15.75" x14ac:dyDescent="0.25">
      <c r="A4609" s="12" t="s">
        <v>445</v>
      </c>
    </row>
    <row r="4610" spans="1:1" ht="15.75" x14ac:dyDescent="0.25">
      <c r="A4610" s="12" t="s">
        <v>379</v>
      </c>
    </row>
    <row r="4611" spans="1:1" ht="15.75" x14ac:dyDescent="0.25">
      <c r="A4611" s="12" t="s">
        <v>379</v>
      </c>
    </row>
    <row r="4612" spans="1:1" ht="15.75" x14ac:dyDescent="0.25">
      <c r="A4612" s="12" t="s">
        <v>661</v>
      </c>
    </row>
    <row r="4613" spans="1:1" ht="15.75" x14ac:dyDescent="0.25">
      <c r="A4613" s="12" t="s">
        <v>661</v>
      </c>
    </row>
    <row r="4614" spans="1:1" ht="15.75" x14ac:dyDescent="0.25">
      <c r="A4614" s="12" t="s">
        <v>661</v>
      </c>
    </row>
    <row r="4615" spans="1:1" ht="15.75" x14ac:dyDescent="0.25">
      <c r="A4615" s="12" t="s">
        <v>661</v>
      </c>
    </row>
    <row r="4616" spans="1:1" ht="15.75" x14ac:dyDescent="0.25">
      <c r="A4616" s="12" t="s">
        <v>661</v>
      </c>
    </row>
    <row r="4617" spans="1:1" ht="15.75" x14ac:dyDescent="0.25">
      <c r="A4617" s="12" t="s">
        <v>661</v>
      </c>
    </row>
    <row r="4618" spans="1:1" ht="15.75" x14ac:dyDescent="0.25">
      <c r="A4618" s="12" t="s">
        <v>661</v>
      </c>
    </row>
    <row r="4619" spans="1:1" ht="15.75" x14ac:dyDescent="0.25">
      <c r="A4619" s="12" t="s">
        <v>661</v>
      </c>
    </row>
    <row r="4620" spans="1:1" ht="15.75" x14ac:dyDescent="0.25">
      <c r="A4620" s="12" t="s">
        <v>661</v>
      </c>
    </row>
    <row r="4621" spans="1:1" ht="15.75" x14ac:dyDescent="0.25">
      <c r="A4621" s="12" t="s">
        <v>652</v>
      </c>
    </row>
    <row r="4622" spans="1:1" ht="15.75" x14ac:dyDescent="0.25">
      <c r="A4622" s="12" t="s">
        <v>641</v>
      </c>
    </row>
    <row r="4623" spans="1:1" ht="15.75" x14ac:dyDescent="0.25">
      <c r="A4623" s="12" t="s">
        <v>326</v>
      </c>
    </row>
    <row r="4624" spans="1:1" ht="15.75" x14ac:dyDescent="0.25">
      <c r="A4624" s="12" t="s">
        <v>326</v>
      </c>
    </row>
    <row r="4625" spans="1:1" ht="15.75" x14ac:dyDescent="0.25">
      <c r="A4625" s="12" t="s">
        <v>596</v>
      </c>
    </row>
    <row r="4626" spans="1:1" ht="15.75" x14ac:dyDescent="0.25">
      <c r="A4626" s="12" t="s">
        <v>597</v>
      </c>
    </row>
    <row r="4627" spans="1:1" ht="15.75" x14ac:dyDescent="0.25">
      <c r="A4627" s="12" t="s">
        <v>262</v>
      </c>
    </row>
    <row r="4628" spans="1:1" ht="15.75" x14ac:dyDescent="0.25">
      <c r="A4628" s="12" t="s">
        <v>708</v>
      </c>
    </row>
    <row r="4629" spans="1:1" ht="15.75" x14ac:dyDescent="0.25">
      <c r="A4629" s="12" t="s">
        <v>708</v>
      </c>
    </row>
    <row r="4630" spans="1:1" ht="15.75" x14ac:dyDescent="0.25">
      <c r="A4630" s="12" t="s">
        <v>242</v>
      </c>
    </row>
    <row r="4631" spans="1:1" ht="15.75" x14ac:dyDescent="0.25">
      <c r="A4631" s="12" t="s">
        <v>242</v>
      </c>
    </row>
    <row r="4632" spans="1:1" ht="15.75" x14ac:dyDescent="0.25">
      <c r="A4632" s="12" t="s">
        <v>342</v>
      </c>
    </row>
    <row r="4633" spans="1:1" ht="15.75" x14ac:dyDescent="0.25">
      <c r="A4633" s="12" t="s">
        <v>179</v>
      </c>
    </row>
    <row r="4634" spans="1:1" ht="15.75" x14ac:dyDescent="0.25">
      <c r="A4634" s="12" t="s">
        <v>457</v>
      </c>
    </row>
    <row r="4635" spans="1:1" ht="15.75" x14ac:dyDescent="0.25">
      <c r="A4635" s="12" t="s">
        <v>457</v>
      </c>
    </row>
    <row r="4636" spans="1:1" ht="15.75" x14ac:dyDescent="0.25">
      <c r="A4636" s="12" t="s">
        <v>739</v>
      </c>
    </row>
    <row r="4637" spans="1:1" ht="15.75" x14ac:dyDescent="0.25">
      <c r="A4637" s="12" t="s">
        <v>739</v>
      </c>
    </row>
    <row r="4638" spans="1:1" ht="15.75" x14ac:dyDescent="0.25">
      <c r="A4638" s="12" t="s">
        <v>653</v>
      </c>
    </row>
    <row r="4639" spans="1:1" ht="15.75" x14ac:dyDescent="0.25">
      <c r="A4639" s="12" t="s">
        <v>14</v>
      </c>
    </row>
    <row r="4640" spans="1:1" ht="15.75" x14ac:dyDescent="0.25">
      <c r="A4640" s="12" t="s">
        <v>653</v>
      </c>
    </row>
    <row r="4641" spans="1:1" ht="15.75" x14ac:dyDescent="0.25">
      <c r="A4641" s="12" t="s">
        <v>569</v>
      </c>
    </row>
    <row r="4642" spans="1:1" ht="15.75" x14ac:dyDescent="0.25">
      <c r="A4642" s="12" t="s">
        <v>314</v>
      </c>
    </row>
    <row r="4643" spans="1:1" ht="15.75" x14ac:dyDescent="0.25">
      <c r="A4643" s="12" t="s">
        <v>314</v>
      </c>
    </row>
    <row r="4644" spans="1:1" ht="15.75" x14ac:dyDescent="0.25">
      <c r="A4644" s="12" t="s">
        <v>314</v>
      </c>
    </row>
    <row r="4645" spans="1:1" ht="15.75" x14ac:dyDescent="0.25">
      <c r="A4645" s="12" t="s">
        <v>749</v>
      </c>
    </row>
    <row r="4646" spans="1:1" ht="15.75" x14ac:dyDescent="0.25">
      <c r="A4646" s="12" t="s">
        <v>749</v>
      </c>
    </row>
    <row r="4647" spans="1:1" ht="15.75" x14ac:dyDescent="0.25">
      <c r="A4647" s="12" t="s">
        <v>749</v>
      </c>
    </row>
    <row r="4648" spans="1:1" ht="15.75" x14ac:dyDescent="0.25">
      <c r="A4648" s="12" t="s">
        <v>749</v>
      </c>
    </row>
    <row r="4649" spans="1:1" ht="15.75" x14ac:dyDescent="0.25">
      <c r="A4649" s="12" t="s">
        <v>831</v>
      </c>
    </row>
    <row r="4650" spans="1:1" ht="15.75" x14ac:dyDescent="0.25">
      <c r="A4650" s="12" t="s">
        <v>843</v>
      </c>
    </row>
    <row r="4651" spans="1:1" ht="15.75" x14ac:dyDescent="0.25">
      <c r="A4651" s="12" t="s">
        <v>843</v>
      </c>
    </row>
    <row r="4652" spans="1:1" ht="15.75" x14ac:dyDescent="0.25">
      <c r="A4652" s="12" t="s">
        <v>411</v>
      </c>
    </row>
    <row r="4653" spans="1:1" ht="15.75" x14ac:dyDescent="0.25">
      <c r="A4653" s="12" t="s">
        <v>528</v>
      </c>
    </row>
    <row r="4654" spans="1:1" ht="15.75" x14ac:dyDescent="0.25">
      <c r="A4654" s="12" t="s">
        <v>562</v>
      </c>
    </row>
    <row r="4655" spans="1:1" ht="15.75" x14ac:dyDescent="0.25">
      <c r="A4655" s="12" t="s">
        <v>562</v>
      </c>
    </row>
    <row r="4656" spans="1:1" ht="15.75" x14ac:dyDescent="0.25">
      <c r="A4656" s="12" t="s">
        <v>562</v>
      </c>
    </row>
    <row r="4657" spans="1:1" ht="15.75" x14ac:dyDescent="0.25">
      <c r="A4657" s="12" t="s">
        <v>562</v>
      </c>
    </row>
    <row r="4658" spans="1:1" ht="15.75" x14ac:dyDescent="0.25">
      <c r="A4658" s="12" t="s">
        <v>562</v>
      </c>
    </row>
    <row r="4659" spans="1:1" ht="15.75" x14ac:dyDescent="0.25">
      <c r="A4659" s="12" t="s">
        <v>562</v>
      </c>
    </row>
    <row r="4660" spans="1:1" ht="15.75" x14ac:dyDescent="0.25">
      <c r="A4660" s="12" t="s">
        <v>404</v>
      </c>
    </row>
    <row r="4661" spans="1:1" ht="15.75" x14ac:dyDescent="0.25">
      <c r="A4661" s="12" t="s">
        <v>622</v>
      </c>
    </row>
    <row r="4662" spans="1:1" ht="15.75" x14ac:dyDescent="0.25">
      <c r="A4662" s="12" t="s">
        <v>622</v>
      </c>
    </row>
    <row r="4663" spans="1:1" ht="15.75" x14ac:dyDescent="0.25">
      <c r="A4663" s="12" t="s">
        <v>622</v>
      </c>
    </row>
    <row r="4664" spans="1:1" ht="15.75" x14ac:dyDescent="0.25">
      <c r="A4664" s="12" t="s">
        <v>622</v>
      </c>
    </row>
    <row r="4665" spans="1:1" ht="15.75" x14ac:dyDescent="0.25">
      <c r="A4665" s="12" t="s">
        <v>144</v>
      </c>
    </row>
    <row r="4666" spans="1:1" ht="15.75" x14ac:dyDescent="0.25">
      <c r="A4666" s="12" t="s">
        <v>144</v>
      </c>
    </row>
    <row r="4667" spans="1:1" ht="15.75" x14ac:dyDescent="0.25">
      <c r="A4667" s="12" t="s">
        <v>416</v>
      </c>
    </row>
    <row r="4668" spans="1:1" ht="15.75" x14ac:dyDescent="0.25">
      <c r="A4668" s="12" t="s">
        <v>450</v>
      </c>
    </row>
    <row r="4669" spans="1:1" ht="15.75" x14ac:dyDescent="0.25">
      <c r="A4669" s="12" t="s">
        <v>450</v>
      </c>
    </row>
    <row r="4670" spans="1:1" ht="15.75" x14ac:dyDescent="0.25">
      <c r="A4670" s="12" t="s">
        <v>450</v>
      </c>
    </row>
    <row r="4671" spans="1:1" ht="15.75" x14ac:dyDescent="0.25">
      <c r="A4671" s="12" t="s">
        <v>558</v>
      </c>
    </row>
    <row r="4672" spans="1:1" ht="15.75" x14ac:dyDescent="0.25">
      <c r="A4672" s="12" t="s">
        <v>400</v>
      </c>
    </row>
    <row r="4673" spans="1:1" ht="15.75" x14ac:dyDescent="0.25">
      <c r="A4673" s="12" t="s">
        <v>675</v>
      </c>
    </row>
    <row r="4674" spans="1:1" ht="15.75" x14ac:dyDescent="0.25">
      <c r="A4674" s="12" t="s">
        <v>675</v>
      </c>
    </row>
    <row r="4675" spans="1:1" ht="15.75" x14ac:dyDescent="0.25">
      <c r="A4675" s="12" t="s">
        <v>675</v>
      </c>
    </row>
    <row r="4676" spans="1:1" ht="15.75" x14ac:dyDescent="0.25">
      <c r="A4676" s="12" t="s">
        <v>675</v>
      </c>
    </row>
    <row r="4677" spans="1:1" ht="15.75" x14ac:dyDescent="0.25">
      <c r="A4677" s="12" t="s">
        <v>844</v>
      </c>
    </row>
    <row r="4678" spans="1:1" ht="15.75" x14ac:dyDescent="0.25">
      <c r="A4678" s="12" t="s">
        <v>627</v>
      </c>
    </row>
    <row r="4679" spans="1:1" ht="15.75" x14ac:dyDescent="0.25">
      <c r="A4679" s="12" t="s">
        <v>167</v>
      </c>
    </row>
    <row r="4680" spans="1:1" ht="15.75" x14ac:dyDescent="0.25">
      <c r="A4680" s="12" t="s">
        <v>167</v>
      </c>
    </row>
    <row r="4681" spans="1:1" ht="15.75" x14ac:dyDescent="0.25">
      <c r="A4681" s="12" t="s">
        <v>666</v>
      </c>
    </row>
    <row r="4682" spans="1:1" ht="15.75" x14ac:dyDescent="0.25">
      <c r="A4682" s="12" t="s">
        <v>87</v>
      </c>
    </row>
    <row r="4683" spans="1:1" ht="15.75" x14ac:dyDescent="0.25">
      <c r="A4683" s="12" t="s">
        <v>409</v>
      </c>
    </row>
    <row r="4684" spans="1:1" ht="15.75" x14ac:dyDescent="0.25">
      <c r="A4684" s="12" t="s">
        <v>87</v>
      </c>
    </row>
    <row r="4685" spans="1:1" ht="15.75" x14ac:dyDescent="0.25">
      <c r="A4685" s="12" t="s">
        <v>845</v>
      </c>
    </row>
    <row r="4686" spans="1:1" ht="15.75" x14ac:dyDescent="0.25">
      <c r="A4686" s="12" t="s">
        <v>845</v>
      </c>
    </row>
    <row r="4687" spans="1:1" ht="15.75" x14ac:dyDescent="0.25">
      <c r="A4687" s="12" t="s">
        <v>845</v>
      </c>
    </row>
    <row r="4688" spans="1:1" ht="15.75" x14ac:dyDescent="0.25">
      <c r="A4688" s="12" t="s">
        <v>233</v>
      </c>
    </row>
    <row r="4689" spans="1:1" ht="15.75" x14ac:dyDescent="0.25">
      <c r="A4689" s="12" t="s">
        <v>479</v>
      </c>
    </row>
    <row r="4690" spans="1:1" ht="15.75" x14ac:dyDescent="0.25">
      <c r="A4690" s="12" t="s">
        <v>479</v>
      </c>
    </row>
    <row r="4691" spans="1:1" ht="15.75" x14ac:dyDescent="0.25">
      <c r="A4691" s="12" t="s">
        <v>479</v>
      </c>
    </row>
    <row r="4692" spans="1:1" ht="15.75" x14ac:dyDescent="0.25">
      <c r="A4692" s="12" t="s">
        <v>836</v>
      </c>
    </row>
    <row r="4693" spans="1:1" ht="15.75" x14ac:dyDescent="0.25">
      <c r="A4693" s="12" t="s">
        <v>479</v>
      </c>
    </row>
    <row r="4694" spans="1:1" ht="15.75" x14ac:dyDescent="0.25">
      <c r="A4694" s="12" t="s">
        <v>479</v>
      </c>
    </row>
    <row r="4695" spans="1:1" ht="15.75" x14ac:dyDescent="0.25">
      <c r="A4695" s="12" t="s">
        <v>449</v>
      </c>
    </row>
    <row r="4696" spans="1:1" ht="15.75" x14ac:dyDescent="0.25">
      <c r="A4696" s="12" t="s">
        <v>449</v>
      </c>
    </row>
    <row r="4697" spans="1:1" ht="15.75" x14ac:dyDescent="0.25">
      <c r="A4697" s="12" t="s">
        <v>449</v>
      </c>
    </row>
    <row r="4698" spans="1:1" ht="15.75" x14ac:dyDescent="0.25">
      <c r="A4698" s="12" t="s">
        <v>449</v>
      </c>
    </row>
    <row r="4699" spans="1:1" ht="15.75" x14ac:dyDescent="0.25">
      <c r="A4699" s="12" t="s">
        <v>846</v>
      </c>
    </row>
    <row r="4700" spans="1:1" ht="15.75" x14ac:dyDescent="0.25">
      <c r="A4700" s="12" t="s">
        <v>846</v>
      </c>
    </row>
    <row r="4701" spans="1:1" ht="15.75" x14ac:dyDescent="0.25">
      <c r="A4701" s="12" t="s">
        <v>402</v>
      </c>
    </row>
    <row r="4702" spans="1:1" ht="15.75" x14ac:dyDescent="0.25">
      <c r="A4702" s="12" t="s">
        <v>402</v>
      </c>
    </row>
    <row r="4703" spans="1:1" ht="15.75" x14ac:dyDescent="0.25">
      <c r="A4703" s="12" t="s">
        <v>482</v>
      </c>
    </row>
    <row r="4704" spans="1:1" ht="15.75" x14ac:dyDescent="0.25">
      <c r="A4704" s="12" t="s">
        <v>315</v>
      </c>
    </row>
    <row r="4705" spans="1:1" ht="15.75" x14ac:dyDescent="0.25">
      <c r="A4705" s="12" t="s">
        <v>764</v>
      </c>
    </row>
    <row r="4706" spans="1:1" ht="15.75" x14ac:dyDescent="0.25">
      <c r="A4706" s="12" t="s">
        <v>764</v>
      </c>
    </row>
    <row r="4707" spans="1:1" ht="15.75" x14ac:dyDescent="0.25">
      <c r="A4707" s="12" t="s">
        <v>764</v>
      </c>
    </row>
    <row r="4708" spans="1:1" ht="15.75" x14ac:dyDescent="0.25">
      <c r="A4708" s="12" t="s">
        <v>764</v>
      </c>
    </row>
    <row r="4709" spans="1:1" ht="15.75" x14ac:dyDescent="0.25">
      <c r="A4709" s="12" t="s">
        <v>729</v>
      </c>
    </row>
    <row r="4710" spans="1:1" ht="15.75" x14ac:dyDescent="0.25">
      <c r="A4710" s="12" t="s">
        <v>729</v>
      </c>
    </row>
    <row r="4711" spans="1:1" ht="15.75" x14ac:dyDescent="0.25">
      <c r="A4711" s="12" t="s">
        <v>622</v>
      </c>
    </row>
    <row r="4712" spans="1:1" ht="15.75" x14ac:dyDescent="0.25">
      <c r="A4712" s="12" t="s">
        <v>175</v>
      </c>
    </row>
    <row r="4713" spans="1:1" ht="15.75" x14ac:dyDescent="0.25">
      <c r="A4713" s="12" t="s">
        <v>175</v>
      </c>
    </row>
    <row r="4714" spans="1:1" ht="15.75" x14ac:dyDescent="0.25">
      <c r="A4714" s="12" t="s">
        <v>597</v>
      </c>
    </row>
    <row r="4715" spans="1:1" ht="15.75" x14ac:dyDescent="0.25">
      <c r="A4715" s="12" t="s">
        <v>597</v>
      </c>
    </row>
    <row r="4716" spans="1:1" ht="15.75" x14ac:dyDescent="0.25">
      <c r="A4716" s="12" t="s">
        <v>175</v>
      </c>
    </row>
    <row r="4717" spans="1:1" ht="15.75" x14ac:dyDescent="0.25">
      <c r="A4717" s="12" t="s">
        <v>597</v>
      </c>
    </row>
    <row r="4718" spans="1:1" ht="15.75" x14ac:dyDescent="0.25">
      <c r="A4718" s="12" t="s">
        <v>609</v>
      </c>
    </row>
    <row r="4719" spans="1:1" ht="15.75" x14ac:dyDescent="0.25">
      <c r="A4719" s="12" t="s">
        <v>609</v>
      </c>
    </row>
    <row r="4720" spans="1:1" ht="15.75" x14ac:dyDescent="0.25">
      <c r="A4720" s="12" t="s">
        <v>499</v>
      </c>
    </row>
    <row r="4721" spans="1:1" ht="15.75" x14ac:dyDescent="0.25">
      <c r="A4721" s="12" t="s">
        <v>499</v>
      </c>
    </row>
    <row r="4722" spans="1:1" ht="15.75" x14ac:dyDescent="0.25">
      <c r="A4722" s="12" t="s">
        <v>577</v>
      </c>
    </row>
    <row r="4723" spans="1:1" ht="15.75" x14ac:dyDescent="0.25">
      <c r="A4723" s="12" t="s">
        <v>532</v>
      </c>
    </row>
    <row r="4724" spans="1:1" ht="15.75" x14ac:dyDescent="0.25">
      <c r="A4724" s="12" t="s">
        <v>532</v>
      </c>
    </row>
    <row r="4725" spans="1:1" ht="15.75" x14ac:dyDescent="0.25">
      <c r="A4725" s="12" t="s">
        <v>484</v>
      </c>
    </row>
    <row r="4726" spans="1:1" ht="15.75" x14ac:dyDescent="0.25">
      <c r="A4726" s="12" t="s">
        <v>89</v>
      </c>
    </row>
    <row r="4727" spans="1:1" ht="15.75" x14ac:dyDescent="0.25">
      <c r="A4727" s="12" t="s">
        <v>89</v>
      </c>
    </row>
    <row r="4728" spans="1:1" ht="15.75" x14ac:dyDescent="0.25">
      <c r="A4728" s="12" t="s">
        <v>363</v>
      </c>
    </row>
    <row r="4729" spans="1:1" ht="15.75" x14ac:dyDescent="0.25">
      <c r="A4729" s="12" t="s">
        <v>296</v>
      </c>
    </row>
    <row r="4730" spans="1:1" ht="15.75" x14ac:dyDescent="0.25">
      <c r="A4730" s="12" t="s">
        <v>809</v>
      </c>
    </row>
    <row r="4731" spans="1:1" ht="15.75" x14ac:dyDescent="0.25">
      <c r="A4731" s="12" t="s">
        <v>117</v>
      </c>
    </row>
    <row r="4732" spans="1:1" ht="15.75" x14ac:dyDescent="0.25">
      <c r="A4732" s="12" t="s">
        <v>117</v>
      </c>
    </row>
    <row r="4733" spans="1:1" ht="15.75" x14ac:dyDescent="0.25">
      <c r="A4733" s="12" t="s">
        <v>117</v>
      </c>
    </row>
    <row r="4734" spans="1:1" ht="15.75" x14ac:dyDescent="0.25">
      <c r="A4734" s="12" t="s">
        <v>117</v>
      </c>
    </row>
    <row r="4735" spans="1:1" ht="15.75" x14ac:dyDescent="0.25">
      <c r="A4735" s="12" t="s">
        <v>117</v>
      </c>
    </row>
    <row r="4736" spans="1:1" ht="15.75" x14ac:dyDescent="0.25">
      <c r="A4736" s="12" t="s">
        <v>117</v>
      </c>
    </row>
    <row r="4737" spans="1:1" ht="15.75" x14ac:dyDescent="0.25">
      <c r="A4737" s="12" t="s">
        <v>365</v>
      </c>
    </row>
    <row r="4738" spans="1:1" ht="15.75" x14ac:dyDescent="0.25">
      <c r="A4738" s="12" t="s">
        <v>622</v>
      </c>
    </row>
    <row r="4739" spans="1:1" ht="15.75" x14ac:dyDescent="0.25">
      <c r="A4739" s="12" t="s">
        <v>365</v>
      </c>
    </row>
    <row r="4740" spans="1:1" ht="15.75" x14ac:dyDescent="0.25">
      <c r="A4740" s="12" t="s">
        <v>365</v>
      </c>
    </row>
    <row r="4741" spans="1:1" ht="15.75" x14ac:dyDescent="0.25">
      <c r="A4741" s="12" t="s">
        <v>365</v>
      </c>
    </row>
    <row r="4742" spans="1:1" ht="15.75" x14ac:dyDescent="0.25">
      <c r="A4742" s="12" t="s">
        <v>365</v>
      </c>
    </row>
    <row r="4743" spans="1:1" ht="15.75" x14ac:dyDescent="0.25">
      <c r="A4743" s="12" t="s">
        <v>365</v>
      </c>
    </row>
    <row r="4744" spans="1:1" ht="15.75" x14ac:dyDescent="0.25">
      <c r="A4744" s="12" t="s">
        <v>661</v>
      </c>
    </row>
    <row r="4745" spans="1:1" ht="15.75" x14ac:dyDescent="0.25">
      <c r="A4745" s="12" t="s">
        <v>365</v>
      </c>
    </row>
    <row r="4746" spans="1:1" ht="15.75" x14ac:dyDescent="0.25">
      <c r="A4746" s="12" t="s">
        <v>365</v>
      </c>
    </row>
    <row r="4747" spans="1:1" ht="15.75" x14ac:dyDescent="0.25">
      <c r="A4747" s="12" t="s">
        <v>365</v>
      </c>
    </row>
    <row r="4748" spans="1:1" ht="15.75" x14ac:dyDescent="0.25">
      <c r="A4748" s="12" t="s">
        <v>365</v>
      </c>
    </row>
    <row r="4749" spans="1:1" ht="15.75" x14ac:dyDescent="0.25">
      <c r="A4749" s="12" t="s">
        <v>815</v>
      </c>
    </row>
    <row r="4750" spans="1:1" ht="15.75" x14ac:dyDescent="0.25">
      <c r="A4750" s="12" t="s">
        <v>671</v>
      </c>
    </row>
    <row r="4751" spans="1:1" ht="15.75" x14ac:dyDescent="0.25">
      <c r="A4751" s="12" t="s">
        <v>431</v>
      </c>
    </row>
    <row r="4752" spans="1:1" ht="15.75" x14ac:dyDescent="0.25">
      <c r="A4752" s="12" t="s">
        <v>431</v>
      </c>
    </row>
    <row r="4753" spans="1:1" ht="15.75" x14ac:dyDescent="0.25">
      <c r="A4753" s="12" t="s">
        <v>431</v>
      </c>
    </row>
    <row r="4754" spans="1:1" ht="15.75" x14ac:dyDescent="0.25">
      <c r="A4754" s="12" t="s">
        <v>431</v>
      </c>
    </row>
    <row r="4755" spans="1:1" ht="15.75" x14ac:dyDescent="0.25">
      <c r="A4755" s="12" t="s">
        <v>341</v>
      </c>
    </row>
    <row r="4756" spans="1:1" ht="15.75" x14ac:dyDescent="0.25">
      <c r="A4756" s="12" t="s">
        <v>554</v>
      </c>
    </row>
    <row r="4757" spans="1:1" ht="15.75" x14ac:dyDescent="0.25">
      <c r="A4757" s="12" t="s">
        <v>327</v>
      </c>
    </row>
    <row r="4758" spans="1:1" ht="15.75" x14ac:dyDescent="0.25">
      <c r="A4758" s="12" t="s">
        <v>327</v>
      </c>
    </row>
    <row r="4759" spans="1:1" ht="15.75" x14ac:dyDescent="0.25">
      <c r="A4759" s="12" t="s">
        <v>327</v>
      </c>
    </row>
    <row r="4760" spans="1:1" ht="15.75" x14ac:dyDescent="0.25">
      <c r="A4760" s="12" t="s">
        <v>712</v>
      </c>
    </row>
    <row r="4761" spans="1:1" ht="15.75" x14ac:dyDescent="0.25">
      <c r="A4761" s="12" t="s">
        <v>712</v>
      </c>
    </row>
    <row r="4762" spans="1:1" ht="15.75" x14ac:dyDescent="0.25">
      <c r="A4762" s="12" t="s">
        <v>565</v>
      </c>
    </row>
    <row r="4763" spans="1:1" ht="15.75" x14ac:dyDescent="0.25">
      <c r="A4763" s="12" t="s">
        <v>712</v>
      </c>
    </row>
    <row r="4764" spans="1:1" ht="15.75" x14ac:dyDescent="0.25">
      <c r="A4764" s="12" t="s">
        <v>652</v>
      </c>
    </row>
    <row r="4765" spans="1:1" ht="15.75" x14ac:dyDescent="0.25">
      <c r="A4765" s="12" t="s">
        <v>658</v>
      </c>
    </row>
    <row r="4766" spans="1:1" ht="15.75" x14ac:dyDescent="0.25">
      <c r="A4766" s="12" t="s">
        <v>658</v>
      </c>
    </row>
    <row r="4767" spans="1:1" ht="15.75" x14ac:dyDescent="0.25">
      <c r="A4767" s="12" t="s">
        <v>452</v>
      </c>
    </row>
    <row r="4768" spans="1:1" ht="15.75" x14ac:dyDescent="0.25">
      <c r="A4768" s="12" t="s">
        <v>658</v>
      </c>
    </row>
    <row r="4769" spans="1:1" ht="15.75" x14ac:dyDescent="0.25">
      <c r="A4769" s="12" t="s">
        <v>291</v>
      </c>
    </row>
    <row r="4770" spans="1:1" ht="15.75" x14ac:dyDescent="0.25">
      <c r="A4770" s="12" t="s">
        <v>586</v>
      </c>
    </row>
    <row r="4771" spans="1:1" ht="15.75" x14ac:dyDescent="0.25">
      <c r="A4771" s="12" t="s">
        <v>441</v>
      </c>
    </row>
    <row r="4772" spans="1:1" ht="15.75" x14ac:dyDescent="0.25">
      <c r="A4772" s="12" t="s">
        <v>441</v>
      </c>
    </row>
    <row r="4773" spans="1:1" ht="15.75" x14ac:dyDescent="0.25">
      <c r="A4773" s="12" t="s">
        <v>138</v>
      </c>
    </row>
    <row r="4774" spans="1:1" ht="15.75" x14ac:dyDescent="0.25">
      <c r="A4774" s="12" t="s">
        <v>678</v>
      </c>
    </row>
    <row r="4775" spans="1:1" ht="15.75" x14ac:dyDescent="0.25">
      <c r="A4775" s="12" t="s">
        <v>678</v>
      </c>
    </row>
    <row r="4776" spans="1:1" ht="15.75" x14ac:dyDescent="0.25">
      <c r="A4776" s="12" t="s">
        <v>678</v>
      </c>
    </row>
    <row r="4777" spans="1:1" ht="15.75" x14ac:dyDescent="0.25">
      <c r="A4777" s="12" t="s">
        <v>678</v>
      </c>
    </row>
    <row r="4778" spans="1:1" ht="15.75" x14ac:dyDescent="0.25">
      <c r="A4778" s="12" t="s">
        <v>678</v>
      </c>
    </row>
    <row r="4779" spans="1:1" ht="15.75" x14ac:dyDescent="0.25">
      <c r="A4779" s="12" t="s">
        <v>138</v>
      </c>
    </row>
    <row r="4780" spans="1:1" ht="15.75" x14ac:dyDescent="0.25">
      <c r="A4780" s="12" t="s">
        <v>138</v>
      </c>
    </row>
    <row r="4781" spans="1:1" ht="15.75" x14ac:dyDescent="0.25">
      <c r="A4781" s="12" t="s">
        <v>678</v>
      </c>
    </row>
    <row r="4782" spans="1:1" ht="15.75" x14ac:dyDescent="0.25">
      <c r="A4782" s="12" t="s">
        <v>598</v>
      </c>
    </row>
    <row r="4783" spans="1:1" ht="15.75" x14ac:dyDescent="0.25">
      <c r="A4783" s="12" t="s">
        <v>598</v>
      </c>
    </row>
    <row r="4784" spans="1:1" ht="15.75" x14ac:dyDescent="0.25">
      <c r="A4784" s="12" t="s">
        <v>598</v>
      </c>
    </row>
    <row r="4785" spans="1:1" ht="15.75" x14ac:dyDescent="0.25">
      <c r="A4785" s="12" t="s">
        <v>598</v>
      </c>
    </row>
    <row r="4786" spans="1:1" ht="15.75" x14ac:dyDescent="0.25">
      <c r="A4786" s="12" t="s">
        <v>598</v>
      </c>
    </row>
    <row r="4787" spans="1:1" ht="15.75" x14ac:dyDescent="0.25">
      <c r="A4787" s="12" t="s">
        <v>598</v>
      </c>
    </row>
    <row r="4788" spans="1:1" ht="15.75" x14ac:dyDescent="0.25">
      <c r="A4788" s="12" t="s">
        <v>598</v>
      </c>
    </row>
    <row r="4789" spans="1:1" ht="15.75" x14ac:dyDescent="0.25">
      <c r="A4789" s="12" t="s">
        <v>598</v>
      </c>
    </row>
    <row r="4790" spans="1:1" ht="15.75" x14ac:dyDescent="0.25">
      <c r="A4790" s="12" t="s">
        <v>626</v>
      </c>
    </row>
    <row r="4791" spans="1:1" ht="15.75" x14ac:dyDescent="0.25">
      <c r="A4791" s="12" t="s">
        <v>847</v>
      </c>
    </row>
    <row r="4792" spans="1:1" ht="15.75" x14ac:dyDescent="0.25">
      <c r="A4792" s="12" t="s">
        <v>598</v>
      </c>
    </row>
    <row r="4793" spans="1:1" ht="15.75" x14ac:dyDescent="0.25">
      <c r="A4793" s="12" t="s">
        <v>196</v>
      </c>
    </row>
    <row r="4794" spans="1:1" ht="15.75" x14ac:dyDescent="0.25">
      <c r="A4794" s="12" t="s">
        <v>573</v>
      </c>
    </row>
    <row r="4795" spans="1:1" ht="15.75" x14ac:dyDescent="0.25">
      <c r="A4795" s="12" t="s">
        <v>698</v>
      </c>
    </row>
    <row r="4796" spans="1:1" ht="15.75" x14ac:dyDescent="0.25">
      <c r="A4796" s="12" t="s">
        <v>698</v>
      </c>
    </row>
    <row r="4797" spans="1:1" ht="15.75" x14ac:dyDescent="0.25">
      <c r="A4797" s="12" t="s">
        <v>698</v>
      </c>
    </row>
    <row r="4798" spans="1:1" ht="15.75" x14ac:dyDescent="0.25">
      <c r="A4798" s="12" t="s">
        <v>370</v>
      </c>
    </row>
    <row r="4799" spans="1:1" ht="15.75" x14ac:dyDescent="0.25">
      <c r="A4799" s="12" t="s">
        <v>129</v>
      </c>
    </row>
    <row r="4800" spans="1:1" ht="15.75" x14ac:dyDescent="0.25">
      <c r="A4800" s="12" t="s">
        <v>370</v>
      </c>
    </row>
    <row r="4801" spans="1:1" ht="15.75" x14ac:dyDescent="0.25">
      <c r="A4801" s="12" t="s">
        <v>180</v>
      </c>
    </row>
    <row r="4802" spans="1:1" ht="15.75" x14ac:dyDescent="0.25">
      <c r="A4802" s="12" t="s">
        <v>491</v>
      </c>
    </row>
    <row r="4803" spans="1:1" ht="15.75" x14ac:dyDescent="0.25">
      <c r="A4803" s="12" t="s">
        <v>491</v>
      </c>
    </row>
    <row r="4804" spans="1:1" ht="15.75" x14ac:dyDescent="0.25">
      <c r="A4804" s="12" t="s">
        <v>180</v>
      </c>
    </row>
    <row r="4805" spans="1:1" ht="15.75" x14ac:dyDescent="0.25">
      <c r="A4805" s="12" t="s">
        <v>180</v>
      </c>
    </row>
    <row r="4806" spans="1:1" ht="15.75" x14ac:dyDescent="0.25">
      <c r="A4806" s="12" t="s">
        <v>783</v>
      </c>
    </row>
    <row r="4807" spans="1:1" ht="15.75" x14ac:dyDescent="0.25">
      <c r="A4807" s="12" t="s">
        <v>783</v>
      </c>
    </row>
    <row r="4808" spans="1:1" ht="15.75" x14ac:dyDescent="0.25">
      <c r="A4808" s="12" t="s">
        <v>548</v>
      </c>
    </row>
    <row r="4809" spans="1:1" ht="15.75" x14ac:dyDescent="0.25">
      <c r="A4809" s="12" t="s">
        <v>548</v>
      </c>
    </row>
    <row r="4810" spans="1:1" ht="15.75" x14ac:dyDescent="0.25">
      <c r="A4810" s="12" t="s">
        <v>434</v>
      </c>
    </row>
    <row r="4811" spans="1:1" ht="15.75" x14ac:dyDescent="0.25">
      <c r="A4811" s="12" t="s">
        <v>195</v>
      </c>
    </row>
    <row r="4812" spans="1:1" ht="15.75" x14ac:dyDescent="0.25">
      <c r="A4812" s="12" t="s">
        <v>812</v>
      </c>
    </row>
    <row r="4813" spans="1:1" ht="15.75" x14ac:dyDescent="0.25">
      <c r="A4813" s="12" t="s">
        <v>119</v>
      </c>
    </row>
    <row r="4814" spans="1:1" ht="15.75" x14ac:dyDescent="0.25">
      <c r="A4814" s="12" t="s">
        <v>119</v>
      </c>
    </row>
    <row r="4815" spans="1:1" ht="15.75" x14ac:dyDescent="0.25">
      <c r="A4815" s="12" t="s">
        <v>119</v>
      </c>
    </row>
    <row r="4816" spans="1:1" ht="15.75" x14ac:dyDescent="0.25">
      <c r="A4816" s="12" t="s">
        <v>119</v>
      </c>
    </row>
    <row r="4817" spans="1:1" ht="15.75" x14ac:dyDescent="0.25">
      <c r="A4817" s="12" t="s">
        <v>119</v>
      </c>
    </row>
    <row r="4818" spans="1:1" ht="15.75" x14ac:dyDescent="0.25">
      <c r="A4818" s="12" t="s">
        <v>119</v>
      </c>
    </row>
    <row r="4819" spans="1:1" ht="15.75" x14ac:dyDescent="0.25">
      <c r="A4819" s="12" t="s">
        <v>606</v>
      </c>
    </row>
    <row r="4820" spans="1:1" ht="15.75" x14ac:dyDescent="0.25">
      <c r="A4820" s="12" t="s">
        <v>593</v>
      </c>
    </row>
    <row r="4821" spans="1:1" ht="15.75" x14ac:dyDescent="0.25">
      <c r="A4821" s="12" t="s">
        <v>450</v>
      </c>
    </row>
    <row r="4822" spans="1:1" ht="15.75" x14ac:dyDescent="0.25">
      <c r="A4822" s="12" t="s">
        <v>416</v>
      </c>
    </row>
    <row r="4823" spans="1:1" ht="15.75" x14ac:dyDescent="0.25">
      <c r="A4823" s="12" t="s">
        <v>416</v>
      </c>
    </row>
    <row r="4824" spans="1:1" ht="15.75" x14ac:dyDescent="0.25">
      <c r="A4824" s="12" t="s">
        <v>183</v>
      </c>
    </row>
    <row r="4825" spans="1:1" ht="15.75" x14ac:dyDescent="0.25">
      <c r="A4825" s="12" t="s">
        <v>848</v>
      </c>
    </row>
    <row r="4826" spans="1:1" ht="15.75" x14ac:dyDescent="0.25">
      <c r="A4826" s="12" t="s">
        <v>848</v>
      </c>
    </row>
    <row r="4827" spans="1:1" ht="15.75" x14ac:dyDescent="0.25">
      <c r="A4827" s="12" t="s">
        <v>848</v>
      </c>
    </row>
    <row r="4828" spans="1:1" ht="15.75" x14ac:dyDescent="0.25">
      <c r="A4828" s="12" t="s">
        <v>606</v>
      </c>
    </row>
    <row r="4829" spans="1:1" ht="15.75" x14ac:dyDescent="0.25">
      <c r="A4829" s="12" t="s">
        <v>606</v>
      </c>
    </row>
    <row r="4830" spans="1:1" ht="15.75" x14ac:dyDescent="0.25">
      <c r="A4830" s="12" t="s">
        <v>592</v>
      </c>
    </row>
    <row r="4831" spans="1:1" ht="15.75" x14ac:dyDescent="0.25">
      <c r="A4831" s="12" t="s">
        <v>592</v>
      </c>
    </row>
    <row r="4832" spans="1:1" ht="15.75" x14ac:dyDescent="0.25">
      <c r="A4832" s="12" t="s">
        <v>757</v>
      </c>
    </row>
    <row r="4833" spans="1:1" ht="15.75" x14ac:dyDescent="0.25">
      <c r="A4833" s="12" t="s">
        <v>757</v>
      </c>
    </row>
    <row r="4834" spans="1:1" ht="15.75" x14ac:dyDescent="0.25">
      <c r="A4834" s="12" t="s">
        <v>293</v>
      </c>
    </row>
    <row r="4835" spans="1:1" ht="15.75" x14ac:dyDescent="0.25">
      <c r="A4835" s="12" t="s">
        <v>293</v>
      </c>
    </row>
    <row r="4836" spans="1:1" ht="15.75" x14ac:dyDescent="0.25">
      <c r="A4836" s="12" t="s">
        <v>293</v>
      </c>
    </row>
    <row r="4837" spans="1:1" ht="15.75" x14ac:dyDescent="0.25">
      <c r="A4837" s="12" t="s">
        <v>208</v>
      </c>
    </row>
    <row r="4838" spans="1:1" ht="15.75" x14ac:dyDescent="0.25">
      <c r="A4838" s="12" t="s">
        <v>94</v>
      </c>
    </row>
    <row r="4839" spans="1:1" ht="15.75" x14ac:dyDescent="0.25">
      <c r="A4839" s="12" t="s">
        <v>94</v>
      </c>
    </row>
    <row r="4840" spans="1:1" ht="15.75" x14ac:dyDescent="0.25">
      <c r="A4840" s="12" t="s">
        <v>94</v>
      </c>
    </row>
    <row r="4841" spans="1:1" ht="15.75" x14ac:dyDescent="0.25">
      <c r="A4841" s="12" t="s">
        <v>94</v>
      </c>
    </row>
    <row r="4842" spans="1:1" ht="15.75" x14ac:dyDescent="0.25">
      <c r="A4842" s="12" t="s">
        <v>94</v>
      </c>
    </row>
    <row r="4843" spans="1:1" ht="15.75" x14ac:dyDescent="0.25">
      <c r="A4843" s="12" t="s">
        <v>392</v>
      </c>
    </row>
    <row r="4844" spans="1:1" ht="15.75" x14ac:dyDescent="0.25">
      <c r="A4844" s="12" t="s">
        <v>94</v>
      </c>
    </row>
    <row r="4845" spans="1:1" ht="15.75" x14ac:dyDescent="0.25">
      <c r="A4845" s="12" t="s">
        <v>590</v>
      </c>
    </row>
    <row r="4846" spans="1:1" ht="15.75" x14ac:dyDescent="0.25">
      <c r="A4846" s="12" t="s">
        <v>454</v>
      </c>
    </row>
    <row r="4847" spans="1:1" ht="15.75" x14ac:dyDescent="0.25">
      <c r="A4847" s="12" t="s">
        <v>391</v>
      </c>
    </row>
    <row r="4848" spans="1:1" ht="15.75" x14ac:dyDescent="0.25">
      <c r="A4848" s="12" t="s">
        <v>151</v>
      </c>
    </row>
    <row r="4849" spans="1:1" ht="15.75" x14ac:dyDescent="0.25">
      <c r="A4849" s="12" t="s">
        <v>764</v>
      </c>
    </row>
    <row r="4850" spans="1:1" ht="15.75" x14ac:dyDescent="0.25">
      <c r="A4850" s="12" t="s">
        <v>151</v>
      </c>
    </row>
    <row r="4851" spans="1:1" ht="15.75" x14ac:dyDescent="0.25">
      <c r="A4851" s="12" t="s">
        <v>151</v>
      </c>
    </row>
    <row r="4852" spans="1:1" ht="15.75" x14ac:dyDescent="0.25">
      <c r="A4852" s="12" t="s">
        <v>678</v>
      </c>
    </row>
    <row r="4853" spans="1:1" ht="15.75" x14ac:dyDescent="0.25">
      <c r="A4853" s="12" t="s">
        <v>678</v>
      </c>
    </row>
    <row r="4854" spans="1:1" ht="15.75" x14ac:dyDescent="0.25">
      <c r="A4854" s="12" t="s">
        <v>706</v>
      </c>
    </row>
    <row r="4855" spans="1:1" ht="15.75" x14ac:dyDescent="0.25">
      <c r="A4855" s="12" t="s">
        <v>706</v>
      </c>
    </row>
    <row r="4856" spans="1:1" ht="15.75" x14ac:dyDescent="0.25">
      <c r="A4856" s="12" t="s">
        <v>706</v>
      </c>
    </row>
    <row r="4857" spans="1:1" ht="15.75" x14ac:dyDescent="0.25">
      <c r="A4857" s="12" t="s">
        <v>678</v>
      </c>
    </row>
    <row r="4858" spans="1:1" ht="15.75" x14ac:dyDescent="0.25">
      <c r="A4858" s="12" t="s">
        <v>678</v>
      </c>
    </row>
    <row r="4859" spans="1:1" ht="15.75" x14ac:dyDescent="0.25">
      <c r="A4859" s="12" t="s">
        <v>587</v>
      </c>
    </row>
    <row r="4860" spans="1:1" ht="15.75" x14ac:dyDescent="0.25">
      <c r="A4860" s="12" t="s">
        <v>351</v>
      </c>
    </row>
    <row r="4861" spans="1:1" ht="15.75" x14ac:dyDescent="0.25">
      <c r="A4861" s="12" t="s">
        <v>690</v>
      </c>
    </row>
    <row r="4862" spans="1:1" ht="15.75" x14ac:dyDescent="0.25">
      <c r="A4862" s="12" t="s">
        <v>523</v>
      </c>
    </row>
    <row r="4863" spans="1:1" ht="15.75" x14ac:dyDescent="0.25">
      <c r="A4863" s="12" t="s">
        <v>716</v>
      </c>
    </row>
    <row r="4864" spans="1:1" ht="15.75" x14ac:dyDescent="0.25">
      <c r="A4864" s="12" t="s">
        <v>364</v>
      </c>
    </row>
    <row r="4865" spans="1:1" ht="15.75" x14ac:dyDescent="0.25">
      <c r="A4865" s="12" t="s">
        <v>364</v>
      </c>
    </row>
    <row r="4866" spans="1:1" ht="15.75" x14ac:dyDescent="0.25">
      <c r="A4866" s="12" t="s">
        <v>690</v>
      </c>
    </row>
    <row r="4867" spans="1:1" ht="15.75" x14ac:dyDescent="0.25">
      <c r="A4867" s="12" t="s">
        <v>690</v>
      </c>
    </row>
    <row r="4868" spans="1:1" ht="15.75" x14ac:dyDescent="0.25">
      <c r="A4868" s="12" t="s">
        <v>523</v>
      </c>
    </row>
    <row r="4869" spans="1:1" ht="15.75" x14ac:dyDescent="0.25">
      <c r="A4869" s="12" t="s">
        <v>364</v>
      </c>
    </row>
    <row r="4870" spans="1:1" ht="15.75" x14ac:dyDescent="0.25">
      <c r="A4870" s="12" t="s">
        <v>364</v>
      </c>
    </row>
    <row r="4871" spans="1:1" ht="15.75" x14ac:dyDescent="0.25">
      <c r="A4871" s="12" t="s">
        <v>364</v>
      </c>
    </row>
    <row r="4872" spans="1:1" ht="15.75" x14ac:dyDescent="0.25">
      <c r="A4872" s="12" t="s">
        <v>577</v>
      </c>
    </row>
    <row r="4873" spans="1:1" ht="15.75" x14ac:dyDescent="0.25">
      <c r="A4873" s="12" t="s">
        <v>277</v>
      </c>
    </row>
    <row r="4874" spans="1:1" ht="15.75" x14ac:dyDescent="0.25">
      <c r="A4874" s="12" t="s">
        <v>277</v>
      </c>
    </row>
    <row r="4875" spans="1:1" ht="15.75" x14ac:dyDescent="0.25">
      <c r="A4875" s="12" t="s">
        <v>277</v>
      </c>
    </row>
    <row r="4876" spans="1:1" ht="15.75" x14ac:dyDescent="0.25">
      <c r="A4876" s="12" t="s">
        <v>277</v>
      </c>
    </row>
    <row r="4877" spans="1:1" ht="15.75" x14ac:dyDescent="0.25">
      <c r="A4877" s="12" t="s">
        <v>277</v>
      </c>
    </row>
    <row r="4878" spans="1:1" ht="15.75" x14ac:dyDescent="0.25">
      <c r="A4878" s="12" t="s">
        <v>277</v>
      </c>
    </row>
    <row r="4879" spans="1:1" ht="15.75" x14ac:dyDescent="0.25">
      <c r="A4879" s="12" t="s">
        <v>277</v>
      </c>
    </row>
    <row r="4880" spans="1:1" ht="15.75" x14ac:dyDescent="0.25">
      <c r="A4880" s="12" t="s">
        <v>277</v>
      </c>
    </row>
    <row r="4881" spans="1:1" ht="15.75" x14ac:dyDescent="0.25">
      <c r="A4881" s="12" t="s">
        <v>277</v>
      </c>
    </row>
    <row r="4882" spans="1:1" ht="15.75" x14ac:dyDescent="0.25">
      <c r="A4882" s="12" t="s">
        <v>714</v>
      </c>
    </row>
    <row r="4883" spans="1:1" ht="15.75" x14ac:dyDescent="0.25">
      <c r="A4883" s="12" t="s">
        <v>803</v>
      </c>
    </row>
    <row r="4884" spans="1:1" ht="15.75" x14ac:dyDescent="0.25">
      <c r="A4884" s="12" t="s">
        <v>676</v>
      </c>
    </row>
    <row r="4885" spans="1:1" ht="15.75" x14ac:dyDescent="0.25">
      <c r="A4885" s="12" t="s">
        <v>187</v>
      </c>
    </row>
    <row r="4886" spans="1:1" ht="15.75" x14ac:dyDescent="0.25">
      <c r="A4886" s="12" t="s">
        <v>187</v>
      </c>
    </row>
    <row r="4887" spans="1:1" ht="15.75" x14ac:dyDescent="0.25">
      <c r="A4887" s="12" t="s">
        <v>187</v>
      </c>
    </row>
    <row r="4888" spans="1:1" ht="15.75" x14ac:dyDescent="0.25">
      <c r="A4888" s="12" t="s">
        <v>187</v>
      </c>
    </row>
    <row r="4889" spans="1:1" ht="15.75" x14ac:dyDescent="0.25">
      <c r="A4889" s="12" t="s">
        <v>187</v>
      </c>
    </row>
    <row r="4890" spans="1:1" ht="15.75" x14ac:dyDescent="0.25">
      <c r="A4890" s="12" t="s">
        <v>393</v>
      </c>
    </row>
    <row r="4891" spans="1:1" ht="15.75" x14ac:dyDescent="0.25">
      <c r="A4891" s="12" t="s">
        <v>316</v>
      </c>
    </row>
    <row r="4892" spans="1:1" ht="15.75" x14ac:dyDescent="0.25">
      <c r="A4892" s="12" t="s">
        <v>243</v>
      </c>
    </row>
    <row r="4893" spans="1:1" ht="15.75" x14ac:dyDescent="0.25">
      <c r="A4893" s="12" t="s">
        <v>342</v>
      </c>
    </row>
    <row r="4894" spans="1:1" ht="15.75" x14ac:dyDescent="0.25">
      <c r="A4894" s="12" t="s">
        <v>163</v>
      </c>
    </row>
    <row r="4895" spans="1:1" ht="15.75" x14ac:dyDescent="0.25">
      <c r="A4895" s="12" t="s">
        <v>163</v>
      </c>
    </row>
    <row r="4896" spans="1:1" ht="15.75" x14ac:dyDescent="0.25">
      <c r="A4896" s="12" t="s">
        <v>383</v>
      </c>
    </row>
    <row r="4897" spans="1:1" ht="15.75" x14ac:dyDescent="0.25">
      <c r="A4897" s="12" t="s">
        <v>383</v>
      </c>
    </row>
    <row r="4898" spans="1:1" ht="15.75" x14ac:dyDescent="0.25">
      <c r="A4898" s="12" t="s">
        <v>330</v>
      </c>
    </row>
    <row r="4899" spans="1:1" ht="15.75" x14ac:dyDescent="0.25">
      <c r="A4899" s="12" t="s">
        <v>478</v>
      </c>
    </row>
    <row r="4900" spans="1:1" ht="15.75" x14ac:dyDescent="0.25">
      <c r="A4900" s="12" t="s">
        <v>652</v>
      </c>
    </row>
    <row r="4901" spans="1:1" ht="15.75" x14ac:dyDescent="0.25">
      <c r="A4901" s="12" t="s">
        <v>326</v>
      </c>
    </row>
    <row r="4902" spans="1:1" ht="15.75" x14ac:dyDescent="0.25">
      <c r="A4902" s="12" t="s">
        <v>232</v>
      </c>
    </row>
    <row r="4903" spans="1:1" ht="15.75" x14ac:dyDescent="0.25">
      <c r="A4903" s="12" t="s">
        <v>224</v>
      </c>
    </row>
    <row r="4904" spans="1:1" ht="15.75" x14ac:dyDescent="0.25">
      <c r="A4904" s="12" t="s">
        <v>232</v>
      </c>
    </row>
    <row r="4905" spans="1:1" ht="15.75" x14ac:dyDescent="0.25">
      <c r="A4905" s="12" t="s">
        <v>425</v>
      </c>
    </row>
    <row r="4906" spans="1:1" ht="15.75" x14ac:dyDescent="0.25">
      <c r="A4906" s="12" t="s">
        <v>568</v>
      </c>
    </row>
    <row r="4907" spans="1:1" ht="15.75" x14ac:dyDescent="0.25">
      <c r="A4907" s="12" t="s">
        <v>568</v>
      </c>
    </row>
    <row r="4908" spans="1:1" ht="15.75" x14ac:dyDescent="0.25">
      <c r="A4908" s="12" t="s">
        <v>568</v>
      </c>
    </row>
    <row r="4909" spans="1:1" ht="15.75" x14ac:dyDescent="0.25">
      <c r="A4909" s="12" t="s">
        <v>568</v>
      </c>
    </row>
    <row r="4910" spans="1:1" ht="15.75" x14ac:dyDescent="0.25">
      <c r="A4910" s="12" t="s">
        <v>568</v>
      </c>
    </row>
    <row r="4911" spans="1:1" ht="15.75" x14ac:dyDescent="0.25">
      <c r="A4911" s="12" t="s">
        <v>568</v>
      </c>
    </row>
    <row r="4912" spans="1:1" ht="15.75" x14ac:dyDescent="0.25">
      <c r="A4912" s="12" t="s">
        <v>151</v>
      </c>
    </row>
    <row r="4913" spans="1:1" ht="15.75" x14ac:dyDescent="0.25">
      <c r="A4913" s="12" t="s">
        <v>295</v>
      </c>
    </row>
    <row r="4914" spans="1:1" ht="15.75" x14ac:dyDescent="0.25">
      <c r="A4914" s="12" t="s">
        <v>150</v>
      </c>
    </row>
    <row r="4915" spans="1:1" ht="15.75" x14ac:dyDescent="0.25">
      <c r="A4915" s="12" t="s">
        <v>150</v>
      </c>
    </row>
    <row r="4916" spans="1:1" ht="15.75" x14ac:dyDescent="0.25">
      <c r="A4916" s="12" t="s">
        <v>150</v>
      </c>
    </row>
    <row r="4917" spans="1:1" ht="15.75" x14ac:dyDescent="0.25">
      <c r="A4917" s="12" t="s">
        <v>358</v>
      </c>
    </row>
    <row r="4918" spans="1:1" ht="15.75" x14ac:dyDescent="0.25">
      <c r="A4918" s="12" t="s">
        <v>358</v>
      </c>
    </row>
    <row r="4919" spans="1:1" ht="15.75" x14ac:dyDescent="0.25">
      <c r="A4919" s="12" t="s">
        <v>798</v>
      </c>
    </row>
    <row r="4920" spans="1:1" ht="15.75" x14ac:dyDescent="0.25">
      <c r="A4920" s="12" t="s">
        <v>263</v>
      </c>
    </row>
    <row r="4921" spans="1:1" ht="15.75" x14ac:dyDescent="0.25">
      <c r="A4921" s="12" t="s">
        <v>620</v>
      </c>
    </row>
    <row r="4922" spans="1:1" ht="15.75" x14ac:dyDescent="0.25">
      <c r="A4922" s="12" t="s">
        <v>452</v>
      </c>
    </row>
    <row r="4923" spans="1:1" ht="15.75" x14ac:dyDescent="0.25">
      <c r="A4923" s="12" t="s">
        <v>452</v>
      </c>
    </row>
    <row r="4924" spans="1:1" ht="15.75" x14ac:dyDescent="0.25">
      <c r="A4924" s="12" t="s">
        <v>452</v>
      </c>
    </row>
    <row r="4925" spans="1:1" ht="15.75" x14ac:dyDescent="0.25">
      <c r="A4925" s="12" t="s">
        <v>226</v>
      </c>
    </row>
    <row r="4926" spans="1:1" ht="15.75" x14ac:dyDescent="0.25">
      <c r="A4926" s="12" t="s">
        <v>226</v>
      </c>
    </row>
    <row r="4927" spans="1:1" ht="15.75" x14ac:dyDescent="0.25">
      <c r="A4927" s="12" t="s">
        <v>826</v>
      </c>
    </row>
    <row r="4928" spans="1:1" ht="15.75" x14ac:dyDescent="0.25">
      <c r="A4928" s="12" t="s">
        <v>603</v>
      </c>
    </row>
    <row r="4929" spans="1:1" ht="15.75" x14ac:dyDescent="0.25">
      <c r="A4929" s="12" t="s">
        <v>127</v>
      </c>
    </row>
    <row r="4930" spans="1:1" ht="15.75" x14ac:dyDescent="0.25">
      <c r="A4930" s="12" t="s">
        <v>127</v>
      </c>
    </row>
    <row r="4931" spans="1:1" ht="15.75" x14ac:dyDescent="0.25">
      <c r="A4931" s="12" t="s">
        <v>127</v>
      </c>
    </row>
    <row r="4932" spans="1:1" ht="15.75" x14ac:dyDescent="0.25">
      <c r="A4932" s="12" t="s">
        <v>374</v>
      </c>
    </row>
    <row r="4933" spans="1:1" ht="15.75" x14ac:dyDescent="0.25">
      <c r="A4933" s="12" t="s">
        <v>537</v>
      </c>
    </row>
    <row r="4934" spans="1:1" ht="15.75" x14ac:dyDescent="0.25">
      <c r="A4934" s="12" t="s">
        <v>754</v>
      </c>
    </row>
    <row r="4935" spans="1:1" ht="15.75" x14ac:dyDescent="0.25">
      <c r="A4935" s="12" t="s">
        <v>848</v>
      </c>
    </row>
    <row r="4936" spans="1:1" ht="15.75" x14ac:dyDescent="0.25">
      <c r="A4936" s="12" t="s">
        <v>848</v>
      </c>
    </row>
    <row r="4937" spans="1:1" ht="15.75" x14ac:dyDescent="0.25">
      <c r="A4937" s="12" t="s">
        <v>717</v>
      </c>
    </row>
    <row r="4938" spans="1:1" ht="15.75" x14ac:dyDescent="0.25">
      <c r="A4938" s="12" t="s">
        <v>253</v>
      </c>
    </row>
    <row r="4939" spans="1:1" ht="15.75" x14ac:dyDescent="0.25">
      <c r="A4939" s="12" t="s">
        <v>669</v>
      </c>
    </row>
    <row r="4940" spans="1:1" ht="15.75" x14ac:dyDescent="0.25">
      <c r="A4940" s="12" t="s">
        <v>622</v>
      </c>
    </row>
    <row r="4941" spans="1:1" ht="15.75" x14ac:dyDescent="0.25">
      <c r="A4941" s="12" t="s">
        <v>622</v>
      </c>
    </row>
    <row r="4942" spans="1:1" ht="15.75" x14ac:dyDescent="0.25">
      <c r="A4942" s="12" t="s">
        <v>622</v>
      </c>
    </row>
    <row r="4943" spans="1:1" ht="15.75" x14ac:dyDescent="0.25">
      <c r="A4943" s="12" t="s">
        <v>622</v>
      </c>
    </row>
    <row r="4944" spans="1:1" ht="15.75" x14ac:dyDescent="0.25">
      <c r="A4944" s="12" t="s">
        <v>622</v>
      </c>
    </row>
    <row r="4945" spans="1:1" ht="15.75" x14ac:dyDescent="0.25">
      <c r="A4945" s="12" t="s">
        <v>464</v>
      </c>
    </row>
    <row r="4946" spans="1:1" ht="15.75" x14ac:dyDescent="0.25">
      <c r="A4946" s="12" t="s">
        <v>464</v>
      </c>
    </row>
    <row r="4947" spans="1:1" ht="15.75" x14ac:dyDescent="0.25">
      <c r="A4947" s="12" t="s">
        <v>450</v>
      </c>
    </row>
    <row r="4948" spans="1:1" ht="15.75" x14ac:dyDescent="0.25">
      <c r="A4948" s="12" t="s">
        <v>663</v>
      </c>
    </row>
    <row r="4949" spans="1:1" ht="15.75" x14ac:dyDescent="0.25">
      <c r="A4949" s="12" t="s">
        <v>319</v>
      </c>
    </row>
    <row r="4950" spans="1:1" ht="15.75" x14ac:dyDescent="0.25">
      <c r="A4950" s="12" t="s">
        <v>663</v>
      </c>
    </row>
    <row r="4951" spans="1:1" ht="15.75" x14ac:dyDescent="0.25">
      <c r="A4951" s="12" t="s">
        <v>181</v>
      </c>
    </row>
    <row r="4952" spans="1:1" ht="15.75" x14ac:dyDescent="0.25">
      <c r="A4952" s="12" t="s">
        <v>181</v>
      </c>
    </row>
    <row r="4953" spans="1:1" ht="15.75" x14ac:dyDescent="0.25">
      <c r="A4953" s="12" t="s">
        <v>712</v>
      </c>
    </row>
    <row r="4954" spans="1:1" ht="15.75" x14ac:dyDescent="0.25">
      <c r="A4954" s="12" t="s">
        <v>777</v>
      </c>
    </row>
    <row r="4955" spans="1:1" ht="15.75" x14ac:dyDescent="0.25">
      <c r="A4955" s="12" t="s">
        <v>777</v>
      </c>
    </row>
    <row r="4956" spans="1:1" ht="15.75" x14ac:dyDescent="0.25">
      <c r="A4956" s="12" t="s">
        <v>821</v>
      </c>
    </row>
    <row r="4957" spans="1:1" ht="15.75" x14ac:dyDescent="0.25">
      <c r="A4957" s="12" t="s">
        <v>600</v>
      </c>
    </row>
    <row r="4958" spans="1:1" ht="15.75" x14ac:dyDescent="0.25">
      <c r="A4958" s="12" t="s">
        <v>600</v>
      </c>
    </row>
    <row r="4959" spans="1:1" ht="15.75" x14ac:dyDescent="0.25">
      <c r="A4959" s="12" t="s">
        <v>537</v>
      </c>
    </row>
    <row r="4960" spans="1:1" ht="15.75" x14ac:dyDescent="0.25">
      <c r="A4960" s="12" t="s">
        <v>633</v>
      </c>
    </row>
    <row r="4961" spans="1:1" ht="15.75" x14ac:dyDescent="0.25">
      <c r="A4961" s="12" t="s">
        <v>677</v>
      </c>
    </row>
    <row r="4962" spans="1:1" ht="15.75" x14ac:dyDescent="0.25">
      <c r="A4962" s="12" t="s">
        <v>677</v>
      </c>
    </row>
    <row r="4963" spans="1:1" ht="15.75" x14ac:dyDescent="0.25">
      <c r="A4963" s="12" t="s">
        <v>768</v>
      </c>
    </row>
    <row r="4964" spans="1:1" ht="15.75" x14ac:dyDescent="0.25">
      <c r="A4964" s="12" t="s">
        <v>768</v>
      </c>
    </row>
    <row r="4965" spans="1:1" ht="15.75" x14ac:dyDescent="0.25">
      <c r="A4965" s="12" t="s">
        <v>274</v>
      </c>
    </row>
    <row r="4966" spans="1:1" ht="15.75" x14ac:dyDescent="0.25">
      <c r="A4966" s="12" t="s">
        <v>274</v>
      </c>
    </row>
    <row r="4967" spans="1:1" ht="15.75" x14ac:dyDescent="0.25">
      <c r="A4967" s="12" t="s">
        <v>274</v>
      </c>
    </row>
    <row r="4968" spans="1:1" ht="15.75" x14ac:dyDescent="0.25">
      <c r="A4968" s="12" t="s">
        <v>849</v>
      </c>
    </row>
    <row r="4969" spans="1:1" ht="15.75" x14ac:dyDescent="0.25">
      <c r="A4969" s="12" t="s">
        <v>519</v>
      </c>
    </row>
    <row r="4970" spans="1:1" ht="15.75" x14ac:dyDescent="0.25">
      <c r="A4970" s="12" t="s">
        <v>519</v>
      </c>
    </row>
    <row r="4971" spans="1:1" ht="15.75" x14ac:dyDescent="0.25">
      <c r="A4971" s="12" t="s">
        <v>799</v>
      </c>
    </row>
    <row r="4972" spans="1:1" ht="15.75" x14ac:dyDescent="0.25">
      <c r="A4972" s="12" t="s">
        <v>288</v>
      </c>
    </row>
    <row r="4973" spans="1:1" ht="15.75" x14ac:dyDescent="0.25">
      <c r="A4973" s="12" t="s">
        <v>770</v>
      </c>
    </row>
    <row r="4974" spans="1:1" ht="15.75" x14ac:dyDescent="0.25">
      <c r="A4974" s="12" t="s">
        <v>770</v>
      </c>
    </row>
    <row r="4975" spans="1:1" ht="15.75" x14ac:dyDescent="0.25">
      <c r="A4975" s="12" t="s">
        <v>770</v>
      </c>
    </row>
    <row r="4976" spans="1:1" ht="15.75" x14ac:dyDescent="0.25">
      <c r="A4976" s="12" t="s">
        <v>200</v>
      </c>
    </row>
    <row r="4977" spans="1:1" ht="15.75" x14ac:dyDescent="0.25">
      <c r="A4977" s="12" t="s">
        <v>200</v>
      </c>
    </row>
    <row r="4978" spans="1:1" ht="15.75" x14ac:dyDescent="0.25">
      <c r="A4978" s="12" t="s">
        <v>733</v>
      </c>
    </row>
    <row r="4979" spans="1:1" ht="15.75" x14ac:dyDescent="0.25">
      <c r="A4979" s="12" t="s">
        <v>733</v>
      </c>
    </row>
    <row r="4980" spans="1:1" ht="15.75" x14ac:dyDescent="0.25">
      <c r="A4980" s="12" t="s">
        <v>733</v>
      </c>
    </row>
    <row r="4981" spans="1:1" ht="15.75" x14ac:dyDescent="0.25">
      <c r="A4981" s="12" t="s">
        <v>635</v>
      </c>
    </row>
    <row r="4982" spans="1:1" ht="15.75" x14ac:dyDescent="0.25">
      <c r="A4982" s="12" t="s">
        <v>635</v>
      </c>
    </row>
    <row r="4983" spans="1:1" ht="15.75" x14ac:dyDescent="0.25">
      <c r="A4983" s="12" t="s">
        <v>847</v>
      </c>
    </row>
    <row r="4984" spans="1:1" ht="15.75" x14ac:dyDescent="0.25">
      <c r="A4984" s="12" t="s">
        <v>847</v>
      </c>
    </row>
    <row r="4985" spans="1:1" ht="15.75" x14ac:dyDescent="0.25">
      <c r="A4985" s="12" t="s">
        <v>217</v>
      </c>
    </row>
    <row r="4986" spans="1:1" ht="15.75" x14ac:dyDescent="0.25">
      <c r="A4986" s="12" t="s">
        <v>750</v>
      </c>
    </row>
    <row r="4987" spans="1:1" ht="15.75" x14ac:dyDescent="0.25">
      <c r="A4987" s="12" t="s">
        <v>728</v>
      </c>
    </row>
    <row r="4988" spans="1:1" ht="15.75" x14ac:dyDescent="0.25">
      <c r="A4988" s="12" t="s">
        <v>344</v>
      </c>
    </row>
    <row r="4989" spans="1:1" ht="15.75" x14ac:dyDescent="0.25">
      <c r="A4989" s="12" t="s">
        <v>647</v>
      </c>
    </row>
    <row r="4990" spans="1:1" ht="15.75" x14ac:dyDescent="0.25">
      <c r="A4990" s="12" t="s">
        <v>647</v>
      </c>
    </row>
    <row r="4991" spans="1:1" ht="15.75" x14ac:dyDescent="0.25">
      <c r="A4991" s="12" t="s">
        <v>647</v>
      </c>
    </row>
    <row r="4992" spans="1:1" ht="15.75" x14ac:dyDescent="0.25">
      <c r="A4992" s="12" t="s">
        <v>732</v>
      </c>
    </row>
    <row r="4993" spans="1:1" ht="15.75" x14ac:dyDescent="0.25">
      <c r="A4993" s="12" t="s">
        <v>142</v>
      </c>
    </row>
    <row r="4994" spans="1:1" ht="15.75" x14ac:dyDescent="0.25">
      <c r="A4994" s="12" t="s">
        <v>812</v>
      </c>
    </row>
    <row r="4995" spans="1:1" ht="15.75" x14ac:dyDescent="0.25">
      <c r="A4995" s="12" t="s">
        <v>713</v>
      </c>
    </row>
    <row r="4996" spans="1:1" ht="15.75" x14ac:dyDescent="0.25">
      <c r="A4996" s="12" t="s">
        <v>713</v>
      </c>
    </row>
    <row r="4997" spans="1:1" ht="15.75" x14ac:dyDescent="0.25">
      <c r="A4997" s="12" t="s">
        <v>137</v>
      </c>
    </row>
    <row r="4998" spans="1:1" ht="15.75" x14ac:dyDescent="0.25">
      <c r="A4998" s="12" t="s">
        <v>659</v>
      </c>
    </row>
    <row r="4999" spans="1:1" ht="15.75" x14ac:dyDescent="0.25">
      <c r="A4999" s="12" t="s">
        <v>659</v>
      </c>
    </row>
    <row r="5000" spans="1:1" ht="15.75" x14ac:dyDescent="0.25">
      <c r="A5000" s="12" t="s">
        <v>713</v>
      </c>
    </row>
    <row r="5001" spans="1:1" ht="15.75" x14ac:dyDescent="0.25">
      <c r="A5001" s="12" t="s">
        <v>713</v>
      </c>
    </row>
    <row r="5002" spans="1:1" ht="15.75" x14ac:dyDescent="0.25">
      <c r="A5002" s="12" t="s">
        <v>713</v>
      </c>
    </row>
    <row r="5003" spans="1:1" ht="15.75" x14ac:dyDescent="0.25">
      <c r="A5003" s="12" t="s">
        <v>532</v>
      </c>
    </row>
    <row r="5004" spans="1:1" ht="15.75" x14ac:dyDescent="0.25">
      <c r="A5004" s="12" t="s">
        <v>532</v>
      </c>
    </row>
    <row r="5005" spans="1:1" ht="15.75" x14ac:dyDescent="0.25">
      <c r="A5005" s="12" t="s">
        <v>325</v>
      </c>
    </row>
    <row r="5006" spans="1:1" ht="15.75" x14ac:dyDescent="0.25">
      <c r="A5006" s="12" t="s">
        <v>667</v>
      </c>
    </row>
    <row r="5007" spans="1:1" ht="15.75" x14ac:dyDescent="0.25">
      <c r="A5007" s="12" t="s">
        <v>667</v>
      </c>
    </row>
    <row r="5008" spans="1:1" ht="15.75" x14ac:dyDescent="0.25">
      <c r="A5008" s="12" t="s">
        <v>279</v>
      </c>
    </row>
    <row r="5009" spans="1:1" ht="15.75" x14ac:dyDescent="0.25">
      <c r="A5009" s="12" t="s">
        <v>527</v>
      </c>
    </row>
    <row r="5010" spans="1:1" ht="15.75" x14ac:dyDescent="0.25">
      <c r="A5010" s="12" t="s">
        <v>527</v>
      </c>
    </row>
    <row r="5011" spans="1:1" ht="15.75" x14ac:dyDescent="0.25">
      <c r="A5011" s="12" t="s">
        <v>687</v>
      </c>
    </row>
    <row r="5012" spans="1:1" ht="15.75" x14ac:dyDescent="0.25">
      <c r="A5012" s="12" t="s">
        <v>687</v>
      </c>
    </row>
    <row r="5013" spans="1:1" ht="15.75" x14ac:dyDescent="0.25">
      <c r="A5013" s="12" t="s">
        <v>530</v>
      </c>
    </row>
    <row r="5014" spans="1:1" ht="15.75" x14ac:dyDescent="0.25">
      <c r="A5014" s="12" t="s">
        <v>291</v>
      </c>
    </row>
    <row r="5015" spans="1:1" ht="15.75" x14ac:dyDescent="0.25">
      <c r="A5015" s="12" t="s">
        <v>551</v>
      </c>
    </row>
    <row r="5016" spans="1:1" ht="15.75" x14ac:dyDescent="0.25">
      <c r="A5016" s="12" t="s">
        <v>551</v>
      </c>
    </row>
    <row r="5017" spans="1:1" ht="15.75" x14ac:dyDescent="0.25">
      <c r="A5017" s="12" t="s">
        <v>551</v>
      </c>
    </row>
    <row r="5018" spans="1:1" ht="15.75" x14ac:dyDescent="0.25">
      <c r="A5018" s="12" t="s">
        <v>551</v>
      </c>
    </row>
    <row r="5019" spans="1:1" ht="15.75" x14ac:dyDescent="0.25">
      <c r="A5019" s="12" t="s">
        <v>631</v>
      </c>
    </row>
    <row r="5020" spans="1:1" ht="15.75" x14ac:dyDescent="0.25">
      <c r="A5020" s="12" t="s">
        <v>809</v>
      </c>
    </row>
    <row r="5021" spans="1:1" ht="15.75" x14ac:dyDescent="0.25">
      <c r="A5021" s="12" t="s">
        <v>142</v>
      </c>
    </row>
    <row r="5022" spans="1:1" ht="15.75" x14ac:dyDescent="0.25">
      <c r="A5022" s="12" t="s">
        <v>538</v>
      </c>
    </row>
    <row r="5023" spans="1:1" ht="15.75" x14ac:dyDescent="0.25">
      <c r="A5023" s="12" t="s">
        <v>538</v>
      </c>
    </row>
    <row r="5024" spans="1:1" ht="15.75" x14ac:dyDescent="0.25">
      <c r="A5024" s="12" t="s">
        <v>850</v>
      </c>
    </row>
    <row r="5025" spans="1:1" ht="15.75" x14ac:dyDescent="0.25">
      <c r="A5025" s="12" t="s">
        <v>174</v>
      </c>
    </row>
    <row r="5026" spans="1:1" ht="15.75" x14ac:dyDescent="0.25">
      <c r="A5026" s="12" t="s">
        <v>827</v>
      </c>
    </row>
    <row r="5027" spans="1:1" ht="15.75" x14ac:dyDescent="0.25">
      <c r="A5027" s="12" t="s">
        <v>827</v>
      </c>
    </row>
    <row r="5028" spans="1:1" ht="15.75" x14ac:dyDescent="0.25">
      <c r="A5028" s="12" t="s">
        <v>827</v>
      </c>
    </row>
    <row r="5029" spans="1:1" ht="15.75" x14ac:dyDescent="0.25">
      <c r="A5029" s="12" t="s">
        <v>458</v>
      </c>
    </row>
    <row r="5030" spans="1:1" ht="15.75" x14ac:dyDescent="0.25">
      <c r="A5030" s="12" t="s">
        <v>324</v>
      </c>
    </row>
    <row r="5031" spans="1:1" ht="15.75" x14ac:dyDescent="0.25">
      <c r="A5031" s="12" t="s">
        <v>324</v>
      </c>
    </row>
    <row r="5032" spans="1:1" ht="15.75" x14ac:dyDescent="0.25">
      <c r="A5032" s="12" t="s">
        <v>174</v>
      </c>
    </row>
    <row r="5033" spans="1:1" ht="15.75" x14ac:dyDescent="0.25">
      <c r="A5033" s="12" t="s">
        <v>458</v>
      </c>
    </row>
    <row r="5034" spans="1:1" ht="15.75" x14ac:dyDescent="0.25">
      <c r="A5034" s="12" t="s">
        <v>174</v>
      </c>
    </row>
    <row r="5035" spans="1:1" ht="15.75" x14ac:dyDescent="0.25">
      <c r="A5035" s="12" t="s">
        <v>404</v>
      </c>
    </row>
    <row r="5036" spans="1:1" ht="15.75" x14ac:dyDescent="0.25">
      <c r="A5036" s="12" t="s">
        <v>438</v>
      </c>
    </row>
    <row r="5037" spans="1:1" ht="15.75" x14ac:dyDescent="0.25">
      <c r="A5037" s="12" t="s">
        <v>438</v>
      </c>
    </row>
    <row r="5038" spans="1:1" ht="15.75" x14ac:dyDescent="0.25">
      <c r="A5038" s="12" t="s">
        <v>396</v>
      </c>
    </row>
    <row r="5039" spans="1:1" ht="15.75" x14ac:dyDescent="0.25">
      <c r="A5039" s="12" t="s">
        <v>172</v>
      </c>
    </row>
    <row r="5040" spans="1:1" ht="15.75" x14ac:dyDescent="0.25">
      <c r="A5040" s="12" t="s">
        <v>172</v>
      </c>
    </row>
    <row r="5041" spans="1:1" ht="15.75" x14ac:dyDescent="0.25">
      <c r="A5041" s="12" t="s">
        <v>423</v>
      </c>
    </row>
    <row r="5042" spans="1:1" ht="15.75" x14ac:dyDescent="0.25">
      <c r="A5042" s="12" t="s">
        <v>423</v>
      </c>
    </row>
    <row r="5043" spans="1:1" ht="15.75" x14ac:dyDescent="0.25">
      <c r="A5043" s="12" t="s">
        <v>423</v>
      </c>
    </row>
    <row r="5044" spans="1:1" ht="15.75" x14ac:dyDescent="0.25">
      <c r="A5044" s="12" t="s">
        <v>230</v>
      </c>
    </row>
    <row r="5045" spans="1:1" ht="15.75" x14ac:dyDescent="0.25">
      <c r="A5045" s="12" t="s">
        <v>230</v>
      </c>
    </row>
    <row r="5046" spans="1:1" ht="15.75" x14ac:dyDescent="0.25">
      <c r="A5046" s="12" t="s">
        <v>686</v>
      </c>
    </row>
    <row r="5047" spans="1:1" ht="15.75" x14ac:dyDescent="0.25">
      <c r="A5047" s="12" t="s">
        <v>321</v>
      </c>
    </row>
    <row r="5048" spans="1:1" ht="15.75" x14ac:dyDescent="0.25">
      <c r="A5048" s="12" t="s">
        <v>321</v>
      </c>
    </row>
    <row r="5049" spans="1:1" ht="15.75" x14ac:dyDescent="0.25">
      <c r="A5049" s="12" t="s">
        <v>120</v>
      </c>
    </row>
    <row r="5050" spans="1:1" ht="15.75" x14ac:dyDescent="0.25">
      <c r="A5050" s="12" t="s">
        <v>120</v>
      </c>
    </row>
    <row r="5051" spans="1:1" ht="15.75" x14ac:dyDescent="0.25">
      <c r="A5051" s="12" t="s">
        <v>120</v>
      </c>
    </row>
    <row r="5052" spans="1:1" ht="15.75" x14ac:dyDescent="0.25">
      <c r="A5052" s="12" t="s">
        <v>120</v>
      </c>
    </row>
    <row r="5053" spans="1:1" ht="15.75" x14ac:dyDescent="0.25">
      <c r="A5053" s="12" t="s">
        <v>120</v>
      </c>
    </row>
    <row r="5054" spans="1:1" ht="15.75" x14ac:dyDescent="0.25">
      <c r="A5054" s="12" t="s">
        <v>120</v>
      </c>
    </row>
    <row r="5055" spans="1:1" ht="15.75" x14ac:dyDescent="0.25">
      <c r="A5055" s="12" t="s">
        <v>120</v>
      </c>
    </row>
    <row r="5056" spans="1:1" ht="15.75" x14ac:dyDescent="0.25">
      <c r="A5056" s="12" t="s">
        <v>120</v>
      </c>
    </row>
    <row r="5057" spans="1:1" ht="15.75" x14ac:dyDescent="0.25">
      <c r="A5057" s="12" t="s">
        <v>367</v>
      </c>
    </row>
    <row r="5058" spans="1:1" ht="15.75" x14ac:dyDescent="0.25">
      <c r="A5058" s="12" t="s">
        <v>367</v>
      </c>
    </row>
    <row r="5059" spans="1:1" ht="15.75" x14ac:dyDescent="0.25">
      <c r="A5059" s="12" t="s">
        <v>718</v>
      </c>
    </row>
    <row r="5060" spans="1:1" ht="15.75" x14ac:dyDescent="0.25">
      <c r="A5060" s="12" t="s">
        <v>526</v>
      </c>
    </row>
    <row r="5061" spans="1:1" ht="15.75" x14ac:dyDescent="0.25">
      <c r="A5061" s="12" t="s">
        <v>526</v>
      </c>
    </row>
    <row r="5062" spans="1:1" ht="15.75" x14ac:dyDescent="0.25">
      <c r="A5062" s="12" t="s">
        <v>742</v>
      </c>
    </row>
    <row r="5063" spans="1:1" ht="15.75" x14ac:dyDescent="0.25">
      <c r="A5063" s="12" t="s">
        <v>718</v>
      </c>
    </row>
    <row r="5064" spans="1:1" ht="15.75" x14ac:dyDescent="0.25">
      <c r="A5064" s="12" t="s">
        <v>244</v>
      </c>
    </row>
    <row r="5065" spans="1:1" ht="15.75" x14ac:dyDescent="0.25">
      <c r="A5065" s="12" t="s">
        <v>654</v>
      </c>
    </row>
    <row r="5066" spans="1:1" ht="15.75" x14ac:dyDescent="0.25">
      <c r="A5066" s="12" t="s">
        <v>88</v>
      </c>
    </row>
    <row r="5067" spans="1:1" ht="15.75" x14ac:dyDescent="0.25">
      <c r="A5067" s="12" t="s">
        <v>134</v>
      </c>
    </row>
    <row r="5068" spans="1:1" ht="15.75" x14ac:dyDescent="0.25">
      <c r="A5068" s="12" t="s">
        <v>134</v>
      </c>
    </row>
    <row r="5069" spans="1:1" ht="15.75" x14ac:dyDescent="0.25">
      <c r="A5069" s="12" t="s">
        <v>88</v>
      </c>
    </row>
    <row r="5070" spans="1:1" ht="15.75" x14ac:dyDescent="0.25">
      <c r="A5070" s="12" t="s">
        <v>134</v>
      </c>
    </row>
    <row r="5071" spans="1:1" ht="15.75" x14ac:dyDescent="0.25">
      <c r="A5071" s="12" t="s">
        <v>88</v>
      </c>
    </row>
    <row r="5072" spans="1:1" ht="15.75" x14ac:dyDescent="0.25">
      <c r="A5072" s="12" t="s">
        <v>88</v>
      </c>
    </row>
    <row r="5073" spans="1:1" ht="15.75" x14ac:dyDescent="0.25">
      <c r="A5073" s="12" t="s">
        <v>88</v>
      </c>
    </row>
    <row r="5074" spans="1:1" ht="15.75" x14ac:dyDescent="0.25">
      <c r="A5074" s="12" t="s">
        <v>88</v>
      </c>
    </row>
    <row r="5075" spans="1:1" ht="15.75" x14ac:dyDescent="0.25">
      <c r="A5075" s="12" t="s">
        <v>592</v>
      </c>
    </row>
    <row r="5076" spans="1:1" ht="15.75" x14ac:dyDescent="0.25">
      <c r="A5076" s="12" t="s">
        <v>592</v>
      </c>
    </row>
    <row r="5077" spans="1:1" ht="15.75" x14ac:dyDescent="0.25">
      <c r="A5077" s="12" t="s">
        <v>731</v>
      </c>
    </row>
    <row r="5078" spans="1:1" ht="15.75" x14ac:dyDescent="0.25">
      <c r="A5078" s="12" t="s">
        <v>712</v>
      </c>
    </row>
    <row r="5079" spans="1:1" ht="15.75" x14ac:dyDescent="0.25">
      <c r="A5079" s="12" t="s">
        <v>195</v>
      </c>
    </row>
    <row r="5080" spans="1:1" ht="15.75" x14ac:dyDescent="0.25">
      <c r="A5080" s="12" t="s">
        <v>352</v>
      </c>
    </row>
    <row r="5081" spans="1:1" ht="15.75" x14ac:dyDescent="0.25">
      <c r="A5081" s="12" t="s">
        <v>771</v>
      </c>
    </row>
    <row r="5082" spans="1:1" ht="15.75" x14ac:dyDescent="0.25">
      <c r="A5082" s="12" t="s">
        <v>95</v>
      </c>
    </row>
    <row r="5083" spans="1:1" ht="15.75" x14ac:dyDescent="0.25">
      <c r="A5083" s="12" t="s">
        <v>333</v>
      </c>
    </row>
    <row r="5084" spans="1:1" ht="15.75" x14ac:dyDescent="0.25">
      <c r="A5084" s="12" t="s">
        <v>597</v>
      </c>
    </row>
    <row r="5085" spans="1:1" ht="15.75" x14ac:dyDescent="0.25">
      <c r="A5085" s="12" t="s">
        <v>621</v>
      </c>
    </row>
    <row r="5086" spans="1:1" ht="15.75" x14ac:dyDescent="0.25">
      <c r="A5086" s="12" t="s">
        <v>621</v>
      </c>
    </row>
    <row r="5087" spans="1:1" ht="15.75" x14ac:dyDescent="0.25">
      <c r="A5087" s="12" t="s">
        <v>333</v>
      </c>
    </row>
    <row r="5088" spans="1:1" ht="15.75" x14ac:dyDescent="0.25">
      <c r="A5088" s="12" t="s">
        <v>333</v>
      </c>
    </row>
    <row r="5089" spans="1:1" ht="15.75" x14ac:dyDescent="0.25">
      <c r="A5089" s="12" t="s">
        <v>597</v>
      </c>
    </row>
    <row r="5090" spans="1:1" ht="15.75" x14ac:dyDescent="0.25">
      <c r="A5090" s="12" t="s">
        <v>597</v>
      </c>
    </row>
    <row r="5091" spans="1:1" ht="15.75" x14ac:dyDescent="0.25">
      <c r="A5091" s="12" t="s">
        <v>333</v>
      </c>
    </row>
    <row r="5092" spans="1:1" ht="15.75" x14ac:dyDescent="0.25">
      <c r="A5092" s="12" t="s">
        <v>415</v>
      </c>
    </row>
    <row r="5093" spans="1:1" ht="15.75" x14ac:dyDescent="0.25">
      <c r="A5093" s="12" t="s">
        <v>607</v>
      </c>
    </row>
    <row r="5094" spans="1:1" ht="15.75" x14ac:dyDescent="0.25">
      <c r="A5094" s="12" t="s">
        <v>607</v>
      </c>
    </row>
    <row r="5095" spans="1:1" ht="15.75" x14ac:dyDescent="0.25">
      <c r="A5095" s="12" t="s">
        <v>465</v>
      </c>
    </row>
    <row r="5096" spans="1:1" ht="15.75" x14ac:dyDescent="0.25">
      <c r="A5096" s="12" t="s">
        <v>607</v>
      </c>
    </row>
    <row r="5097" spans="1:1" ht="15.75" x14ac:dyDescent="0.25">
      <c r="A5097" s="12" t="s">
        <v>718</v>
      </c>
    </row>
    <row r="5098" spans="1:1" ht="15.75" x14ac:dyDescent="0.25">
      <c r="A5098" s="12" t="s">
        <v>718</v>
      </c>
    </row>
    <row r="5099" spans="1:1" ht="15.75" x14ac:dyDescent="0.25">
      <c r="A5099" s="12" t="s">
        <v>517</v>
      </c>
    </row>
    <row r="5100" spans="1:1" ht="15.75" x14ac:dyDescent="0.25">
      <c r="A5100" s="12" t="s">
        <v>517</v>
      </c>
    </row>
    <row r="5101" spans="1:1" ht="15.75" x14ac:dyDescent="0.25">
      <c r="A5101" s="12" t="s">
        <v>517</v>
      </c>
    </row>
    <row r="5102" spans="1:1" ht="15.75" x14ac:dyDescent="0.25">
      <c r="A5102" s="12" t="s">
        <v>555</v>
      </c>
    </row>
    <row r="5103" spans="1:1" ht="15.75" x14ac:dyDescent="0.25">
      <c r="A5103" s="12" t="s">
        <v>555</v>
      </c>
    </row>
    <row r="5104" spans="1:1" ht="15.75" x14ac:dyDescent="0.25">
      <c r="A5104" s="12" t="s">
        <v>715</v>
      </c>
    </row>
    <row r="5105" spans="1:1" ht="15.75" x14ac:dyDescent="0.25">
      <c r="A5105" s="12" t="s">
        <v>770</v>
      </c>
    </row>
    <row r="5106" spans="1:1" ht="15.75" x14ac:dyDescent="0.25">
      <c r="A5106" s="12" t="s">
        <v>770</v>
      </c>
    </row>
    <row r="5107" spans="1:1" ht="15.75" x14ac:dyDescent="0.25">
      <c r="A5107" s="12" t="s">
        <v>137</v>
      </c>
    </row>
    <row r="5108" spans="1:1" ht="15.75" x14ac:dyDescent="0.25">
      <c r="A5108" s="12" t="s">
        <v>137</v>
      </c>
    </row>
    <row r="5109" spans="1:1" ht="15.75" x14ac:dyDescent="0.25">
      <c r="A5109" s="12" t="s">
        <v>137</v>
      </c>
    </row>
    <row r="5110" spans="1:1" ht="15.75" x14ac:dyDescent="0.25">
      <c r="A5110" s="12" t="s">
        <v>137</v>
      </c>
    </row>
    <row r="5111" spans="1:1" ht="15.75" x14ac:dyDescent="0.25">
      <c r="A5111" s="12" t="s">
        <v>137</v>
      </c>
    </row>
    <row r="5112" spans="1:1" ht="15.75" x14ac:dyDescent="0.25">
      <c r="A5112" s="12" t="s">
        <v>656</v>
      </c>
    </row>
    <row r="5113" spans="1:1" ht="15.75" x14ac:dyDescent="0.25">
      <c r="A5113" s="12" t="s">
        <v>409</v>
      </c>
    </row>
    <row r="5114" spans="1:1" ht="15.75" x14ac:dyDescent="0.25">
      <c r="A5114" s="12" t="s">
        <v>271</v>
      </c>
    </row>
    <row r="5115" spans="1:1" ht="15.75" x14ac:dyDescent="0.25">
      <c r="A5115" s="12" t="s">
        <v>613</v>
      </c>
    </row>
    <row r="5116" spans="1:1" ht="15.75" x14ac:dyDescent="0.25">
      <c r="A5116" s="12" t="s">
        <v>542</v>
      </c>
    </row>
    <row r="5117" spans="1:1" ht="15.75" x14ac:dyDescent="0.25">
      <c r="A5117" s="12" t="s">
        <v>614</v>
      </c>
    </row>
    <row r="5118" spans="1:1" ht="15.75" x14ac:dyDescent="0.25">
      <c r="A5118" s="12" t="s">
        <v>614</v>
      </c>
    </row>
    <row r="5119" spans="1:1" ht="15.75" x14ac:dyDescent="0.25">
      <c r="A5119" s="12" t="s">
        <v>793</v>
      </c>
    </row>
    <row r="5120" spans="1:1" ht="15.75" x14ac:dyDescent="0.25">
      <c r="A5120" s="12" t="s">
        <v>793</v>
      </c>
    </row>
    <row r="5121" spans="1:1" ht="15.75" x14ac:dyDescent="0.25">
      <c r="A5121" s="12" t="s">
        <v>248</v>
      </c>
    </row>
    <row r="5122" spans="1:1" ht="15.75" x14ac:dyDescent="0.25">
      <c r="A5122" s="12" t="s">
        <v>602</v>
      </c>
    </row>
    <row r="5123" spans="1:1" ht="15.75" x14ac:dyDescent="0.25">
      <c r="A5123" s="12" t="s">
        <v>747</v>
      </c>
    </row>
    <row r="5124" spans="1:1" ht="15.75" x14ac:dyDescent="0.25">
      <c r="A5124" s="12" t="s">
        <v>747</v>
      </c>
    </row>
    <row r="5125" spans="1:1" ht="15.75" x14ac:dyDescent="0.25">
      <c r="A5125" s="12" t="s">
        <v>747</v>
      </c>
    </row>
    <row r="5126" spans="1:1" ht="15.75" x14ac:dyDescent="0.25">
      <c r="A5126" s="12" t="s">
        <v>747</v>
      </c>
    </row>
    <row r="5127" spans="1:1" ht="15.75" x14ac:dyDescent="0.25">
      <c r="A5127" s="12" t="s">
        <v>804</v>
      </c>
    </row>
    <row r="5128" spans="1:1" ht="15.75" x14ac:dyDescent="0.25">
      <c r="A5128" s="12" t="s">
        <v>851</v>
      </c>
    </row>
    <row r="5129" spans="1:1" ht="15.75" x14ac:dyDescent="0.25">
      <c r="A5129" s="12" t="s">
        <v>747</v>
      </c>
    </row>
    <row r="5130" spans="1:1" ht="15.75" x14ac:dyDescent="0.25">
      <c r="A5130" s="12" t="s">
        <v>747</v>
      </c>
    </row>
    <row r="5131" spans="1:1" ht="15.75" x14ac:dyDescent="0.25">
      <c r="A5131" s="12" t="s">
        <v>704</v>
      </c>
    </row>
    <row r="5132" spans="1:1" ht="15.75" x14ac:dyDescent="0.25">
      <c r="A5132" s="12" t="s">
        <v>704</v>
      </c>
    </row>
    <row r="5133" spans="1:1" ht="15.75" x14ac:dyDescent="0.25">
      <c r="A5133" s="12" t="s">
        <v>335</v>
      </c>
    </row>
    <row r="5134" spans="1:1" ht="15.75" x14ac:dyDescent="0.25">
      <c r="A5134" s="12" t="s">
        <v>225</v>
      </c>
    </row>
    <row r="5135" spans="1:1" ht="15.75" x14ac:dyDescent="0.25">
      <c r="A5135" s="12" t="s">
        <v>561</v>
      </c>
    </row>
    <row r="5136" spans="1:1" ht="15.75" x14ac:dyDescent="0.25">
      <c r="A5136" s="12" t="s">
        <v>225</v>
      </c>
    </row>
    <row r="5137" spans="1:1" ht="15.75" x14ac:dyDescent="0.25">
      <c r="A5137" s="12" t="s">
        <v>561</v>
      </c>
    </row>
    <row r="5138" spans="1:1" ht="15.75" x14ac:dyDescent="0.25">
      <c r="A5138" s="12" t="s">
        <v>564</v>
      </c>
    </row>
    <row r="5139" spans="1:1" ht="15.75" x14ac:dyDescent="0.25">
      <c r="A5139" s="12" t="s">
        <v>377</v>
      </c>
    </row>
    <row r="5140" spans="1:1" ht="15.75" x14ac:dyDescent="0.25">
      <c r="A5140" s="12" t="s">
        <v>377</v>
      </c>
    </row>
    <row r="5141" spans="1:1" ht="15.75" x14ac:dyDescent="0.25">
      <c r="A5141" s="12" t="s">
        <v>757</v>
      </c>
    </row>
    <row r="5142" spans="1:1" ht="15.75" x14ac:dyDescent="0.25">
      <c r="A5142" s="12" t="s">
        <v>194</v>
      </c>
    </row>
    <row r="5143" spans="1:1" ht="15.75" x14ac:dyDescent="0.25">
      <c r="A5143" s="12" t="s">
        <v>130</v>
      </c>
    </row>
    <row r="5144" spans="1:1" ht="15.75" x14ac:dyDescent="0.25">
      <c r="A5144" s="12" t="s">
        <v>493</v>
      </c>
    </row>
    <row r="5145" spans="1:1" ht="15.75" x14ac:dyDescent="0.25">
      <c r="A5145" s="12" t="s">
        <v>821</v>
      </c>
    </row>
    <row r="5146" spans="1:1" ht="15.75" x14ac:dyDescent="0.25">
      <c r="A5146" s="12" t="s">
        <v>753</v>
      </c>
    </row>
    <row r="5147" spans="1:1" ht="15.75" x14ac:dyDescent="0.25">
      <c r="A5147" s="12" t="s">
        <v>478</v>
      </c>
    </row>
    <row r="5148" spans="1:1" ht="15.75" x14ac:dyDescent="0.25">
      <c r="A5148" s="12" t="s">
        <v>753</v>
      </c>
    </row>
    <row r="5149" spans="1:1" ht="15.75" x14ac:dyDescent="0.25">
      <c r="A5149" s="12" t="s">
        <v>211</v>
      </c>
    </row>
    <row r="5150" spans="1:1" ht="15.75" x14ac:dyDescent="0.25">
      <c r="A5150" s="12" t="s">
        <v>485</v>
      </c>
    </row>
    <row r="5151" spans="1:1" ht="15.75" x14ac:dyDescent="0.25">
      <c r="A5151" s="12" t="s">
        <v>376</v>
      </c>
    </row>
    <row r="5152" spans="1:1" ht="15.75" x14ac:dyDescent="0.25">
      <c r="A5152" s="12" t="s">
        <v>376</v>
      </c>
    </row>
    <row r="5153" spans="1:1" ht="15.75" x14ac:dyDescent="0.25">
      <c r="A5153" s="12" t="s">
        <v>376</v>
      </c>
    </row>
    <row r="5154" spans="1:1" ht="15.75" x14ac:dyDescent="0.25">
      <c r="A5154" s="12" t="s">
        <v>376</v>
      </c>
    </row>
    <row r="5155" spans="1:1" ht="15.75" x14ac:dyDescent="0.25">
      <c r="A5155" s="12" t="s">
        <v>485</v>
      </c>
    </row>
    <row r="5156" spans="1:1" ht="15.75" x14ac:dyDescent="0.25">
      <c r="A5156" s="12" t="s">
        <v>376</v>
      </c>
    </row>
    <row r="5157" spans="1:1" ht="15.75" x14ac:dyDescent="0.25">
      <c r="A5157" s="12" t="s">
        <v>96</v>
      </c>
    </row>
    <row r="5158" spans="1:1" ht="15.75" x14ac:dyDescent="0.25">
      <c r="A5158" s="12" t="s">
        <v>96</v>
      </c>
    </row>
    <row r="5159" spans="1:1" ht="15.75" x14ac:dyDescent="0.25">
      <c r="A5159" s="12" t="s">
        <v>803</v>
      </c>
    </row>
    <row r="5160" spans="1:1" ht="15.75" x14ac:dyDescent="0.25">
      <c r="A5160" s="12" t="s">
        <v>694</v>
      </c>
    </row>
    <row r="5161" spans="1:1" ht="15.75" x14ac:dyDescent="0.25">
      <c r="A5161" s="12" t="s">
        <v>694</v>
      </c>
    </row>
    <row r="5162" spans="1:1" ht="15.75" x14ac:dyDescent="0.25">
      <c r="A5162" s="12" t="s">
        <v>694</v>
      </c>
    </row>
    <row r="5163" spans="1:1" ht="15.75" x14ac:dyDescent="0.25">
      <c r="A5163" s="12" t="s">
        <v>694</v>
      </c>
    </row>
    <row r="5164" spans="1:1" ht="15.75" x14ac:dyDescent="0.25">
      <c r="A5164" s="12" t="s">
        <v>694</v>
      </c>
    </row>
    <row r="5165" spans="1:1" ht="15.75" x14ac:dyDescent="0.25">
      <c r="A5165" s="12" t="s">
        <v>694</v>
      </c>
    </row>
    <row r="5166" spans="1:1" ht="15.75" x14ac:dyDescent="0.25">
      <c r="A5166" s="12" t="s">
        <v>694</v>
      </c>
    </row>
    <row r="5167" spans="1:1" ht="15.75" x14ac:dyDescent="0.25">
      <c r="A5167" s="12" t="s">
        <v>694</v>
      </c>
    </row>
    <row r="5168" spans="1:1" ht="15.75" x14ac:dyDescent="0.25">
      <c r="A5168" s="12" t="s">
        <v>803</v>
      </c>
    </row>
    <row r="5169" spans="1:1" ht="15.75" x14ac:dyDescent="0.25">
      <c r="A5169" s="12" t="s">
        <v>694</v>
      </c>
    </row>
    <row r="5170" spans="1:1" ht="15.75" x14ac:dyDescent="0.25">
      <c r="A5170" s="12" t="s">
        <v>271</v>
      </c>
    </row>
    <row r="5171" spans="1:1" ht="15.75" x14ac:dyDescent="0.25">
      <c r="A5171" s="12" t="s">
        <v>213</v>
      </c>
    </row>
    <row r="5172" spans="1:1" ht="15.75" x14ac:dyDescent="0.25">
      <c r="A5172" s="12" t="s">
        <v>416</v>
      </c>
    </row>
    <row r="5173" spans="1:1" ht="15.75" x14ac:dyDescent="0.25">
      <c r="A5173" s="12" t="s">
        <v>416</v>
      </c>
    </row>
    <row r="5174" spans="1:1" ht="15.75" x14ac:dyDescent="0.25">
      <c r="A5174" s="12" t="s">
        <v>416</v>
      </c>
    </row>
    <row r="5175" spans="1:1" ht="15.75" x14ac:dyDescent="0.25">
      <c r="A5175" s="12" t="s">
        <v>669</v>
      </c>
    </row>
    <row r="5176" spans="1:1" ht="15.75" x14ac:dyDescent="0.25">
      <c r="A5176" s="12" t="s">
        <v>422</v>
      </c>
    </row>
    <row r="5177" spans="1:1" ht="15.75" x14ac:dyDescent="0.25">
      <c r="A5177" s="12" t="s">
        <v>416</v>
      </c>
    </row>
    <row r="5178" spans="1:1" ht="15.75" x14ac:dyDescent="0.25">
      <c r="A5178" s="12" t="s">
        <v>440</v>
      </c>
    </row>
    <row r="5179" spans="1:1" ht="15.75" x14ac:dyDescent="0.25">
      <c r="A5179" s="12" t="s">
        <v>644</v>
      </c>
    </row>
    <row r="5180" spans="1:1" ht="15.75" x14ac:dyDescent="0.25">
      <c r="A5180" s="12" t="s">
        <v>197</v>
      </c>
    </row>
    <row r="5181" spans="1:1" ht="15.75" x14ac:dyDescent="0.25">
      <c r="A5181" s="12" t="s">
        <v>197</v>
      </c>
    </row>
    <row r="5182" spans="1:1" ht="15.75" x14ac:dyDescent="0.25">
      <c r="A5182" s="12" t="s">
        <v>514</v>
      </c>
    </row>
    <row r="5183" spans="1:1" ht="15.75" x14ac:dyDescent="0.25">
      <c r="A5183" s="12" t="s">
        <v>514</v>
      </c>
    </row>
    <row r="5184" spans="1:1" ht="15.75" x14ac:dyDescent="0.25">
      <c r="A5184" s="12" t="s">
        <v>674</v>
      </c>
    </row>
    <row r="5185" spans="1:1" ht="15.75" x14ac:dyDescent="0.25">
      <c r="A5185" s="12" t="s">
        <v>852</v>
      </c>
    </row>
    <row r="5186" spans="1:1" ht="15.75" x14ac:dyDescent="0.25">
      <c r="A5186" s="12" t="s">
        <v>852</v>
      </c>
    </row>
    <row r="5187" spans="1:1" ht="15.75" x14ac:dyDescent="0.25">
      <c r="A5187" s="12" t="s">
        <v>779</v>
      </c>
    </row>
    <row r="5188" spans="1:1" ht="15.75" x14ac:dyDescent="0.25">
      <c r="A5188" s="12" t="s">
        <v>723</v>
      </c>
    </row>
    <row r="5189" spans="1:1" ht="15.75" x14ac:dyDescent="0.25">
      <c r="A5189" s="12" t="s">
        <v>723</v>
      </c>
    </row>
    <row r="5190" spans="1:1" ht="15.75" x14ac:dyDescent="0.25">
      <c r="A5190" s="12" t="s">
        <v>723</v>
      </c>
    </row>
    <row r="5191" spans="1:1" ht="15.75" x14ac:dyDescent="0.25">
      <c r="A5191" s="12" t="s">
        <v>312</v>
      </c>
    </row>
    <row r="5192" spans="1:1" ht="15.75" x14ac:dyDescent="0.25">
      <c r="A5192" s="12" t="s">
        <v>658</v>
      </c>
    </row>
    <row r="5193" spans="1:1" ht="15.75" x14ac:dyDescent="0.25">
      <c r="A5193" s="12" t="s">
        <v>199</v>
      </c>
    </row>
    <row r="5194" spans="1:1" ht="15.75" x14ac:dyDescent="0.25">
      <c r="A5194" s="12" t="s">
        <v>853</v>
      </c>
    </row>
    <row r="5195" spans="1:1" ht="15.75" x14ac:dyDescent="0.25">
      <c r="A5195" s="12" t="s">
        <v>379</v>
      </c>
    </row>
    <row r="5196" spans="1:1" ht="15.75" x14ac:dyDescent="0.25">
      <c r="A5196" s="12" t="s">
        <v>481</v>
      </c>
    </row>
    <row r="5197" spans="1:1" ht="15.75" x14ac:dyDescent="0.25">
      <c r="A5197" s="12" t="s">
        <v>481</v>
      </c>
    </row>
    <row r="5198" spans="1:1" ht="15.75" x14ac:dyDescent="0.25">
      <c r="A5198" s="12" t="s">
        <v>713</v>
      </c>
    </row>
    <row r="5199" spans="1:1" ht="15.75" x14ac:dyDescent="0.25">
      <c r="A5199" s="12" t="s">
        <v>481</v>
      </c>
    </row>
    <row r="5200" spans="1:1" ht="15.75" x14ac:dyDescent="0.25">
      <c r="A5200" s="12" t="s">
        <v>167</v>
      </c>
    </row>
    <row r="5201" spans="1:1" ht="15.75" x14ac:dyDescent="0.25">
      <c r="A5201" s="12" t="s">
        <v>530</v>
      </c>
    </row>
    <row r="5202" spans="1:1" ht="15.75" x14ac:dyDescent="0.25">
      <c r="A5202" s="12" t="s">
        <v>530</v>
      </c>
    </row>
    <row r="5203" spans="1:1" ht="15.75" x14ac:dyDescent="0.25">
      <c r="A5203" s="12" t="s">
        <v>530</v>
      </c>
    </row>
    <row r="5204" spans="1:1" ht="15.75" x14ac:dyDescent="0.25">
      <c r="A5204" s="12" t="s">
        <v>530</v>
      </c>
    </row>
    <row r="5205" spans="1:1" ht="15.75" x14ac:dyDescent="0.25">
      <c r="A5205" s="12" t="s">
        <v>530</v>
      </c>
    </row>
    <row r="5206" spans="1:1" ht="15.75" x14ac:dyDescent="0.25">
      <c r="A5206" s="12" t="s">
        <v>165</v>
      </c>
    </row>
    <row r="5207" spans="1:1" ht="15.75" x14ac:dyDescent="0.25">
      <c r="A5207" s="12" t="s">
        <v>249</v>
      </c>
    </row>
    <row r="5208" spans="1:1" ht="15.75" x14ac:dyDescent="0.25">
      <c r="A5208" s="12" t="s">
        <v>249</v>
      </c>
    </row>
    <row r="5209" spans="1:1" ht="15.75" x14ac:dyDescent="0.25">
      <c r="A5209" s="12" t="s">
        <v>249</v>
      </c>
    </row>
    <row r="5210" spans="1:1" ht="15.75" x14ac:dyDescent="0.25">
      <c r="A5210" s="12" t="s">
        <v>249</v>
      </c>
    </row>
    <row r="5211" spans="1:1" ht="15.75" x14ac:dyDescent="0.25">
      <c r="A5211" s="12" t="s">
        <v>309</v>
      </c>
    </row>
    <row r="5212" spans="1:1" ht="15.75" x14ac:dyDescent="0.25">
      <c r="A5212" s="12" t="s">
        <v>318</v>
      </c>
    </row>
    <row r="5213" spans="1:1" ht="15.75" x14ac:dyDescent="0.25">
      <c r="A5213" s="12" t="s">
        <v>446</v>
      </c>
    </row>
    <row r="5214" spans="1:1" ht="15.75" x14ac:dyDescent="0.25">
      <c r="A5214" s="12" t="s">
        <v>446</v>
      </c>
    </row>
    <row r="5215" spans="1:1" ht="15.75" x14ac:dyDescent="0.25">
      <c r="A5215" s="12" t="s">
        <v>446</v>
      </c>
    </row>
    <row r="5216" spans="1:1" ht="15.75" x14ac:dyDescent="0.25">
      <c r="A5216" s="12" t="s">
        <v>325</v>
      </c>
    </row>
    <row r="5217" spans="1:1" ht="15.75" x14ac:dyDescent="0.25">
      <c r="A5217" s="12" t="s">
        <v>325</v>
      </c>
    </row>
    <row r="5218" spans="1:1" ht="15.75" x14ac:dyDescent="0.25">
      <c r="A5218" s="12" t="s">
        <v>640</v>
      </c>
    </row>
    <row r="5219" spans="1:1" ht="15.75" x14ac:dyDescent="0.25">
      <c r="A5219" s="12" t="s">
        <v>640</v>
      </c>
    </row>
    <row r="5220" spans="1:1" ht="15.75" x14ac:dyDescent="0.25">
      <c r="A5220" s="12" t="s">
        <v>640</v>
      </c>
    </row>
    <row r="5221" spans="1:1" ht="15.75" x14ac:dyDescent="0.25">
      <c r="A5221" s="12" t="s">
        <v>640</v>
      </c>
    </row>
    <row r="5222" spans="1:1" ht="15.75" x14ac:dyDescent="0.25">
      <c r="A5222" s="12" t="s">
        <v>359</v>
      </c>
    </row>
    <row r="5223" spans="1:1" ht="15.75" x14ac:dyDescent="0.25">
      <c r="A5223" s="12" t="s">
        <v>359</v>
      </c>
    </row>
    <row r="5224" spans="1:1" ht="15.75" x14ac:dyDescent="0.25">
      <c r="A5224" s="12" t="s">
        <v>359</v>
      </c>
    </row>
    <row r="5225" spans="1:1" ht="15.75" x14ac:dyDescent="0.25">
      <c r="A5225" s="12" t="s">
        <v>359</v>
      </c>
    </row>
    <row r="5226" spans="1:1" ht="15.75" x14ac:dyDescent="0.25">
      <c r="A5226" s="12" t="s">
        <v>359</v>
      </c>
    </row>
    <row r="5227" spans="1:1" ht="15.75" x14ac:dyDescent="0.25">
      <c r="A5227" s="12" t="s">
        <v>359</v>
      </c>
    </row>
    <row r="5228" spans="1:1" ht="15.75" x14ac:dyDescent="0.25">
      <c r="A5228" s="12" t="s">
        <v>149</v>
      </c>
    </row>
    <row r="5229" spans="1:1" ht="15.75" x14ac:dyDescent="0.25">
      <c r="A5229" s="12" t="s">
        <v>197</v>
      </c>
    </row>
    <row r="5230" spans="1:1" ht="15.75" x14ac:dyDescent="0.25">
      <c r="A5230" s="12" t="s">
        <v>777</v>
      </c>
    </row>
    <row r="5231" spans="1:1" ht="15.75" x14ac:dyDescent="0.25">
      <c r="A5231" s="12" t="s">
        <v>777</v>
      </c>
    </row>
    <row r="5232" spans="1:1" ht="15.75" x14ac:dyDescent="0.25">
      <c r="A5232" s="12" t="s">
        <v>690</v>
      </c>
    </row>
    <row r="5233" spans="1:1" ht="15.75" x14ac:dyDescent="0.25">
      <c r="A5233" s="12" t="s">
        <v>123</v>
      </c>
    </row>
    <row r="5234" spans="1:1" ht="15.75" x14ac:dyDescent="0.25">
      <c r="A5234" s="12" t="s">
        <v>690</v>
      </c>
    </row>
    <row r="5235" spans="1:1" ht="15.75" x14ac:dyDescent="0.25">
      <c r="A5235" s="12" t="s">
        <v>390</v>
      </c>
    </row>
    <row r="5236" spans="1:1" ht="15.75" x14ac:dyDescent="0.25">
      <c r="A5236" s="12" t="s">
        <v>492</v>
      </c>
    </row>
    <row r="5237" spans="1:1" ht="15.75" x14ac:dyDescent="0.25">
      <c r="A5237" s="12" t="s">
        <v>389</v>
      </c>
    </row>
    <row r="5238" spans="1:1" ht="15.75" x14ac:dyDescent="0.25">
      <c r="A5238" s="12" t="s">
        <v>772</v>
      </c>
    </row>
    <row r="5239" spans="1:1" ht="15.75" x14ac:dyDescent="0.25">
      <c r="A5239" s="12" t="s">
        <v>365</v>
      </c>
    </row>
    <row r="5240" spans="1:1" ht="15.75" x14ac:dyDescent="0.25">
      <c r="A5240" s="12" t="s">
        <v>365</v>
      </c>
    </row>
    <row r="5241" spans="1:1" ht="15.75" x14ac:dyDescent="0.25">
      <c r="A5241" s="12" t="s">
        <v>706</v>
      </c>
    </row>
    <row r="5242" spans="1:1" ht="15.75" x14ac:dyDescent="0.25">
      <c r="A5242" s="12" t="s">
        <v>696</v>
      </c>
    </row>
    <row r="5243" spans="1:1" ht="15.75" x14ac:dyDescent="0.25">
      <c r="A5243" s="12" t="s">
        <v>814</v>
      </c>
    </row>
    <row r="5244" spans="1:1" ht="15.75" x14ac:dyDescent="0.25">
      <c r="A5244" s="12" t="s">
        <v>814</v>
      </c>
    </row>
    <row r="5245" spans="1:1" ht="15.75" x14ac:dyDescent="0.25">
      <c r="A5245" s="12" t="s">
        <v>814</v>
      </c>
    </row>
    <row r="5246" spans="1:1" ht="15.75" x14ac:dyDescent="0.25">
      <c r="A5246" s="12" t="s">
        <v>814</v>
      </c>
    </row>
    <row r="5247" spans="1:1" ht="15.75" x14ac:dyDescent="0.25">
      <c r="A5247" s="12" t="s">
        <v>814</v>
      </c>
    </row>
    <row r="5248" spans="1:1" ht="15.75" x14ac:dyDescent="0.25">
      <c r="A5248" s="12" t="s">
        <v>815</v>
      </c>
    </row>
    <row r="5249" spans="1:1" ht="15.75" x14ac:dyDescent="0.25">
      <c r="A5249" s="12" t="s">
        <v>854</v>
      </c>
    </row>
    <row r="5250" spans="1:1" ht="15.75" x14ac:dyDescent="0.25">
      <c r="A5250" s="12" t="s">
        <v>854</v>
      </c>
    </row>
    <row r="5251" spans="1:1" ht="15.75" x14ac:dyDescent="0.25">
      <c r="A5251" s="12" t="s">
        <v>651</v>
      </c>
    </row>
    <row r="5252" spans="1:1" ht="15.75" x14ac:dyDescent="0.25">
      <c r="A5252" s="12" t="s">
        <v>185</v>
      </c>
    </row>
    <row r="5253" spans="1:1" ht="15.75" x14ac:dyDescent="0.25">
      <c r="A5253" s="12" t="s">
        <v>497</v>
      </c>
    </row>
    <row r="5254" spans="1:1" ht="15.75" x14ac:dyDescent="0.25">
      <c r="A5254" s="12" t="s">
        <v>437</v>
      </c>
    </row>
    <row r="5255" spans="1:1" ht="15.75" x14ac:dyDescent="0.25">
      <c r="A5255" s="12" t="s">
        <v>437</v>
      </c>
    </row>
    <row r="5256" spans="1:1" ht="15.75" x14ac:dyDescent="0.25">
      <c r="A5256" s="12" t="s">
        <v>497</v>
      </c>
    </row>
    <row r="5257" spans="1:1" ht="15.75" x14ac:dyDescent="0.25">
      <c r="A5257" s="12" t="s">
        <v>855</v>
      </c>
    </row>
    <row r="5258" spans="1:1" ht="15.75" x14ac:dyDescent="0.25">
      <c r="A5258" s="12" t="s">
        <v>694</v>
      </c>
    </row>
    <row r="5259" spans="1:1" ht="15.75" x14ac:dyDescent="0.25">
      <c r="A5259" s="12" t="s">
        <v>708</v>
      </c>
    </row>
    <row r="5260" spans="1:1" ht="15.75" x14ac:dyDescent="0.25">
      <c r="A5260" s="12" t="s">
        <v>239</v>
      </c>
    </row>
    <row r="5261" spans="1:1" ht="15.75" x14ac:dyDescent="0.25">
      <c r="A5261" s="12" t="s">
        <v>239</v>
      </c>
    </row>
    <row r="5262" spans="1:1" ht="15.75" x14ac:dyDescent="0.25">
      <c r="A5262" s="12" t="s">
        <v>239</v>
      </c>
    </row>
    <row r="5263" spans="1:1" ht="15.75" x14ac:dyDescent="0.25">
      <c r="A5263" s="12" t="s">
        <v>856</v>
      </c>
    </row>
    <row r="5264" spans="1:1" ht="15.75" x14ac:dyDescent="0.25">
      <c r="A5264" s="12" t="s">
        <v>856</v>
      </c>
    </row>
    <row r="5265" spans="1:1" ht="15.75" x14ac:dyDescent="0.25">
      <c r="A5265" s="12" t="s">
        <v>856</v>
      </c>
    </row>
    <row r="5266" spans="1:1" ht="15.75" x14ac:dyDescent="0.25">
      <c r="A5266" s="12" t="s">
        <v>856</v>
      </c>
    </row>
    <row r="5267" spans="1:1" ht="15.75" x14ac:dyDescent="0.25">
      <c r="A5267" s="12" t="s">
        <v>474</v>
      </c>
    </row>
    <row r="5268" spans="1:1" ht="15.75" x14ac:dyDescent="0.25">
      <c r="A5268" s="12" t="s">
        <v>686</v>
      </c>
    </row>
    <row r="5269" spans="1:1" ht="15.75" x14ac:dyDescent="0.25">
      <c r="A5269" s="12" t="s">
        <v>686</v>
      </c>
    </row>
    <row r="5270" spans="1:1" ht="15.75" x14ac:dyDescent="0.25">
      <c r="A5270" s="12" t="s">
        <v>382</v>
      </c>
    </row>
    <row r="5271" spans="1:1" ht="15.75" x14ac:dyDescent="0.25">
      <c r="A5271" s="12" t="s">
        <v>382</v>
      </c>
    </row>
    <row r="5272" spans="1:1" ht="15.75" x14ac:dyDescent="0.25">
      <c r="A5272" s="12" t="s">
        <v>527</v>
      </c>
    </row>
    <row r="5273" spans="1:1" ht="15.75" x14ac:dyDescent="0.25">
      <c r="A5273" s="12" t="s">
        <v>814</v>
      </c>
    </row>
    <row r="5274" spans="1:1" ht="15.75" x14ac:dyDescent="0.25">
      <c r="A5274" s="12" t="s">
        <v>314</v>
      </c>
    </row>
    <row r="5275" spans="1:1" ht="15.75" x14ac:dyDescent="0.25">
      <c r="A5275" s="12" t="s">
        <v>294</v>
      </c>
    </row>
    <row r="5276" spans="1:1" ht="15.75" x14ac:dyDescent="0.25">
      <c r="A5276" s="12" t="s">
        <v>578</v>
      </c>
    </row>
    <row r="5277" spans="1:1" ht="15.75" x14ac:dyDescent="0.25">
      <c r="A5277" s="12" t="s">
        <v>566</v>
      </c>
    </row>
    <row r="5278" spans="1:1" ht="15.75" x14ac:dyDescent="0.25">
      <c r="A5278" s="12" t="s">
        <v>566</v>
      </c>
    </row>
    <row r="5279" spans="1:1" ht="15.75" x14ac:dyDescent="0.25">
      <c r="A5279" s="12" t="s">
        <v>566</v>
      </c>
    </row>
    <row r="5280" spans="1:1" ht="15.75" x14ac:dyDescent="0.25">
      <c r="A5280" s="12" t="s">
        <v>572</v>
      </c>
    </row>
    <row r="5281" spans="1:1" ht="15.75" x14ac:dyDescent="0.25">
      <c r="A5281" s="12" t="s">
        <v>533</v>
      </c>
    </row>
    <row r="5282" spans="1:1" ht="15.75" x14ac:dyDescent="0.25">
      <c r="A5282" s="12" t="s">
        <v>554</v>
      </c>
    </row>
    <row r="5283" spans="1:1" ht="15.75" x14ac:dyDescent="0.25">
      <c r="A5283" s="12" t="s">
        <v>644</v>
      </c>
    </row>
    <row r="5284" spans="1:1" ht="15.75" x14ac:dyDescent="0.25">
      <c r="A5284" s="12" t="s">
        <v>644</v>
      </c>
    </row>
    <row r="5285" spans="1:1" ht="15.75" x14ac:dyDescent="0.25">
      <c r="A5285" s="12" t="s">
        <v>644</v>
      </c>
    </row>
    <row r="5286" spans="1:1" ht="15.75" x14ac:dyDescent="0.25">
      <c r="A5286" s="12" t="s">
        <v>644</v>
      </c>
    </row>
    <row r="5287" spans="1:1" ht="15.75" x14ac:dyDescent="0.25">
      <c r="A5287" s="12" t="s">
        <v>659</v>
      </c>
    </row>
    <row r="5288" spans="1:1" ht="15.75" x14ac:dyDescent="0.25">
      <c r="A5288" s="12" t="s">
        <v>663</v>
      </c>
    </row>
    <row r="5289" spans="1:1" ht="15.75" x14ac:dyDescent="0.25">
      <c r="A5289" s="12" t="s">
        <v>454</v>
      </c>
    </row>
    <row r="5290" spans="1:1" ht="15.75" x14ac:dyDescent="0.25">
      <c r="A5290" s="12" t="s">
        <v>445</v>
      </c>
    </row>
    <row r="5291" spans="1:1" ht="15.75" x14ac:dyDescent="0.25">
      <c r="A5291" s="12" t="s">
        <v>445</v>
      </c>
    </row>
    <row r="5292" spans="1:1" ht="15.75" x14ac:dyDescent="0.25">
      <c r="A5292" s="12" t="s">
        <v>353</v>
      </c>
    </row>
    <row r="5293" spans="1:1" ht="15.75" x14ac:dyDescent="0.25">
      <c r="A5293" s="12" t="s">
        <v>445</v>
      </c>
    </row>
    <row r="5294" spans="1:1" ht="15.75" x14ac:dyDescent="0.25">
      <c r="A5294" s="12" t="s">
        <v>484</v>
      </c>
    </row>
    <row r="5295" spans="1:1" ht="15.75" x14ac:dyDescent="0.25">
      <c r="A5295" s="12" t="s">
        <v>318</v>
      </c>
    </row>
    <row r="5296" spans="1:1" ht="15.75" x14ac:dyDescent="0.25">
      <c r="A5296" s="12" t="s">
        <v>631</v>
      </c>
    </row>
    <row r="5297" spans="1:1" ht="15.75" x14ac:dyDescent="0.25">
      <c r="A5297" s="12" t="s">
        <v>381</v>
      </c>
    </row>
    <row r="5298" spans="1:1" ht="15.75" x14ac:dyDescent="0.25">
      <c r="A5298" s="12" t="s">
        <v>381</v>
      </c>
    </row>
    <row r="5299" spans="1:1" ht="15.75" x14ac:dyDescent="0.25">
      <c r="A5299" s="12" t="s">
        <v>381</v>
      </c>
    </row>
    <row r="5300" spans="1:1" ht="15.75" x14ac:dyDescent="0.25">
      <c r="A5300" s="12" t="s">
        <v>631</v>
      </c>
    </row>
    <row r="5301" spans="1:1" ht="15.75" x14ac:dyDescent="0.25">
      <c r="A5301" s="12" t="s">
        <v>631</v>
      </c>
    </row>
    <row r="5302" spans="1:1" ht="15.75" x14ac:dyDescent="0.25">
      <c r="A5302" s="12" t="s">
        <v>857</v>
      </c>
    </row>
    <row r="5303" spans="1:1" ht="15.75" x14ac:dyDescent="0.25">
      <c r="A5303" s="12" t="s">
        <v>858</v>
      </c>
    </row>
    <row r="5304" spans="1:1" ht="15.75" x14ac:dyDescent="0.25">
      <c r="A5304" s="12" t="s">
        <v>858</v>
      </c>
    </row>
    <row r="5305" spans="1:1" ht="15.75" x14ac:dyDescent="0.25">
      <c r="A5305" s="12" t="s">
        <v>610</v>
      </c>
    </row>
    <row r="5306" spans="1:1" ht="15.75" x14ac:dyDescent="0.25">
      <c r="A5306" s="12" t="s">
        <v>610</v>
      </c>
    </row>
    <row r="5307" spans="1:1" ht="15.75" x14ac:dyDescent="0.25">
      <c r="A5307" s="12" t="s">
        <v>716</v>
      </c>
    </row>
    <row r="5308" spans="1:1" ht="15.75" x14ac:dyDescent="0.25">
      <c r="A5308" s="12" t="s">
        <v>340</v>
      </c>
    </row>
    <row r="5309" spans="1:1" ht="15.75" x14ac:dyDescent="0.25">
      <c r="A5309" s="12" t="s">
        <v>859</v>
      </c>
    </row>
    <row r="5310" spans="1:1" ht="15.75" x14ac:dyDescent="0.25">
      <c r="A5310" s="12" t="s">
        <v>298</v>
      </c>
    </row>
    <row r="5311" spans="1:1" ht="15.75" x14ac:dyDescent="0.25">
      <c r="A5311" s="12" t="s">
        <v>563</v>
      </c>
    </row>
    <row r="5312" spans="1:1" ht="15.75" x14ac:dyDescent="0.25">
      <c r="A5312" s="12" t="s">
        <v>154</v>
      </c>
    </row>
    <row r="5313" spans="1:1" ht="15.75" x14ac:dyDescent="0.25">
      <c r="A5313" s="12" t="s">
        <v>154</v>
      </c>
    </row>
    <row r="5314" spans="1:1" ht="15.75" x14ac:dyDescent="0.25">
      <c r="A5314" s="12" t="s">
        <v>154</v>
      </c>
    </row>
    <row r="5315" spans="1:1" ht="15.75" x14ac:dyDescent="0.25">
      <c r="A5315" s="12" t="s">
        <v>340</v>
      </c>
    </row>
    <row r="5316" spans="1:1" ht="15.75" x14ac:dyDescent="0.25">
      <c r="A5316" s="12" t="s">
        <v>468</v>
      </c>
    </row>
    <row r="5317" spans="1:1" ht="15.75" x14ac:dyDescent="0.25">
      <c r="A5317" s="12" t="s">
        <v>195</v>
      </c>
    </row>
    <row r="5318" spans="1:1" ht="15.75" x14ac:dyDescent="0.25">
      <c r="A5318" s="12" t="s">
        <v>749</v>
      </c>
    </row>
    <row r="5319" spans="1:1" ht="15.75" x14ac:dyDescent="0.25">
      <c r="A5319" s="12" t="s">
        <v>93</v>
      </c>
    </row>
    <row r="5320" spans="1:1" ht="15.75" x14ac:dyDescent="0.25">
      <c r="A5320" s="12" t="s">
        <v>93</v>
      </c>
    </row>
    <row r="5321" spans="1:1" ht="15.75" x14ac:dyDescent="0.25">
      <c r="A5321" s="12" t="s">
        <v>93</v>
      </c>
    </row>
    <row r="5322" spans="1:1" ht="15.75" x14ac:dyDescent="0.25">
      <c r="A5322" s="12" t="s">
        <v>281</v>
      </c>
    </row>
    <row r="5323" spans="1:1" ht="15.75" x14ac:dyDescent="0.25">
      <c r="A5323" s="12" t="s">
        <v>603</v>
      </c>
    </row>
    <row r="5324" spans="1:1" ht="15.75" x14ac:dyDescent="0.25">
      <c r="A5324" s="12" t="s">
        <v>603</v>
      </c>
    </row>
    <row r="5325" spans="1:1" ht="15.75" x14ac:dyDescent="0.25">
      <c r="A5325" s="12" t="s">
        <v>169</v>
      </c>
    </row>
    <row r="5326" spans="1:1" ht="15.75" x14ac:dyDescent="0.25">
      <c r="A5326" s="12" t="s">
        <v>686</v>
      </c>
    </row>
    <row r="5327" spans="1:1" ht="15.75" x14ac:dyDescent="0.25">
      <c r="A5327" s="12" t="s">
        <v>201</v>
      </c>
    </row>
    <row r="5328" spans="1:1" ht="15.75" x14ac:dyDescent="0.25">
      <c r="A5328" s="12" t="s">
        <v>432</v>
      </c>
    </row>
    <row r="5329" spans="1:1" ht="15.75" x14ac:dyDescent="0.25">
      <c r="A5329" s="12" t="s">
        <v>332</v>
      </c>
    </row>
    <row r="5330" spans="1:1" ht="15.75" x14ac:dyDescent="0.25">
      <c r="A5330" s="12" t="s">
        <v>509</v>
      </c>
    </row>
    <row r="5331" spans="1:1" ht="15.75" x14ac:dyDescent="0.25">
      <c r="A5331" s="12" t="s">
        <v>375</v>
      </c>
    </row>
    <row r="5332" spans="1:1" ht="15.75" x14ac:dyDescent="0.25">
      <c r="A5332" s="12" t="s">
        <v>509</v>
      </c>
    </row>
    <row r="5333" spans="1:1" ht="15.75" x14ac:dyDescent="0.25">
      <c r="A5333" s="12" t="s">
        <v>819</v>
      </c>
    </row>
    <row r="5334" spans="1:1" ht="15.75" x14ac:dyDescent="0.25">
      <c r="A5334" s="12" t="s">
        <v>794</v>
      </c>
    </row>
    <row r="5335" spans="1:1" ht="15.75" x14ac:dyDescent="0.25">
      <c r="A5335" s="12" t="s">
        <v>794</v>
      </c>
    </row>
    <row r="5336" spans="1:1" ht="15.75" x14ac:dyDescent="0.25">
      <c r="A5336" s="12" t="s">
        <v>794</v>
      </c>
    </row>
    <row r="5337" spans="1:1" ht="15.75" x14ac:dyDescent="0.25">
      <c r="A5337" s="12" t="s">
        <v>794</v>
      </c>
    </row>
    <row r="5338" spans="1:1" ht="15.75" x14ac:dyDescent="0.25">
      <c r="A5338" s="12" t="s">
        <v>794</v>
      </c>
    </row>
    <row r="5339" spans="1:1" ht="15.75" x14ac:dyDescent="0.25">
      <c r="A5339" s="12" t="s">
        <v>449</v>
      </c>
    </row>
    <row r="5340" spans="1:1" ht="15.75" x14ac:dyDescent="0.25">
      <c r="A5340" s="12" t="s">
        <v>341</v>
      </c>
    </row>
    <row r="5341" spans="1:1" ht="15.75" x14ac:dyDescent="0.25">
      <c r="A5341" s="12" t="s">
        <v>284</v>
      </c>
    </row>
    <row r="5342" spans="1:1" ht="15.75" x14ac:dyDescent="0.25">
      <c r="A5342" s="12" t="s">
        <v>284</v>
      </c>
    </row>
    <row r="5343" spans="1:1" ht="15.75" x14ac:dyDescent="0.25">
      <c r="A5343" s="12" t="s">
        <v>284</v>
      </c>
    </row>
    <row r="5344" spans="1:1" ht="15.75" x14ac:dyDescent="0.25">
      <c r="A5344" s="12" t="s">
        <v>162</v>
      </c>
    </row>
    <row r="5345" spans="1:1" ht="15.75" x14ac:dyDescent="0.25">
      <c r="A5345" s="12" t="s">
        <v>162</v>
      </c>
    </row>
    <row r="5346" spans="1:1" ht="15.75" x14ac:dyDescent="0.25">
      <c r="A5346" s="12" t="s">
        <v>162</v>
      </c>
    </row>
    <row r="5347" spans="1:1" ht="15.75" x14ac:dyDescent="0.25">
      <c r="A5347" s="12" t="s">
        <v>234</v>
      </c>
    </row>
    <row r="5348" spans="1:1" ht="15.75" x14ac:dyDescent="0.25">
      <c r="A5348" s="12" t="s">
        <v>284</v>
      </c>
    </row>
    <row r="5349" spans="1:1" ht="15.75" x14ac:dyDescent="0.25">
      <c r="A5349" s="12" t="s">
        <v>247</v>
      </c>
    </row>
    <row r="5350" spans="1:1" ht="15.75" x14ac:dyDescent="0.25">
      <c r="A5350" s="12" t="s">
        <v>710</v>
      </c>
    </row>
    <row r="5351" spans="1:1" ht="15.75" x14ac:dyDescent="0.25">
      <c r="A5351" s="12" t="s">
        <v>383</v>
      </c>
    </row>
    <row r="5352" spans="1:1" ht="15.75" x14ac:dyDescent="0.25">
      <c r="A5352" s="12" t="s">
        <v>383</v>
      </c>
    </row>
    <row r="5353" spans="1:1" ht="15.75" x14ac:dyDescent="0.25">
      <c r="A5353" s="12" t="s">
        <v>383</v>
      </c>
    </row>
    <row r="5354" spans="1:1" ht="15.75" x14ac:dyDescent="0.25">
      <c r="A5354" s="12" t="s">
        <v>806</v>
      </c>
    </row>
    <row r="5355" spans="1:1" ht="15.75" x14ac:dyDescent="0.25">
      <c r="A5355" s="12" t="s">
        <v>806</v>
      </c>
    </row>
    <row r="5356" spans="1:1" ht="15.75" x14ac:dyDescent="0.25">
      <c r="A5356" s="12" t="s">
        <v>209</v>
      </c>
    </row>
    <row r="5357" spans="1:1" ht="15.75" x14ac:dyDescent="0.25">
      <c r="A5357" s="12" t="s">
        <v>209</v>
      </c>
    </row>
    <row r="5358" spans="1:1" ht="15.75" x14ac:dyDescent="0.25">
      <c r="A5358" s="12" t="s">
        <v>209</v>
      </c>
    </row>
    <row r="5359" spans="1:1" ht="15.75" x14ac:dyDescent="0.25">
      <c r="A5359" s="12" t="s">
        <v>447</v>
      </c>
    </row>
    <row r="5360" spans="1:1" ht="15.75" x14ac:dyDescent="0.25">
      <c r="A5360" s="12" t="s">
        <v>378</v>
      </c>
    </row>
    <row r="5361" spans="1:1" ht="15.75" x14ac:dyDescent="0.25">
      <c r="A5361" s="12" t="s">
        <v>665</v>
      </c>
    </row>
    <row r="5362" spans="1:1" ht="15.75" x14ac:dyDescent="0.25">
      <c r="A5362" s="12" t="s">
        <v>353</v>
      </c>
    </row>
    <row r="5363" spans="1:1" ht="15.75" x14ac:dyDescent="0.25">
      <c r="A5363" s="12" t="s">
        <v>96</v>
      </c>
    </row>
    <row r="5364" spans="1:1" ht="15.75" x14ac:dyDescent="0.25">
      <c r="A5364" s="12" t="s">
        <v>625</v>
      </c>
    </row>
    <row r="5365" spans="1:1" ht="15.75" x14ac:dyDescent="0.25">
      <c r="A5365" s="12" t="s">
        <v>353</v>
      </c>
    </row>
    <row r="5366" spans="1:1" ht="15.75" x14ac:dyDescent="0.25">
      <c r="A5366" s="12" t="s">
        <v>646</v>
      </c>
    </row>
    <row r="5367" spans="1:1" ht="15.75" x14ac:dyDescent="0.25">
      <c r="A5367" s="12" t="s">
        <v>646</v>
      </c>
    </row>
    <row r="5368" spans="1:1" ht="15.75" x14ac:dyDescent="0.25">
      <c r="A5368" s="12" t="s">
        <v>463</v>
      </c>
    </row>
    <row r="5369" spans="1:1" ht="15.75" x14ac:dyDescent="0.25">
      <c r="A5369" s="12" t="s">
        <v>437</v>
      </c>
    </row>
    <row r="5370" spans="1:1" ht="15.75" x14ac:dyDescent="0.25">
      <c r="A5370" s="12" t="s">
        <v>437</v>
      </c>
    </row>
    <row r="5371" spans="1:1" ht="15.75" x14ac:dyDescent="0.25">
      <c r="A5371" s="12" t="s">
        <v>437</v>
      </c>
    </row>
    <row r="5372" spans="1:1" ht="15.75" x14ac:dyDescent="0.25">
      <c r="A5372" s="12" t="s">
        <v>769</v>
      </c>
    </row>
    <row r="5373" spans="1:1" ht="15.75" x14ac:dyDescent="0.25">
      <c r="A5373" s="12" t="s">
        <v>428</v>
      </c>
    </row>
    <row r="5374" spans="1:1" ht="15.75" x14ac:dyDescent="0.25">
      <c r="A5374" s="12" t="s">
        <v>769</v>
      </c>
    </row>
    <row r="5375" spans="1:1" ht="15.75" x14ac:dyDescent="0.25">
      <c r="A5375" s="12" t="s">
        <v>428</v>
      </c>
    </row>
    <row r="5376" spans="1:1" ht="15.75" x14ac:dyDescent="0.25">
      <c r="A5376" s="12" t="s">
        <v>331</v>
      </c>
    </row>
    <row r="5377" spans="1:1" ht="15.75" x14ac:dyDescent="0.25">
      <c r="A5377" s="12" t="s">
        <v>183</v>
      </c>
    </row>
    <row r="5378" spans="1:1" ht="15.75" x14ac:dyDescent="0.25">
      <c r="A5378" s="12" t="s">
        <v>183</v>
      </c>
    </row>
    <row r="5379" spans="1:1" ht="15.75" x14ac:dyDescent="0.25">
      <c r="A5379" s="12" t="s">
        <v>183</v>
      </c>
    </row>
    <row r="5380" spans="1:1" ht="15.75" x14ac:dyDescent="0.25">
      <c r="A5380" s="12" t="s">
        <v>552</v>
      </c>
    </row>
    <row r="5381" spans="1:1" ht="15.75" x14ac:dyDescent="0.25">
      <c r="A5381" s="12" t="s">
        <v>724</v>
      </c>
    </row>
    <row r="5382" spans="1:1" ht="15.75" x14ac:dyDescent="0.25">
      <c r="A5382" s="12" t="s">
        <v>758</v>
      </c>
    </row>
    <row r="5383" spans="1:1" ht="15.75" x14ac:dyDescent="0.25">
      <c r="A5383" s="12" t="s">
        <v>758</v>
      </c>
    </row>
    <row r="5384" spans="1:1" ht="15.75" x14ac:dyDescent="0.25">
      <c r="A5384" s="12" t="s">
        <v>530</v>
      </c>
    </row>
    <row r="5385" spans="1:1" ht="15.75" x14ac:dyDescent="0.25">
      <c r="A5385" s="12" t="s">
        <v>530</v>
      </c>
    </row>
    <row r="5386" spans="1:1" ht="15.75" x14ac:dyDescent="0.25">
      <c r="A5386" s="12" t="s">
        <v>724</v>
      </c>
    </row>
    <row r="5387" spans="1:1" ht="15.75" x14ac:dyDescent="0.25">
      <c r="A5387" s="12" t="s">
        <v>758</v>
      </c>
    </row>
    <row r="5388" spans="1:1" ht="15.75" x14ac:dyDescent="0.25">
      <c r="A5388" s="12" t="s">
        <v>815</v>
      </c>
    </row>
    <row r="5389" spans="1:1" ht="15.75" x14ac:dyDescent="0.25">
      <c r="A5389" s="12" t="s">
        <v>815</v>
      </c>
    </row>
    <row r="5390" spans="1:1" ht="15.75" x14ac:dyDescent="0.25">
      <c r="A5390" s="12" t="s">
        <v>646</v>
      </c>
    </row>
    <row r="5391" spans="1:1" ht="15.75" x14ac:dyDescent="0.25">
      <c r="A5391" s="12" t="s">
        <v>613</v>
      </c>
    </row>
    <row r="5392" spans="1:1" ht="15.75" x14ac:dyDescent="0.25">
      <c r="A5392" s="12" t="s">
        <v>613</v>
      </c>
    </row>
    <row r="5393" spans="1:1" ht="15.75" x14ac:dyDescent="0.25">
      <c r="A5393" s="12" t="s">
        <v>613</v>
      </c>
    </row>
    <row r="5394" spans="1:1" ht="15.75" x14ac:dyDescent="0.25">
      <c r="A5394" s="12" t="s">
        <v>220</v>
      </c>
    </row>
    <row r="5395" spans="1:1" ht="15.75" x14ac:dyDescent="0.25">
      <c r="A5395" s="12" t="s">
        <v>220</v>
      </c>
    </row>
    <row r="5396" spans="1:1" ht="15.75" x14ac:dyDescent="0.25">
      <c r="A5396" s="12" t="s">
        <v>147</v>
      </c>
    </row>
    <row r="5397" spans="1:1" ht="15.75" x14ac:dyDescent="0.25">
      <c r="A5397" s="12" t="s">
        <v>775</v>
      </c>
    </row>
    <row r="5398" spans="1:1" ht="15.75" x14ac:dyDescent="0.25">
      <c r="A5398" s="12" t="s">
        <v>775</v>
      </c>
    </row>
    <row r="5399" spans="1:1" ht="15.75" x14ac:dyDescent="0.25">
      <c r="A5399" s="12" t="s">
        <v>775</v>
      </c>
    </row>
    <row r="5400" spans="1:1" ht="15.75" x14ac:dyDescent="0.25">
      <c r="A5400" s="12" t="s">
        <v>701</v>
      </c>
    </row>
    <row r="5401" spans="1:1" ht="15.75" x14ac:dyDescent="0.25">
      <c r="A5401" s="12" t="s">
        <v>835</v>
      </c>
    </row>
    <row r="5402" spans="1:1" ht="15.75" x14ac:dyDescent="0.25">
      <c r="A5402" s="12" t="s">
        <v>835</v>
      </c>
    </row>
    <row r="5403" spans="1:1" ht="15.75" x14ac:dyDescent="0.25">
      <c r="A5403" s="12" t="s">
        <v>835</v>
      </c>
    </row>
    <row r="5404" spans="1:1" ht="15.75" x14ac:dyDescent="0.25">
      <c r="A5404" s="12" t="s">
        <v>835</v>
      </c>
    </row>
    <row r="5405" spans="1:1" ht="15.75" x14ac:dyDescent="0.25">
      <c r="A5405" s="12" t="s">
        <v>490</v>
      </c>
    </row>
    <row r="5406" spans="1:1" ht="15.75" x14ac:dyDescent="0.25">
      <c r="A5406" s="12" t="s">
        <v>463</v>
      </c>
    </row>
    <row r="5407" spans="1:1" ht="15.75" x14ac:dyDescent="0.25">
      <c r="A5407" s="12" t="s">
        <v>682</v>
      </c>
    </row>
    <row r="5408" spans="1:1" ht="15.75" x14ac:dyDescent="0.25">
      <c r="A5408" s="12" t="s">
        <v>682</v>
      </c>
    </row>
    <row r="5409" spans="1:1" ht="15.75" x14ac:dyDescent="0.25">
      <c r="A5409" s="12" t="s">
        <v>682</v>
      </c>
    </row>
    <row r="5410" spans="1:1" ht="15.75" x14ac:dyDescent="0.25">
      <c r="A5410" s="12" t="s">
        <v>826</v>
      </c>
    </row>
    <row r="5411" spans="1:1" ht="15.75" x14ac:dyDescent="0.25">
      <c r="A5411" s="12" t="s">
        <v>826</v>
      </c>
    </row>
    <row r="5412" spans="1:1" ht="15.75" x14ac:dyDescent="0.25">
      <c r="A5412" s="12" t="s">
        <v>826</v>
      </c>
    </row>
    <row r="5413" spans="1:1" ht="15.75" x14ac:dyDescent="0.25">
      <c r="A5413" s="12" t="s">
        <v>395</v>
      </c>
    </row>
    <row r="5414" spans="1:1" ht="15.75" x14ac:dyDescent="0.25">
      <c r="A5414" s="12" t="s">
        <v>280</v>
      </c>
    </row>
    <row r="5415" spans="1:1" ht="15.75" x14ac:dyDescent="0.25">
      <c r="A5415" s="12" t="s">
        <v>200</v>
      </c>
    </row>
    <row r="5416" spans="1:1" ht="15.75" x14ac:dyDescent="0.25">
      <c r="A5416" s="12" t="s">
        <v>200</v>
      </c>
    </row>
    <row r="5417" spans="1:1" ht="15.75" x14ac:dyDescent="0.25">
      <c r="A5417" s="12" t="s">
        <v>265</v>
      </c>
    </row>
    <row r="5418" spans="1:1" ht="15.75" x14ac:dyDescent="0.25">
      <c r="A5418" s="12" t="s">
        <v>200</v>
      </c>
    </row>
    <row r="5419" spans="1:1" ht="15.75" x14ac:dyDescent="0.25">
      <c r="A5419" s="12" t="s">
        <v>688</v>
      </c>
    </row>
    <row r="5420" spans="1:1" ht="15.75" x14ac:dyDescent="0.25">
      <c r="A5420" s="12" t="s">
        <v>619</v>
      </c>
    </row>
    <row r="5421" spans="1:1" ht="15.75" x14ac:dyDescent="0.25">
      <c r="A5421" s="12" t="s">
        <v>293</v>
      </c>
    </row>
    <row r="5422" spans="1:1" ht="15.75" x14ac:dyDescent="0.25">
      <c r="A5422" s="12" t="s">
        <v>860</v>
      </c>
    </row>
    <row r="5423" spans="1:1" ht="15.75" x14ac:dyDescent="0.25">
      <c r="A5423" s="12" t="s">
        <v>860</v>
      </c>
    </row>
    <row r="5424" spans="1:1" ht="15.75" x14ac:dyDescent="0.25">
      <c r="A5424" s="12" t="s">
        <v>860</v>
      </c>
    </row>
    <row r="5425" spans="1:1" ht="15.75" x14ac:dyDescent="0.25">
      <c r="A5425" s="12" t="s">
        <v>860</v>
      </c>
    </row>
    <row r="5426" spans="1:1" ht="15.75" x14ac:dyDescent="0.25">
      <c r="A5426" s="12" t="s">
        <v>860</v>
      </c>
    </row>
    <row r="5427" spans="1:1" ht="15.75" x14ac:dyDescent="0.25">
      <c r="A5427" s="12" t="s">
        <v>150</v>
      </c>
    </row>
    <row r="5428" spans="1:1" ht="15.75" x14ac:dyDescent="0.25">
      <c r="A5428" s="12" t="s">
        <v>150</v>
      </c>
    </row>
    <row r="5429" spans="1:1" ht="15.75" x14ac:dyDescent="0.25">
      <c r="A5429" s="12" t="s">
        <v>675</v>
      </c>
    </row>
    <row r="5430" spans="1:1" ht="15.75" x14ac:dyDescent="0.25">
      <c r="A5430" s="12" t="s">
        <v>523</v>
      </c>
    </row>
    <row r="5431" spans="1:1" ht="15.75" x14ac:dyDescent="0.25">
      <c r="A5431" s="12" t="s">
        <v>523</v>
      </c>
    </row>
    <row r="5432" spans="1:1" ht="15.75" x14ac:dyDescent="0.25">
      <c r="A5432" s="12" t="s">
        <v>723</v>
      </c>
    </row>
    <row r="5433" spans="1:1" ht="15.75" x14ac:dyDescent="0.25">
      <c r="A5433" s="12" t="s">
        <v>723</v>
      </c>
    </row>
    <row r="5434" spans="1:1" ht="15.75" x14ac:dyDescent="0.25">
      <c r="A5434" s="12" t="s">
        <v>723</v>
      </c>
    </row>
    <row r="5435" spans="1:1" ht="15.75" x14ac:dyDescent="0.25">
      <c r="A5435" s="12" t="s">
        <v>368</v>
      </c>
    </row>
    <row r="5436" spans="1:1" ht="15.75" x14ac:dyDescent="0.25">
      <c r="A5436" s="12" t="s">
        <v>441</v>
      </c>
    </row>
    <row r="5437" spans="1:1" ht="15.75" x14ac:dyDescent="0.25">
      <c r="A5437" s="12" t="s">
        <v>441</v>
      </c>
    </row>
    <row r="5438" spans="1:1" ht="15.75" x14ac:dyDescent="0.25">
      <c r="A5438" s="12" t="s">
        <v>441</v>
      </c>
    </row>
    <row r="5439" spans="1:1" ht="15.75" x14ac:dyDescent="0.25">
      <c r="A5439" s="12" t="s">
        <v>508</v>
      </c>
    </row>
    <row r="5440" spans="1:1" ht="15.75" x14ac:dyDescent="0.25">
      <c r="A5440" s="12" t="s">
        <v>300</v>
      </c>
    </row>
    <row r="5441" spans="1:1" ht="15.75" x14ac:dyDescent="0.25">
      <c r="A5441" s="12" t="s">
        <v>300</v>
      </c>
    </row>
    <row r="5442" spans="1:1" ht="15.75" x14ac:dyDescent="0.25">
      <c r="A5442" s="12" t="s">
        <v>855</v>
      </c>
    </row>
    <row r="5443" spans="1:1" ht="15.75" x14ac:dyDescent="0.25">
      <c r="A5443" s="12" t="s">
        <v>855</v>
      </c>
    </row>
    <row r="5444" spans="1:1" ht="15.75" x14ac:dyDescent="0.25">
      <c r="A5444" s="12" t="s">
        <v>771</v>
      </c>
    </row>
    <row r="5445" spans="1:1" ht="15.75" x14ac:dyDescent="0.25">
      <c r="A5445" s="12" t="s">
        <v>783</v>
      </c>
    </row>
    <row r="5446" spans="1:1" ht="15.75" x14ac:dyDescent="0.25">
      <c r="A5446" s="12" t="s">
        <v>500</v>
      </c>
    </row>
    <row r="5447" spans="1:1" ht="15.75" x14ac:dyDescent="0.25">
      <c r="A5447" s="12" t="s">
        <v>500</v>
      </c>
    </row>
    <row r="5448" spans="1:1" ht="15.75" x14ac:dyDescent="0.25">
      <c r="A5448" s="12" t="s">
        <v>500</v>
      </c>
    </row>
    <row r="5449" spans="1:1" ht="15.75" x14ac:dyDescent="0.25">
      <c r="A5449" s="12" t="s">
        <v>500</v>
      </c>
    </row>
    <row r="5450" spans="1:1" ht="15.75" x14ac:dyDescent="0.25">
      <c r="A5450" s="12" t="s">
        <v>754</v>
      </c>
    </row>
    <row r="5451" spans="1:1" ht="15.75" x14ac:dyDescent="0.25">
      <c r="A5451" s="12" t="s">
        <v>589</v>
      </c>
    </row>
    <row r="5452" spans="1:1" ht="15.75" x14ac:dyDescent="0.25">
      <c r="A5452" s="12" t="s">
        <v>675</v>
      </c>
    </row>
    <row r="5453" spans="1:1" ht="15.75" x14ac:dyDescent="0.25">
      <c r="A5453" s="12" t="s">
        <v>589</v>
      </c>
    </row>
    <row r="5454" spans="1:1" ht="15.75" x14ac:dyDescent="0.25">
      <c r="A5454" s="12" t="s">
        <v>589</v>
      </c>
    </row>
    <row r="5455" spans="1:1" ht="15.75" x14ac:dyDescent="0.25">
      <c r="A5455" s="12" t="s">
        <v>303</v>
      </c>
    </row>
    <row r="5456" spans="1:1" ht="15.75" x14ac:dyDescent="0.25">
      <c r="A5456" s="12" t="s">
        <v>303</v>
      </c>
    </row>
    <row r="5457" spans="1:1" ht="15.75" x14ac:dyDescent="0.25">
      <c r="A5457" s="12" t="s">
        <v>689</v>
      </c>
    </row>
    <row r="5458" spans="1:1" ht="15.75" x14ac:dyDescent="0.25">
      <c r="A5458" s="12" t="s">
        <v>689</v>
      </c>
    </row>
    <row r="5459" spans="1:1" ht="15.75" x14ac:dyDescent="0.25">
      <c r="A5459" s="12" t="s">
        <v>689</v>
      </c>
    </row>
    <row r="5460" spans="1:1" ht="15.75" x14ac:dyDescent="0.25">
      <c r="A5460" s="12" t="s">
        <v>97</v>
      </c>
    </row>
    <row r="5461" spans="1:1" ht="15.75" x14ac:dyDescent="0.25">
      <c r="A5461" s="12" t="s">
        <v>330</v>
      </c>
    </row>
    <row r="5462" spans="1:1" ht="15.75" x14ac:dyDescent="0.25">
      <c r="A5462" s="12" t="s">
        <v>655</v>
      </c>
    </row>
    <row r="5463" spans="1:1" ht="15.75" x14ac:dyDescent="0.25">
      <c r="A5463" s="12" t="s">
        <v>655</v>
      </c>
    </row>
    <row r="5464" spans="1:1" ht="15.75" x14ac:dyDescent="0.25">
      <c r="A5464" s="12" t="s">
        <v>655</v>
      </c>
    </row>
    <row r="5465" spans="1:1" ht="15.75" x14ac:dyDescent="0.25">
      <c r="A5465" s="12" t="s">
        <v>655</v>
      </c>
    </row>
    <row r="5466" spans="1:1" ht="15.75" x14ac:dyDescent="0.25">
      <c r="A5466" s="12" t="s">
        <v>222</v>
      </c>
    </row>
    <row r="5467" spans="1:1" ht="15.75" x14ac:dyDescent="0.25">
      <c r="A5467" s="12" t="s">
        <v>222</v>
      </c>
    </row>
    <row r="5468" spans="1:1" ht="15.75" x14ac:dyDescent="0.25">
      <c r="A5468" s="12" t="s">
        <v>222</v>
      </c>
    </row>
    <row r="5469" spans="1:1" ht="15.75" x14ac:dyDescent="0.25">
      <c r="A5469" s="12" t="s">
        <v>222</v>
      </c>
    </row>
    <row r="5470" spans="1:1" ht="15.75" x14ac:dyDescent="0.25">
      <c r="A5470" s="12" t="s">
        <v>222</v>
      </c>
    </row>
    <row r="5471" spans="1:1" ht="15.75" x14ac:dyDescent="0.25">
      <c r="A5471" s="12" t="s">
        <v>861</v>
      </c>
    </row>
    <row r="5472" spans="1:1" ht="15.75" x14ac:dyDescent="0.25">
      <c r="A5472" s="12" t="s">
        <v>861</v>
      </c>
    </row>
    <row r="5473" spans="1:1" ht="15.75" x14ac:dyDescent="0.25">
      <c r="A5473" s="12" t="s">
        <v>838</v>
      </c>
    </row>
    <row r="5474" spans="1:1" ht="15.75" x14ac:dyDescent="0.25">
      <c r="A5474" s="12" t="s">
        <v>357</v>
      </c>
    </row>
    <row r="5475" spans="1:1" ht="15.75" x14ac:dyDescent="0.25">
      <c r="A5475" s="12" t="s">
        <v>248</v>
      </c>
    </row>
    <row r="5476" spans="1:1" ht="15.75" x14ac:dyDescent="0.25">
      <c r="A5476" s="12" t="s">
        <v>205</v>
      </c>
    </row>
    <row r="5477" spans="1:1" ht="15.75" x14ac:dyDescent="0.25">
      <c r="A5477" s="12" t="s">
        <v>834</v>
      </c>
    </row>
    <row r="5478" spans="1:1" ht="15.75" x14ac:dyDescent="0.25">
      <c r="A5478" s="12" t="s">
        <v>771</v>
      </c>
    </row>
    <row r="5479" spans="1:1" ht="15.75" x14ac:dyDescent="0.25">
      <c r="A5479" s="12" t="s">
        <v>834</v>
      </c>
    </row>
    <row r="5480" spans="1:1" ht="15.75" x14ac:dyDescent="0.25">
      <c r="A5480" s="12" t="s">
        <v>834</v>
      </c>
    </row>
    <row r="5481" spans="1:1" ht="15.75" x14ac:dyDescent="0.25">
      <c r="A5481" s="12" t="s">
        <v>834</v>
      </c>
    </row>
    <row r="5482" spans="1:1" ht="15.75" x14ac:dyDescent="0.25">
      <c r="A5482" s="12" t="s">
        <v>549</v>
      </c>
    </row>
    <row r="5483" spans="1:1" ht="15.75" x14ac:dyDescent="0.25">
      <c r="A5483" s="12" t="s">
        <v>549</v>
      </c>
    </row>
    <row r="5484" spans="1:1" ht="15.75" x14ac:dyDescent="0.25">
      <c r="A5484" s="12" t="s">
        <v>502</v>
      </c>
    </row>
    <row r="5485" spans="1:1" ht="15.75" x14ac:dyDescent="0.25">
      <c r="A5485" s="12" t="s">
        <v>502</v>
      </c>
    </row>
    <row r="5486" spans="1:1" ht="15.75" x14ac:dyDescent="0.25">
      <c r="A5486" s="12" t="s">
        <v>601</v>
      </c>
    </row>
    <row r="5487" spans="1:1" ht="15.75" x14ac:dyDescent="0.25">
      <c r="A5487" s="12" t="s">
        <v>282</v>
      </c>
    </row>
    <row r="5488" spans="1:1" ht="15.75" x14ac:dyDescent="0.25">
      <c r="A5488" s="12" t="s">
        <v>141</v>
      </c>
    </row>
    <row r="5489" spans="1:1" ht="15.75" x14ac:dyDescent="0.25">
      <c r="A5489" s="12" t="s">
        <v>479</v>
      </c>
    </row>
    <row r="5490" spans="1:1" ht="15.75" x14ac:dyDescent="0.25">
      <c r="A5490" s="12" t="s">
        <v>479</v>
      </c>
    </row>
    <row r="5491" spans="1:1" ht="15.75" x14ac:dyDescent="0.25">
      <c r="A5491" s="12" t="s">
        <v>141</v>
      </c>
    </row>
    <row r="5492" spans="1:1" ht="15.75" x14ac:dyDescent="0.25">
      <c r="A5492" s="12" t="s">
        <v>263</v>
      </c>
    </row>
    <row r="5493" spans="1:1" ht="15.75" x14ac:dyDescent="0.25">
      <c r="A5493" s="12" t="s">
        <v>361</v>
      </c>
    </row>
    <row r="5494" spans="1:1" ht="15.75" x14ac:dyDescent="0.25">
      <c r="A5494" s="12" t="s">
        <v>361</v>
      </c>
    </row>
    <row r="5495" spans="1:1" ht="15.75" x14ac:dyDescent="0.25">
      <c r="A5495" s="12" t="s">
        <v>361</v>
      </c>
    </row>
    <row r="5496" spans="1:1" ht="15.75" x14ac:dyDescent="0.25">
      <c r="A5496" s="12" t="s">
        <v>361</v>
      </c>
    </row>
    <row r="5497" spans="1:1" ht="15.75" x14ac:dyDescent="0.25">
      <c r="A5497" s="12" t="s">
        <v>361</v>
      </c>
    </row>
    <row r="5498" spans="1:1" ht="15.75" x14ac:dyDescent="0.25">
      <c r="A5498" s="12" t="s">
        <v>361</v>
      </c>
    </row>
    <row r="5499" spans="1:1" ht="15.75" x14ac:dyDescent="0.25">
      <c r="A5499" s="12" t="s">
        <v>361</v>
      </c>
    </row>
    <row r="5500" spans="1:1" ht="15.75" x14ac:dyDescent="0.25">
      <c r="A5500" s="12" t="s">
        <v>745</v>
      </c>
    </row>
    <row r="5501" spans="1:1" ht="15.75" x14ac:dyDescent="0.25">
      <c r="A5501" s="12" t="s">
        <v>745</v>
      </c>
    </row>
    <row r="5502" spans="1:1" ht="15.75" x14ac:dyDescent="0.25">
      <c r="A5502" s="12" t="s">
        <v>167</v>
      </c>
    </row>
    <row r="5503" spans="1:1" ht="15.75" x14ac:dyDescent="0.25">
      <c r="A5503" s="12" t="s">
        <v>167</v>
      </c>
    </row>
    <row r="5504" spans="1:1" ht="15.75" x14ac:dyDescent="0.25">
      <c r="A5504" s="12" t="s">
        <v>602</v>
      </c>
    </row>
    <row r="5505" spans="1:1" ht="15.75" x14ac:dyDescent="0.25">
      <c r="A5505" s="12" t="s">
        <v>581</v>
      </c>
    </row>
    <row r="5506" spans="1:1" ht="15.75" x14ac:dyDescent="0.25">
      <c r="A5506" s="12" t="s">
        <v>581</v>
      </c>
    </row>
    <row r="5507" spans="1:1" ht="15.75" x14ac:dyDescent="0.25">
      <c r="A5507" s="12" t="s">
        <v>581</v>
      </c>
    </row>
    <row r="5508" spans="1:1" ht="15.75" x14ac:dyDescent="0.25">
      <c r="A5508" s="12" t="s">
        <v>581</v>
      </c>
    </row>
    <row r="5509" spans="1:1" ht="15.75" x14ac:dyDescent="0.25">
      <c r="A5509" s="12" t="s">
        <v>602</v>
      </c>
    </row>
    <row r="5510" spans="1:1" ht="15.75" x14ac:dyDescent="0.25">
      <c r="A5510" s="12" t="s">
        <v>801</v>
      </c>
    </row>
    <row r="5511" spans="1:1" ht="15.75" x14ac:dyDescent="0.25">
      <c r="A5511" s="12" t="s">
        <v>801</v>
      </c>
    </row>
    <row r="5512" spans="1:1" ht="15.75" x14ac:dyDescent="0.25">
      <c r="A5512" s="12" t="s">
        <v>801</v>
      </c>
    </row>
    <row r="5513" spans="1:1" ht="15.75" x14ac:dyDescent="0.25">
      <c r="A5513" s="12" t="s">
        <v>801</v>
      </c>
    </row>
    <row r="5514" spans="1:1" ht="15.75" x14ac:dyDescent="0.25">
      <c r="A5514" s="12" t="s">
        <v>193</v>
      </c>
    </row>
    <row r="5515" spans="1:1" ht="15.75" x14ac:dyDescent="0.25">
      <c r="A5515" s="12" t="s">
        <v>193</v>
      </c>
    </row>
    <row r="5516" spans="1:1" ht="15.75" x14ac:dyDescent="0.25">
      <c r="A5516" s="12" t="s">
        <v>193</v>
      </c>
    </row>
    <row r="5517" spans="1:1" ht="15.75" x14ac:dyDescent="0.25">
      <c r="A5517" s="12" t="s">
        <v>451</v>
      </c>
    </row>
    <row r="5518" spans="1:1" ht="15.75" x14ac:dyDescent="0.25">
      <c r="A5518" s="12" t="s">
        <v>725</v>
      </c>
    </row>
    <row r="5519" spans="1:1" ht="15.75" x14ac:dyDescent="0.25">
      <c r="A5519" s="12" t="s">
        <v>705</v>
      </c>
    </row>
    <row r="5520" spans="1:1" ht="15.75" x14ac:dyDescent="0.25">
      <c r="A5520" s="12" t="s">
        <v>608</v>
      </c>
    </row>
    <row r="5521" spans="1:1" ht="15.75" x14ac:dyDescent="0.25">
      <c r="A5521" s="12" t="s">
        <v>608</v>
      </c>
    </row>
    <row r="5522" spans="1:1" ht="15.75" x14ac:dyDescent="0.25">
      <c r="A5522" s="12" t="s">
        <v>705</v>
      </c>
    </row>
    <row r="5523" spans="1:1" ht="15.75" x14ac:dyDescent="0.25">
      <c r="A5523" s="12" t="s">
        <v>221</v>
      </c>
    </row>
    <row r="5524" spans="1:1" ht="15.75" x14ac:dyDescent="0.25">
      <c r="A5524" s="12" t="s">
        <v>449</v>
      </c>
    </row>
    <row r="5525" spans="1:1" ht="15.75" x14ac:dyDescent="0.25">
      <c r="A5525" s="12" t="s">
        <v>382</v>
      </c>
    </row>
    <row r="5526" spans="1:1" ht="15.75" x14ac:dyDescent="0.25">
      <c r="A5526" s="12" t="s">
        <v>747</v>
      </c>
    </row>
    <row r="5527" spans="1:1" ht="15.75" x14ac:dyDescent="0.25">
      <c r="A5527" s="12" t="s">
        <v>747</v>
      </c>
    </row>
    <row r="5528" spans="1:1" ht="15.75" x14ac:dyDescent="0.25">
      <c r="A5528" s="12" t="s">
        <v>747</v>
      </c>
    </row>
    <row r="5529" spans="1:1" ht="15.75" x14ac:dyDescent="0.25">
      <c r="A5529" s="12" t="s">
        <v>833</v>
      </c>
    </row>
    <row r="5530" spans="1:1" ht="15.75" x14ac:dyDescent="0.25">
      <c r="A5530" s="12" t="s">
        <v>377</v>
      </c>
    </row>
    <row r="5531" spans="1:1" ht="15.75" x14ac:dyDescent="0.25">
      <c r="A5531" s="12" t="s">
        <v>177</v>
      </c>
    </row>
    <row r="5532" spans="1:1" ht="15.75" x14ac:dyDescent="0.25">
      <c r="A5532" s="12" t="s">
        <v>177</v>
      </c>
    </row>
    <row r="5533" spans="1:1" ht="15.75" x14ac:dyDescent="0.25">
      <c r="A5533" s="12" t="s">
        <v>700</v>
      </c>
    </row>
    <row r="5534" spans="1:1" ht="15.75" x14ac:dyDescent="0.25">
      <c r="A5534" s="12" t="s">
        <v>700</v>
      </c>
    </row>
    <row r="5535" spans="1:1" ht="15.75" x14ac:dyDescent="0.25">
      <c r="A5535" s="12" t="s">
        <v>643</v>
      </c>
    </row>
    <row r="5536" spans="1:1" ht="15.75" x14ac:dyDescent="0.25">
      <c r="A5536" s="12" t="s">
        <v>643</v>
      </c>
    </row>
    <row r="5537" spans="1:1" ht="15.75" x14ac:dyDescent="0.25">
      <c r="A5537" s="12" t="s">
        <v>126</v>
      </c>
    </row>
    <row r="5538" spans="1:1" ht="15.75" x14ac:dyDescent="0.25">
      <c r="A5538" s="12" t="s">
        <v>583</v>
      </c>
    </row>
    <row r="5539" spans="1:1" ht="15.75" x14ac:dyDescent="0.25">
      <c r="A5539" s="12" t="s">
        <v>583</v>
      </c>
    </row>
    <row r="5540" spans="1:1" ht="15.75" x14ac:dyDescent="0.25">
      <c r="A5540" s="12" t="s">
        <v>270</v>
      </c>
    </row>
    <row r="5541" spans="1:1" ht="15.75" x14ac:dyDescent="0.25">
      <c r="A5541" s="12" t="s">
        <v>270</v>
      </c>
    </row>
    <row r="5542" spans="1:1" ht="15.75" x14ac:dyDescent="0.25">
      <c r="A5542" s="12" t="s">
        <v>270</v>
      </c>
    </row>
    <row r="5543" spans="1:1" ht="15.75" x14ac:dyDescent="0.25">
      <c r="A5543" s="12" t="s">
        <v>542</v>
      </c>
    </row>
    <row r="5544" spans="1:1" ht="15.75" x14ac:dyDescent="0.25">
      <c r="A5544" s="12" t="s">
        <v>232</v>
      </c>
    </row>
    <row r="5545" spans="1:1" ht="15.75" x14ac:dyDescent="0.25">
      <c r="A5545" s="12" t="s">
        <v>232</v>
      </c>
    </row>
    <row r="5546" spans="1:1" ht="15.75" x14ac:dyDescent="0.25">
      <c r="A5546" s="12" t="s">
        <v>232</v>
      </c>
    </row>
    <row r="5547" spans="1:1" ht="15.75" x14ac:dyDescent="0.25">
      <c r="A5547" s="12" t="s">
        <v>232</v>
      </c>
    </row>
    <row r="5548" spans="1:1" ht="15.75" x14ac:dyDescent="0.25">
      <c r="A5548" s="12" t="s">
        <v>373</v>
      </c>
    </row>
    <row r="5549" spans="1:1" ht="15.75" x14ac:dyDescent="0.25">
      <c r="A5549" s="12" t="s">
        <v>474</v>
      </c>
    </row>
    <row r="5550" spans="1:1" ht="15.75" x14ac:dyDescent="0.25">
      <c r="A5550" s="12" t="s">
        <v>474</v>
      </c>
    </row>
    <row r="5551" spans="1:1" ht="15.75" x14ac:dyDescent="0.25">
      <c r="A5551" s="12" t="s">
        <v>548</v>
      </c>
    </row>
    <row r="5552" spans="1:1" ht="15.75" x14ac:dyDescent="0.25">
      <c r="A5552" s="12" t="s">
        <v>204</v>
      </c>
    </row>
    <row r="5553" spans="1:1" ht="15.75" x14ac:dyDescent="0.25">
      <c r="A5553" s="12" t="s">
        <v>187</v>
      </c>
    </row>
    <row r="5554" spans="1:1" ht="15.75" x14ac:dyDescent="0.25">
      <c r="A5554" s="12" t="s">
        <v>151</v>
      </c>
    </row>
    <row r="5555" spans="1:1" ht="15.75" x14ac:dyDescent="0.25">
      <c r="A5555" s="12" t="s">
        <v>151</v>
      </c>
    </row>
    <row r="5556" spans="1:1" ht="15.75" x14ac:dyDescent="0.25">
      <c r="A5556" s="12" t="s">
        <v>151</v>
      </c>
    </row>
    <row r="5557" spans="1:1" ht="15.75" x14ac:dyDescent="0.25">
      <c r="A5557" s="12" t="s">
        <v>412</v>
      </c>
    </row>
    <row r="5558" spans="1:1" ht="15.75" x14ac:dyDescent="0.25">
      <c r="A5558" s="12" t="s">
        <v>511</v>
      </c>
    </row>
    <row r="5559" spans="1:1" ht="15.75" x14ac:dyDescent="0.25">
      <c r="A5559" s="12" t="s">
        <v>418</v>
      </c>
    </row>
    <row r="5560" spans="1:1" ht="15.75" x14ac:dyDescent="0.25">
      <c r="A5560" s="12" t="s">
        <v>418</v>
      </c>
    </row>
    <row r="5561" spans="1:1" ht="15.75" x14ac:dyDescent="0.25">
      <c r="A5561" s="12" t="s">
        <v>418</v>
      </c>
    </row>
    <row r="5562" spans="1:1" ht="15.75" x14ac:dyDescent="0.25">
      <c r="A5562" s="12" t="s">
        <v>418</v>
      </c>
    </row>
    <row r="5563" spans="1:1" ht="15.75" x14ac:dyDescent="0.25">
      <c r="A5563" s="12" t="s">
        <v>418</v>
      </c>
    </row>
    <row r="5564" spans="1:1" ht="15.75" x14ac:dyDescent="0.25">
      <c r="A5564" s="12" t="s">
        <v>418</v>
      </c>
    </row>
    <row r="5565" spans="1:1" ht="15.75" x14ac:dyDescent="0.25">
      <c r="A5565" s="12" t="s">
        <v>418</v>
      </c>
    </row>
    <row r="5566" spans="1:1" ht="15.75" x14ac:dyDescent="0.25">
      <c r="A5566" s="12" t="s">
        <v>418</v>
      </c>
    </row>
    <row r="5567" spans="1:1" ht="15.75" x14ac:dyDescent="0.25">
      <c r="A5567" s="12" t="s">
        <v>418</v>
      </c>
    </row>
    <row r="5568" spans="1:1" ht="15.75" x14ac:dyDescent="0.25">
      <c r="A5568" s="12" t="s">
        <v>141</v>
      </c>
    </row>
    <row r="5569" spans="1:1" ht="15.75" x14ac:dyDescent="0.25">
      <c r="A5569" s="12" t="s">
        <v>505</v>
      </c>
    </row>
    <row r="5570" spans="1:1" ht="15.75" x14ac:dyDescent="0.25">
      <c r="A5570" s="12" t="s">
        <v>529</v>
      </c>
    </row>
    <row r="5571" spans="1:1" ht="15.75" x14ac:dyDescent="0.25">
      <c r="A5571" s="12" t="s">
        <v>529</v>
      </c>
    </row>
    <row r="5572" spans="1:1" ht="15.75" x14ac:dyDescent="0.25">
      <c r="A5572" s="12" t="s">
        <v>529</v>
      </c>
    </row>
    <row r="5573" spans="1:1" ht="15.75" x14ac:dyDescent="0.25">
      <c r="A5573" s="12" t="s">
        <v>126</v>
      </c>
    </row>
    <row r="5574" spans="1:1" ht="15.75" x14ac:dyDescent="0.25">
      <c r="A5574" s="12" t="s">
        <v>126</v>
      </c>
    </row>
    <row r="5575" spans="1:1" ht="15.75" x14ac:dyDescent="0.25">
      <c r="A5575" s="12" t="s">
        <v>108</v>
      </c>
    </row>
    <row r="5576" spans="1:1" ht="15.75" x14ac:dyDescent="0.25">
      <c r="A5576" s="12" t="s">
        <v>182</v>
      </c>
    </row>
    <row r="5577" spans="1:1" ht="15.75" x14ac:dyDescent="0.25">
      <c r="A5577" s="12" t="s">
        <v>460</v>
      </c>
    </row>
    <row r="5578" spans="1:1" ht="15.75" x14ac:dyDescent="0.25">
      <c r="A5578" s="12" t="s">
        <v>149</v>
      </c>
    </row>
    <row r="5579" spans="1:1" ht="15.75" x14ac:dyDescent="0.25">
      <c r="A5579" s="12" t="s">
        <v>764</v>
      </c>
    </row>
    <row r="5580" spans="1:1" ht="15.75" x14ac:dyDescent="0.25">
      <c r="A5580" s="12" t="s">
        <v>850</v>
      </c>
    </row>
    <row r="5581" spans="1:1" ht="15.75" x14ac:dyDescent="0.25">
      <c r="A5581" s="12" t="s">
        <v>764</v>
      </c>
    </row>
    <row r="5582" spans="1:1" ht="15.75" x14ac:dyDescent="0.25">
      <c r="A5582" s="12" t="s">
        <v>764</v>
      </c>
    </row>
    <row r="5583" spans="1:1" ht="15.75" x14ac:dyDescent="0.25">
      <c r="A5583" s="12" t="s">
        <v>764</v>
      </c>
    </row>
    <row r="5584" spans="1:1" ht="15.75" x14ac:dyDescent="0.25">
      <c r="A5584" s="12" t="s">
        <v>764</v>
      </c>
    </row>
    <row r="5585" spans="1:1" ht="15.75" x14ac:dyDescent="0.25">
      <c r="A5585" s="12" t="s">
        <v>842</v>
      </c>
    </row>
    <row r="5586" spans="1:1" ht="15.75" x14ac:dyDescent="0.25">
      <c r="A5586" s="12" t="s">
        <v>842</v>
      </c>
    </row>
    <row r="5587" spans="1:1" ht="15.75" x14ac:dyDescent="0.25">
      <c r="A5587" s="12" t="s">
        <v>842</v>
      </c>
    </row>
    <row r="5588" spans="1:1" ht="15.75" x14ac:dyDescent="0.25">
      <c r="A5588" s="12" t="s">
        <v>842</v>
      </c>
    </row>
    <row r="5589" spans="1:1" ht="15.75" x14ac:dyDescent="0.25">
      <c r="A5589" s="12" t="s">
        <v>248</v>
      </c>
    </row>
    <row r="5590" spans="1:1" ht="15.75" x14ac:dyDescent="0.25">
      <c r="A5590" s="12" t="s">
        <v>248</v>
      </c>
    </row>
    <row r="5591" spans="1:1" ht="15.75" x14ac:dyDescent="0.25">
      <c r="A5591" s="12" t="s">
        <v>105</v>
      </c>
    </row>
    <row r="5592" spans="1:1" ht="15.75" x14ac:dyDescent="0.25">
      <c r="A5592" s="12" t="s">
        <v>716</v>
      </c>
    </row>
    <row r="5593" spans="1:1" ht="15.75" x14ac:dyDescent="0.25">
      <c r="A5593" s="12" t="s">
        <v>107</v>
      </c>
    </row>
    <row r="5594" spans="1:1" ht="15.75" x14ac:dyDescent="0.25">
      <c r="A5594" s="12" t="s">
        <v>685</v>
      </c>
    </row>
    <row r="5595" spans="1:1" ht="15.75" x14ac:dyDescent="0.25">
      <c r="A5595" s="12" t="s">
        <v>685</v>
      </c>
    </row>
    <row r="5596" spans="1:1" ht="15.75" x14ac:dyDescent="0.25">
      <c r="A5596" s="12" t="s">
        <v>805</v>
      </c>
    </row>
    <row r="5597" spans="1:1" ht="15.75" x14ac:dyDescent="0.25">
      <c r="A5597" s="12" t="s">
        <v>445</v>
      </c>
    </row>
    <row r="5598" spans="1:1" ht="15.75" x14ac:dyDescent="0.25">
      <c r="A5598" s="12" t="s">
        <v>805</v>
      </c>
    </row>
    <row r="5599" spans="1:1" ht="15.75" x14ac:dyDescent="0.25">
      <c r="A5599" s="12" t="s">
        <v>649</v>
      </c>
    </row>
    <row r="5600" spans="1:1" ht="15.75" x14ac:dyDescent="0.25">
      <c r="A5600" s="12" t="s">
        <v>649</v>
      </c>
    </row>
    <row r="5601" spans="1:1" ht="15.75" x14ac:dyDescent="0.25">
      <c r="A5601" s="12" t="s">
        <v>649</v>
      </c>
    </row>
    <row r="5602" spans="1:1" ht="15.75" x14ac:dyDescent="0.25">
      <c r="A5602" s="12" t="s">
        <v>649</v>
      </c>
    </row>
    <row r="5603" spans="1:1" ht="15.75" x14ac:dyDescent="0.25">
      <c r="A5603" s="12" t="s">
        <v>712</v>
      </c>
    </row>
    <row r="5604" spans="1:1" ht="15.75" x14ac:dyDescent="0.25">
      <c r="A5604" s="12" t="s">
        <v>712</v>
      </c>
    </row>
    <row r="5605" spans="1:1" ht="15.75" x14ac:dyDescent="0.25">
      <c r="A5605" s="12" t="s">
        <v>712</v>
      </c>
    </row>
    <row r="5606" spans="1:1" ht="15.75" x14ac:dyDescent="0.25">
      <c r="A5606" s="12" t="s">
        <v>747</v>
      </c>
    </row>
    <row r="5607" spans="1:1" ht="15.75" x14ac:dyDescent="0.25">
      <c r="A5607" s="12" t="s">
        <v>684</v>
      </c>
    </row>
    <row r="5608" spans="1:1" ht="15.75" x14ac:dyDescent="0.25">
      <c r="A5608" s="12" t="s">
        <v>759</v>
      </c>
    </row>
    <row r="5609" spans="1:1" ht="15.75" x14ac:dyDescent="0.25">
      <c r="A5609" s="12" t="s">
        <v>239</v>
      </c>
    </row>
    <row r="5610" spans="1:1" ht="15.75" x14ac:dyDescent="0.25">
      <c r="A5610" s="12" t="s">
        <v>821</v>
      </c>
    </row>
    <row r="5611" spans="1:1" ht="15.75" x14ac:dyDescent="0.25">
      <c r="A5611" s="12" t="s">
        <v>821</v>
      </c>
    </row>
    <row r="5612" spans="1:1" ht="15.75" x14ac:dyDescent="0.25">
      <c r="A5612" s="12" t="s">
        <v>795</v>
      </c>
    </row>
    <row r="5613" spans="1:1" ht="15.75" x14ac:dyDescent="0.25">
      <c r="A5613" s="12" t="s">
        <v>795</v>
      </c>
    </row>
    <row r="5614" spans="1:1" ht="15.75" x14ac:dyDescent="0.25">
      <c r="A5614" s="12" t="s">
        <v>176</v>
      </c>
    </row>
    <row r="5615" spans="1:1" ht="15.75" x14ac:dyDescent="0.25">
      <c r="A5615" s="12" t="s">
        <v>176</v>
      </c>
    </row>
    <row r="5616" spans="1:1" ht="15.75" x14ac:dyDescent="0.25">
      <c r="A5616" s="12" t="s">
        <v>298</v>
      </c>
    </row>
    <row r="5617" spans="1:1" ht="15.75" x14ac:dyDescent="0.25">
      <c r="A5617" s="12" t="s">
        <v>298</v>
      </c>
    </row>
    <row r="5618" spans="1:1" ht="15.75" x14ac:dyDescent="0.25">
      <c r="A5618" s="12" t="s">
        <v>298</v>
      </c>
    </row>
    <row r="5619" spans="1:1" ht="15.75" x14ac:dyDescent="0.25">
      <c r="A5619" s="12" t="s">
        <v>298</v>
      </c>
    </row>
    <row r="5620" spans="1:1" ht="15.75" x14ac:dyDescent="0.25">
      <c r="A5620" s="12" t="s">
        <v>157</v>
      </c>
    </row>
    <row r="5621" spans="1:1" ht="15.75" x14ac:dyDescent="0.25">
      <c r="A5621" s="12" t="s">
        <v>157</v>
      </c>
    </row>
    <row r="5622" spans="1:1" ht="15.75" x14ac:dyDescent="0.25">
      <c r="A5622" s="12" t="s">
        <v>157</v>
      </c>
    </row>
    <row r="5623" spans="1:1" ht="15.75" x14ac:dyDescent="0.25">
      <c r="A5623" s="12" t="s">
        <v>717</v>
      </c>
    </row>
    <row r="5624" spans="1:1" ht="15.75" x14ac:dyDescent="0.25">
      <c r="A5624" s="12" t="s">
        <v>472</v>
      </c>
    </row>
    <row r="5625" spans="1:1" ht="15.75" x14ac:dyDescent="0.25">
      <c r="A5625" s="12" t="s">
        <v>487</v>
      </c>
    </row>
    <row r="5626" spans="1:1" ht="15.75" x14ac:dyDescent="0.25">
      <c r="A5626" s="12" t="s">
        <v>851</v>
      </c>
    </row>
    <row r="5627" spans="1:1" ht="15.75" x14ac:dyDescent="0.25">
      <c r="A5627" s="12" t="s">
        <v>722</v>
      </c>
    </row>
    <row r="5628" spans="1:1" ht="15.75" x14ac:dyDescent="0.25">
      <c r="A5628" s="12" t="s">
        <v>722</v>
      </c>
    </row>
    <row r="5629" spans="1:1" ht="15.75" x14ac:dyDescent="0.25">
      <c r="A5629" s="12" t="s">
        <v>591</v>
      </c>
    </row>
    <row r="5630" spans="1:1" ht="15.75" x14ac:dyDescent="0.25">
      <c r="A5630" s="12" t="s">
        <v>633</v>
      </c>
    </row>
    <row r="5631" spans="1:1" ht="15.75" x14ac:dyDescent="0.25">
      <c r="A5631" s="12" t="s">
        <v>152</v>
      </c>
    </row>
    <row r="5632" spans="1:1" ht="15.75" x14ac:dyDescent="0.25">
      <c r="A5632" s="12" t="s">
        <v>733</v>
      </c>
    </row>
    <row r="5633" spans="1:1" ht="15.75" x14ac:dyDescent="0.25">
      <c r="A5633" s="12" t="s">
        <v>733</v>
      </c>
    </row>
    <row r="5634" spans="1:1" ht="15.75" x14ac:dyDescent="0.25">
      <c r="A5634" s="12" t="s">
        <v>733</v>
      </c>
    </row>
    <row r="5635" spans="1:1" ht="15.75" x14ac:dyDescent="0.25">
      <c r="A5635" s="12" t="s">
        <v>691</v>
      </c>
    </row>
    <row r="5636" spans="1:1" ht="15.75" x14ac:dyDescent="0.25">
      <c r="A5636" s="12" t="s">
        <v>507</v>
      </c>
    </row>
    <row r="5637" spans="1:1" ht="15.75" x14ac:dyDescent="0.25">
      <c r="A5637" s="12" t="s">
        <v>182</v>
      </c>
    </row>
    <row r="5638" spans="1:1" ht="15.75" x14ac:dyDescent="0.25">
      <c r="A5638" s="12" t="s">
        <v>182</v>
      </c>
    </row>
    <row r="5639" spans="1:1" ht="15.75" x14ac:dyDescent="0.25">
      <c r="A5639" s="12" t="s">
        <v>182</v>
      </c>
    </row>
    <row r="5640" spans="1:1" ht="15.75" x14ac:dyDescent="0.25">
      <c r="A5640" s="12" t="s">
        <v>182</v>
      </c>
    </row>
    <row r="5641" spans="1:1" ht="15.75" x14ac:dyDescent="0.25">
      <c r="A5641" s="12" t="s">
        <v>606</v>
      </c>
    </row>
    <row r="5642" spans="1:1" ht="15.75" x14ac:dyDescent="0.25">
      <c r="A5642" s="12" t="s">
        <v>606</v>
      </c>
    </row>
    <row r="5643" spans="1:1" ht="15.75" x14ac:dyDescent="0.25">
      <c r="A5643" s="12" t="s">
        <v>182</v>
      </c>
    </row>
    <row r="5644" spans="1:1" ht="15.75" x14ac:dyDescent="0.25">
      <c r="A5644" s="12" t="s">
        <v>182</v>
      </c>
    </row>
    <row r="5645" spans="1:1" ht="15.75" x14ac:dyDescent="0.25">
      <c r="A5645" s="12" t="s">
        <v>182</v>
      </c>
    </row>
    <row r="5646" spans="1:1" ht="15.75" x14ac:dyDescent="0.25">
      <c r="A5646" s="12" t="s">
        <v>606</v>
      </c>
    </row>
    <row r="5647" spans="1:1" ht="15.75" x14ac:dyDescent="0.25">
      <c r="A5647" s="12" t="s">
        <v>181</v>
      </c>
    </row>
    <row r="5648" spans="1:1" ht="15.75" x14ac:dyDescent="0.25">
      <c r="A5648" s="12" t="s">
        <v>503</v>
      </c>
    </row>
    <row r="5649" spans="1:1" ht="15.75" x14ac:dyDescent="0.25">
      <c r="A5649" s="12" t="s">
        <v>503</v>
      </c>
    </row>
    <row r="5650" spans="1:1" ht="15.75" x14ac:dyDescent="0.25">
      <c r="A5650" s="12" t="s">
        <v>503</v>
      </c>
    </row>
    <row r="5651" spans="1:1" ht="15.75" x14ac:dyDescent="0.25">
      <c r="A5651" s="12" t="s">
        <v>503</v>
      </c>
    </row>
    <row r="5652" spans="1:1" ht="15.75" x14ac:dyDescent="0.25">
      <c r="A5652" s="12" t="s">
        <v>503</v>
      </c>
    </row>
    <row r="5653" spans="1:1" ht="15.75" x14ac:dyDescent="0.25">
      <c r="A5653" s="12" t="s">
        <v>503</v>
      </c>
    </row>
    <row r="5654" spans="1:1" ht="15.75" x14ac:dyDescent="0.25">
      <c r="A5654" s="12" t="s">
        <v>831</v>
      </c>
    </row>
    <row r="5655" spans="1:1" ht="15.75" x14ac:dyDescent="0.25">
      <c r="A5655" s="12" t="s">
        <v>831</v>
      </c>
    </row>
    <row r="5656" spans="1:1" ht="15.75" x14ac:dyDescent="0.25">
      <c r="A5656" s="12" t="s">
        <v>814</v>
      </c>
    </row>
    <row r="5657" spans="1:1" ht="15.75" x14ac:dyDescent="0.25">
      <c r="A5657" s="12" t="s">
        <v>573</v>
      </c>
    </row>
    <row r="5658" spans="1:1" ht="15.75" x14ac:dyDescent="0.25">
      <c r="A5658" s="12" t="s">
        <v>506</v>
      </c>
    </row>
    <row r="5659" spans="1:1" ht="15.75" x14ac:dyDescent="0.25">
      <c r="A5659" s="12" t="s">
        <v>506</v>
      </c>
    </row>
    <row r="5660" spans="1:1" ht="15.75" x14ac:dyDescent="0.25">
      <c r="A5660" s="12" t="s">
        <v>506</v>
      </c>
    </row>
    <row r="5661" spans="1:1" ht="15.75" x14ac:dyDescent="0.25">
      <c r="A5661" s="12" t="s">
        <v>362</v>
      </c>
    </row>
    <row r="5662" spans="1:1" ht="15.75" x14ac:dyDescent="0.25">
      <c r="A5662" s="12" t="s">
        <v>362</v>
      </c>
    </row>
    <row r="5663" spans="1:1" ht="15.75" x14ac:dyDescent="0.25">
      <c r="A5663" s="12" t="s">
        <v>362</v>
      </c>
    </row>
    <row r="5664" spans="1:1" ht="15.75" x14ac:dyDescent="0.25">
      <c r="A5664" s="12" t="s">
        <v>362</v>
      </c>
    </row>
    <row r="5665" spans="1:1" ht="15.75" x14ac:dyDescent="0.25">
      <c r="A5665" s="12" t="s">
        <v>362</v>
      </c>
    </row>
    <row r="5666" spans="1:1" ht="15.75" x14ac:dyDescent="0.25">
      <c r="A5666" s="12" t="s">
        <v>362</v>
      </c>
    </row>
    <row r="5667" spans="1:1" ht="15.75" x14ac:dyDescent="0.25">
      <c r="A5667" s="12" t="s">
        <v>362</v>
      </c>
    </row>
    <row r="5668" spans="1:1" ht="15.75" x14ac:dyDescent="0.25">
      <c r="A5668" s="12" t="s">
        <v>862</v>
      </c>
    </row>
    <row r="5669" spans="1:1" ht="15.75" x14ac:dyDescent="0.25">
      <c r="A5669" s="12" t="s">
        <v>644</v>
      </c>
    </row>
    <row r="5670" spans="1:1" ht="15.75" x14ac:dyDescent="0.25">
      <c r="A5670" s="12" t="s">
        <v>749</v>
      </c>
    </row>
    <row r="5671" spans="1:1" ht="15.75" x14ac:dyDescent="0.25">
      <c r="A5671" s="12" t="s">
        <v>749</v>
      </c>
    </row>
    <row r="5672" spans="1:1" ht="15.75" x14ac:dyDescent="0.25">
      <c r="A5672" s="12" t="s">
        <v>749</v>
      </c>
    </row>
    <row r="5673" spans="1:1" ht="15.75" x14ac:dyDescent="0.25">
      <c r="A5673" s="12" t="s">
        <v>749</v>
      </c>
    </row>
    <row r="5674" spans="1:1" ht="15.75" x14ac:dyDescent="0.25">
      <c r="A5674" s="12" t="s">
        <v>644</v>
      </c>
    </row>
    <row r="5675" spans="1:1" ht="15.75" x14ac:dyDescent="0.25">
      <c r="A5675" s="12" t="s">
        <v>749</v>
      </c>
    </row>
    <row r="5676" spans="1:1" ht="15.75" x14ac:dyDescent="0.25">
      <c r="A5676" s="12" t="s">
        <v>248</v>
      </c>
    </row>
    <row r="5677" spans="1:1" ht="15.75" x14ac:dyDescent="0.25">
      <c r="A5677" s="12" t="s">
        <v>248</v>
      </c>
    </row>
    <row r="5678" spans="1:1" ht="15.75" x14ac:dyDescent="0.25">
      <c r="A5678" s="12" t="s">
        <v>103</v>
      </c>
    </row>
    <row r="5679" spans="1:1" ht="15.75" x14ac:dyDescent="0.25">
      <c r="A5679" s="12" t="s">
        <v>90</v>
      </c>
    </row>
    <row r="5680" spans="1:1" ht="15.75" x14ac:dyDescent="0.25">
      <c r="A5680" s="12" t="s">
        <v>611</v>
      </c>
    </row>
    <row r="5681" spans="1:1" ht="15.75" x14ac:dyDescent="0.25">
      <c r="A5681" s="12" t="s">
        <v>816</v>
      </c>
    </row>
    <row r="5682" spans="1:1" ht="15.75" x14ac:dyDescent="0.25">
      <c r="A5682" s="12" t="s">
        <v>791</v>
      </c>
    </row>
    <row r="5683" spans="1:1" ht="15.75" x14ac:dyDescent="0.25">
      <c r="A5683" s="12" t="s">
        <v>791</v>
      </c>
    </row>
    <row r="5684" spans="1:1" ht="15.75" x14ac:dyDescent="0.25">
      <c r="A5684" s="12" t="s">
        <v>754</v>
      </c>
    </row>
    <row r="5685" spans="1:1" ht="15.75" x14ac:dyDescent="0.25">
      <c r="A5685" s="12" t="s">
        <v>654</v>
      </c>
    </row>
    <row r="5686" spans="1:1" ht="15.75" x14ac:dyDescent="0.25">
      <c r="A5686" s="12" t="s">
        <v>654</v>
      </c>
    </row>
    <row r="5687" spans="1:1" ht="15.75" x14ac:dyDescent="0.25">
      <c r="A5687" s="12" t="s">
        <v>654</v>
      </c>
    </row>
    <row r="5688" spans="1:1" ht="15.75" x14ac:dyDescent="0.25">
      <c r="A5688" s="12" t="s">
        <v>654</v>
      </c>
    </row>
    <row r="5689" spans="1:1" ht="15.75" x14ac:dyDescent="0.25">
      <c r="A5689" s="12" t="s">
        <v>734</v>
      </c>
    </row>
    <row r="5690" spans="1:1" ht="15.75" x14ac:dyDescent="0.25">
      <c r="A5690" s="12" t="s">
        <v>734</v>
      </c>
    </row>
    <row r="5691" spans="1:1" ht="15.75" x14ac:dyDescent="0.25">
      <c r="A5691" s="12" t="s">
        <v>734</v>
      </c>
    </row>
    <row r="5692" spans="1:1" ht="15.75" x14ac:dyDescent="0.25">
      <c r="A5692" s="12" t="s">
        <v>734</v>
      </c>
    </row>
    <row r="5693" spans="1:1" ht="15.75" x14ac:dyDescent="0.25">
      <c r="A5693" s="12" t="s">
        <v>591</v>
      </c>
    </row>
    <row r="5694" spans="1:1" ht="15.75" x14ac:dyDescent="0.25">
      <c r="A5694" s="12" t="s">
        <v>591</v>
      </c>
    </row>
    <row r="5695" spans="1:1" ht="15.75" x14ac:dyDescent="0.25">
      <c r="A5695" s="12" t="s">
        <v>591</v>
      </c>
    </row>
    <row r="5696" spans="1:1" ht="15.75" x14ac:dyDescent="0.25">
      <c r="A5696" s="12" t="s">
        <v>310</v>
      </c>
    </row>
    <row r="5697" spans="1:1" ht="15.75" x14ac:dyDescent="0.25">
      <c r="A5697" s="12" t="s">
        <v>684</v>
      </c>
    </row>
    <row r="5698" spans="1:1" ht="15.75" x14ac:dyDescent="0.25">
      <c r="A5698" s="12" t="s">
        <v>860</v>
      </c>
    </row>
    <row r="5699" spans="1:1" ht="15.75" x14ac:dyDescent="0.25">
      <c r="A5699" s="12" t="s">
        <v>817</v>
      </c>
    </row>
    <row r="5700" spans="1:1" ht="15.75" x14ac:dyDescent="0.25">
      <c r="A5700" s="12" t="s">
        <v>817</v>
      </c>
    </row>
    <row r="5701" spans="1:1" ht="15.75" x14ac:dyDescent="0.25">
      <c r="A5701" s="12" t="s">
        <v>631</v>
      </c>
    </row>
    <row r="5702" spans="1:1" ht="15.75" x14ac:dyDescent="0.25">
      <c r="A5702" s="12" t="s">
        <v>677</v>
      </c>
    </row>
    <row r="5703" spans="1:1" ht="15.75" x14ac:dyDescent="0.25">
      <c r="A5703" s="12" t="s">
        <v>677</v>
      </c>
    </row>
    <row r="5704" spans="1:1" ht="15.75" x14ac:dyDescent="0.25">
      <c r="A5704" s="12" t="s">
        <v>863</v>
      </c>
    </row>
    <row r="5705" spans="1:1" ht="15.75" x14ac:dyDescent="0.25">
      <c r="A5705" s="12" t="s">
        <v>863</v>
      </c>
    </row>
    <row r="5706" spans="1:1" ht="15.75" x14ac:dyDescent="0.25">
      <c r="A5706" s="12" t="s">
        <v>677</v>
      </c>
    </row>
    <row r="5707" spans="1:1" ht="15.75" x14ac:dyDescent="0.25">
      <c r="A5707" s="12" t="s">
        <v>746</v>
      </c>
    </row>
    <row r="5708" spans="1:1" ht="15.75" x14ac:dyDescent="0.25">
      <c r="A5708" s="12" t="s">
        <v>113</v>
      </c>
    </row>
    <row r="5709" spans="1:1" ht="15.75" x14ac:dyDescent="0.25">
      <c r="A5709" s="12" t="s">
        <v>97</v>
      </c>
    </row>
    <row r="5710" spans="1:1" ht="15.75" x14ac:dyDescent="0.25">
      <c r="A5710" s="12" t="s">
        <v>113</v>
      </c>
    </row>
    <row r="5711" spans="1:1" ht="15.75" x14ac:dyDescent="0.25">
      <c r="A5711" s="12" t="s">
        <v>113</v>
      </c>
    </row>
    <row r="5712" spans="1:1" ht="15.75" x14ac:dyDescent="0.25">
      <c r="A5712" s="12" t="s">
        <v>274</v>
      </c>
    </row>
    <row r="5713" spans="1:1" ht="15.75" x14ac:dyDescent="0.25">
      <c r="A5713" s="12" t="s">
        <v>274</v>
      </c>
    </row>
    <row r="5714" spans="1:1" ht="15.75" x14ac:dyDescent="0.25">
      <c r="A5714" s="12" t="s">
        <v>545</v>
      </c>
    </row>
    <row r="5715" spans="1:1" ht="15.75" x14ac:dyDescent="0.25">
      <c r="A5715" s="12" t="s">
        <v>170</v>
      </c>
    </row>
    <row r="5716" spans="1:1" ht="15.75" x14ac:dyDescent="0.25">
      <c r="A5716" s="12" t="s">
        <v>605</v>
      </c>
    </row>
    <row r="5717" spans="1:1" ht="15.75" x14ac:dyDescent="0.25">
      <c r="A5717" s="12" t="s">
        <v>605</v>
      </c>
    </row>
    <row r="5718" spans="1:1" ht="15.75" x14ac:dyDescent="0.25">
      <c r="A5718" s="12" t="s">
        <v>605</v>
      </c>
    </row>
    <row r="5719" spans="1:1" ht="15.75" x14ac:dyDescent="0.25">
      <c r="A5719" s="12" t="s">
        <v>605</v>
      </c>
    </row>
    <row r="5720" spans="1:1" ht="15.75" x14ac:dyDescent="0.25">
      <c r="A5720" s="12" t="s">
        <v>481</v>
      </c>
    </row>
    <row r="5721" spans="1:1" ht="15.75" x14ac:dyDescent="0.25">
      <c r="A5721" s="12" t="s">
        <v>373</v>
      </c>
    </row>
    <row r="5722" spans="1:1" ht="15.75" x14ac:dyDescent="0.25">
      <c r="A5722" s="12" t="s">
        <v>654</v>
      </c>
    </row>
    <row r="5723" spans="1:1" ht="15.75" x14ac:dyDescent="0.25">
      <c r="A5723" s="12" t="s">
        <v>254</v>
      </c>
    </row>
    <row r="5724" spans="1:1" ht="15.75" x14ac:dyDescent="0.25">
      <c r="A5724" s="12" t="s">
        <v>254</v>
      </c>
    </row>
    <row r="5725" spans="1:1" ht="15.75" x14ac:dyDescent="0.25">
      <c r="A5725" s="12" t="s">
        <v>254</v>
      </c>
    </row>
    <row r="5726" spans="1:1" ht="15.75" x14ac:dyDescent="0.25">
      <c r="A5726" s="12" t="s">
        <v>254</v>
      </c>
    </row>
    <row r="5727" spans="1:1" ht="15.75" x14ac:dyDescent="0.25">
      <c r="A5727" s="12" t="s">
        <v>332</v>
      </c>
    </row>
    <row r="5728" spans="1:1" ht="15.75" x14ac:dyDescent="0.25">
      <c r="A5728" s="12" t="s">
        <v>687</v>
      </c>
    </row>
    <row r="5729" spans="1:1" ht="15.75" x14ac:dyDescent="0.25">
      <c r="A5729" s="12" t="s">
        <v>358</v>
      </c>
    </row>
    <row r="5730" spans="1:1" ht="15.75" x14ac:dyDescent="0.25">
      <c r="A5730" s="12" t="s">
        <v>358</v>
      </c>
    </row>
    <row r="5731" spans="1:1" ht="15.75" x14ac:dyDescent="0.25">
      <c r="A5731" s="12" t="s">
        <v>501</v>
      </c>
    </row>
    <row r="5732" spans="1:1" ht="15.75" x14ac:dyDescent="0.25">
      <c r="A5732" s="12" t="s">
        <v>358</v>
      </c>
    </row>
    <row r="5733" spans="1:1" ht="15.75" x14ac:dyDescent="0.25">
      <c r="A5733" s="12" t="s">
        <v>702</v>
      </c>
    </row>
    <row r="5734" spans="1:1" ht="15.75" x14ac:dyDescent="0.25">
      <c r="A5734" s="12" t="s">
        <v>864</v>
      </c>
    </row>
    <row r="5735" spans="1:1" ht="15.75" x14ac:dyDescent="0.25">
      <c r="A5735" s="12" t="s">
        <v>864</v>
      </c>
    </row>
    <row r="5736" spans="1:1" ht="15.75" x14ac:dyDescent="0.25">
      <c r="A5736" s="12" t="s">
        <v>666</v>
      </c>
    </row>
    <row r="5737" spans="1:1" ht="15.75" x14ac:dyDescent="0.25">
      <c r="A5737" s="12" t="s">
        <v>223</v>
      </c>
    </row>
    <row r="5738" spans="1:1" ht="15.75" x14ac:dyDescent="0.25">
      <c r="A5738" s="12" t="s">
        <v>223</v>
      </c>
    </row>
    <row r="5739" spans="1:1" ht="15.75" x14ac:dyDescent="0.25">
      <c r="A5739" s="12" t="s">
        <v>422</v>
      </c>
    </row>
    <row r="5740" spans="1:1" ht="15.75" x14ac:dyDescent="0.25">
      <c r="A5740" s="12" t="s">
        <v>629</v>
      </c>
    </row>
    <row r="5741" spans="1:1" ht="15.75" x14ac:dyDescent="0.25">
      <c r="A5741" s="12" t="s">
        <v>271</v>
      </c>
    </row>
    <row r="5742" spans="1:1" ht="15.75" x14ac:dyDescent="0.25">
      <c r="A5742" s="12" t="s">
        <v>700</v>
      </c>
    </row>
    <row r="5743" spans="1:1" ht="15.75" x14ac:dyDescent="0.25">
      <c r="A5743" s="12" t="s">
        <v>429</v>
      </c>
    </row>
    <row r="5744" spans="1:1" ht="15.75" x14ac:dyDescent="0.25">
      <c r="A5744" s="12" t="s">
        <v>262</v>
      </c>
    </row>
    <row r="5745" spans="1:1" ht="15.75" x14ac:dyDescent="0.25">
      <c r="A5745" s="12" t="s">
        <v>262</v>
      </c>
    </row>
    <row r="5746" spans="1:1" ht="15.75" x14ac:dyDescent="0.25">
      <c r="A5746" s="12" t="s">
        <v>262</v>
      </c>
    </row>
    <row r="5747" spans="1:1" ht="15.75" x14ac:dyDescent="0.25">
      <c r="A5747" s="12" t="s">
        <v>836</v>
      </c>
    </row>
    <row r="5748" spans="1:1" ht="15.75" x14ac:dyDescent="0.25">
      <c r="A5748" s="12" t="s">
        <v>597</v>
      </c>
    </row>
    <row r="5749" spans="1:1" ht="15.75" x14ac:dyDescent="0.25">
      <c r="A5749" s="12" t="s">
        <v>859</v>
      </c>
    </row>
    <row r="5750" spans="1:1" ht="15.75" x14ac:dyDescent="0.25">
      <c r="A5750" s="12" t="s">
        <v>859</v>
      </c>
    </row>
    <row r="5751" spans="1:1" ht="15.75" x14ac:dyDescent="0.25">
      <c r="A5751" s="12" t="s">
        <v>97</v>
      </c>
    </row>
    <row r="5752" spans="1:1" ht="15.75" x14ac:dyDescent="0.25">
      <c r="A5752" s="12" t="s">
        <v>97</v>
      </c>
    </row>
    <row r="5753" spans="1:1" ht="15.75" x14ac:dyDescent="0.25">
      <c r="A5753" s="12" t="s">
        <v>97</v>
      </c>
    </row>
    <row r="5754" spans="1:1" ht="15.75" x14ac:dyDescent="0.25">
      <c r="A5754" s="12" t="s">
        <v>97</v>
      </c>
    </row>
    <row r="5755" spans="1:1" ht="15.75" x14ac:dyDescent="0.25">
      <c r="A5755" s="12" t="s">
        <v>97</v>
      </c>
    </row>
    <row r="5756" spans="1:1" ht="15.75" x14ac:dyDescent="0.25">
      <c r="A5756" s="12" t="s">
        <v>97</v>
      </c>
    </row>
    <row r="5757" spans="1:1" ht="15.75" x14ac:dyDescent="0.25">
      <c r="A5757" s="12" t="s">
        <v>121</v>
      </c>
    </row>
    <row r="5758" spans="1:1" ht="15.75" x14ac:dyDescent="0.25">
      <c r="A5758" s="12" t="s">
        <v>121</v>
      </c>
    </row>
    <row r="5759" spans="1:1" ht="15.75" x14ac:dyDescent="0.25">
      <c r="A5759" s="12" t="s">
        <v>509</v>
      </c>
    </row>
    <row r="5760" spans="1:1" ht="15.75" x14ac:dyDescent="0.25">
      <c r="A5760" s="12" t="s">
        <v>509</v>
      </c>
    </row>
    <row r="5761" spans="1:1" ht="15.75" x14ac:dyDescent="0.25">
      <c r="A5761" s="12" t="s">
        <v>509</v>
      </c>
    </row>
    <row r="5762" spans="1:1" ht="15.75" x14ac:dyDescent="0.25">
      <c r="A5762" s="12" t="s">
        <v>711</v>
      </c>
    </row>
    <row r="5763" spans="1:1" ht="15.75" x14ac:dyDescent="0.25">
      <c r="A5763" s="12" t="s">
        <v>711</v>
      </c>
    </row>
    <row r="5764" spans="1:1" ht="15.75" x14ac:dyDescent="0.25">
      <c r="A5764" s="12" t="s">
        <v>493</v>
      </c>
    </row>
    <row r="5765" spans="1:1" ht="15.75" x14ac:dyDescent="0.25">
      <c r="A5765" s="12" t="s">
        <v>790</v>
      </c>
    </row>
    <row r="5766" spans="1:1" ht="15.75" x14ac:dyDescent="0.25">
      <c r="A5766" s="12" t="s">
        <v>387</v>
      </c>
    </row>
    <row r="5767" spans="1:1" ht="15.75" x14ac:dyDescent="0.25">
      <c r="A5767" s="12" t="s">
        <v>387</v>
      </c>
    </row>
    <row r="5768" spans="1:1" ht="15.75" x14ac:dyDescent="0.25">
      <c r="A5768" s="12" t="s">
        <v>451</v>
      </c>
    </row>
    <row r="5769" spans="1:1" ht="15.75" x14ac:dyDescent="0.25">
      <c r="A5769" s="12" t="s">
        <v>382</v>
      </c>
    </row>
    <row r="5770" spans="1:1" ht="15.75" x14ac:dyDescent="0.25">
      <c r="A5770" s="12" t="s">
        <v>382</v>
      </c>
    </row>
    <row r="5771" spans="1:1" ht="15.75" x14ac:dyDescent="0.25">
      <c r="A5771" s="12" t="s">
        <v>853</v>
      </c>
    </row>
    <row r="5772" spans="1:1" ht="15.75" x14ac:dyDescent="0.25">
      <c r="A5772" s="12" t="s">
        <v>669</v>
      </c>
    </row>
    <row r="5773" spans="1:1" ht="15.75" x14ac:dyDescent="0.25">
      <c r="A5773" s="12" t="s">
        <v>669</v>
      </c>
    </row>
    <row r="5774" spans="1:1" ht="15.75" x14ac:dyDescent="0.25">
      <c r="A5774" s="12" t="s">
        <v>314</v>
      </c>
    </row>
    <row r="5775" spans="1:1" ht="15.75" x14ac:dyDescent="0.25">
      <c r="A5775" s="12" t="s">
        <v>787</v>
      </c>
    </row>
    <row r="5776" spans="1:1" ht="15.75" x14ac:dyDescent="0.25">
      <c r="A5776" s="12" t="s">
        <v>314</v>
      </c>
    </row>
    <row r="5777" spans="1:1" ht="15.75" x14ac:dyDescent="0.25">
      <c r="A5777" s="12" t="s">
        <v>263</v>
      </c>
    </row>
    <row r="5778" spans="1:1" ht="15.75" x14ac:dyDescent="0.25">
      <c r="A5778" s="12" t="s">
        <v>263</v>
      </c>
    </row>
    <row r="5779" spans="1:1" ht="15.75" x14ac:dyDescent="0.25">
      <c r="A5779" s="12" t="s">
        <v>263</v>
      </c>
    </row>
    <row r="5780" spans="1:1" ht="15.75" x14ac:dyDescent="0.25">
      <c r="A5780" s="12" t="s">
        <v>263</v>
      </c>
    </row>
    <row r="5781" spans="1:1" ht="15.75" x14ac:dyDescent="0.25">
      <c r="A5781" s="12" t="s">
        <v>98</v>
      </c>
    </row>
    <row r="5782" spans="1:1" ht="15.75" x14ac:dyDescent="0.25">
      <c r="A5782" s="12" t="s">
        <v>98</v>
      </c>
    </row>
    <row r="5783" spans="1:1" ht="15.75" x14ac:dyDescent="0.25">
      <c r="A5783" s="12" t="s">
        <v>241</v>
      </c>
    </row>
    <row r="5784" spans="1:1" ht="15.75" x14ac:dyDescent="0.25">
      <c r="A5784" s="12" t="s">
        <v>241</v>
      </c>
    </row>
    <row r="5785" spans="1:1" ht="15.75" x14ac:dyDescent="0.25">
      <c r="A5785" s="12" t="s">
        <v>241</v>
      </c>
    </row>
    <row r="5786" spans="1:1" ht="15.75" x14ac:dyDescent="0.25">
      <c r="A5786" s="12" t="s">
        <v>485</v>
      </c>
    </row>
    <row r="5787" spans="1:1" ht="15.75" x14ac:dyDescent="0.25">
      <c r="A5787" s="12" t="s">
        <v>556</v>
      </c>
    </row>
    <row r="5788" spans="1:1" ht="15.75" x14ac:dyDescent="0.25">
      <c r="A5788" s="12" t="s">
        <v>556</v>
      </c>
    </row>
    <row r="5789" spans="1:1" ht="15.75" x14ac:dyDescent="0.25">
      <c r="A5789" s="12" t="s">
        <v>556</v>
      </c>
    </row>
    <row r="5790" spans="1:1" ht="15.75" x14ac:dyDescent="0.25">
      <c r="A5790" s="12" t="s">
        <v>556</v>
      </c>
    </row>
    <row r="5791" spans="1:1" ht="15.75" x14ac:dyDescent="0.25">
      <c r="A5791" s="12" t="s">
        <v>747</v>
      </c>
    </row>
    <row r="5792" spans="1:1" ht="15.75" x14ac:dyDescent="0.25">
      <c r="A5792" s="12" t="s">
        <v>747</v>
      </c>
    </row>
    <row r="5793" spans="1:1" ht="15.75" x14ac:dyDescent="0.25">
      <c r="A5793" s="12" t="s">
        <v>194</v>
      </c>
    </row>
    <row r="5794" spans="1:1" ht="15.75" x14ac:dyDescent="0.25">
      <c r="A5794" s="12" t="s">
        <v>194</v>
      </c>
    </row>
    <row r="5795" spans="1:1" ht="15.75" x14ac:dyDescent="0.25">
      <c r="A5795" s="12" t="s">
        <v>574</v>
      </c>
    </row>
    <row r="5796" spans="1:1" ht="15.75" x14ac:dyDescent="0.25">
      <c r="A5796" s="12" t="s">
        <v>508</v>
      </c>
    </row>
    <row r="5797" spans="1:1" ht="15.75" x14ac:dyDescent="0.25">
      <c r="A5797" s="12" t="s">
        <v>865</v>
      </c>
    </row>
    <row r="5798" spans="1:1" ht="15.75" x14ac:dyDescent="0.25">
      <c r="A5798" s="12" t="s">
        <v>865</v>
      </c>
    </row>
    <row r="5799" spans="1:1" ht="15.75" x14ac:dyDescent="0.25">
      <c r="A5799" s="12" t="s">
        <v>181</v>
      </c>
    </row>
    <row r="5800" spans="1:1" ht="15.75" x14ac:dyDescent="0.25">
      <c r="A5800" s="12" t="s">
        <v>181</v>
      </c>
    </row>
    <row r="5801" spans="1:1" ht="15.75" x14ac:dyDescent="0.25">
      <c r="A5801" s="12" t="s">
        <v>642</v>
      </c>
    </row>
    <row r="5802" spans="1:1" ht="15.75" x14ac:dyDescent="0.25">
      <c r="A5802" s="12" t="s">
        <v>540</v>
      </c>
    </row>
    <row r="5803" spans="1:1" ht="15.75" x14ac:dyDescent="0.25">
      <c r="A5803" s="12" t="s">
        <v>296</v>
      </c>
    </row>
    <row r="5804" spans="1:1" ht="15.75" x14ac:dyDescent="0.25">
      <c r="A5804" s="12" t="s">
        <v>643</v>
      </c>
    </row>
    <row r="5805" spans="1:1" ht="15.75" x14ac:dyDescent="0.25">
      <c r="A5805" s="12" t="s">
        <v>702</v>
      </c>
    </row>
    <row r="5806" spans="1:1" ht="15.75" x14ac:dyDescent="0.25">
      <c r="A5806" s="12" t="s">
        <v>702</v>
      </c>
    </row>
    <row r="5807" spans="1:1" ht="15.75" x14ac:dyDescent="0.25">
      <c r="A5807" s="12" t="s">
        <v>702</v>
      </c>
    </row>
    <row r="5808" spans="1:1" ht="15.75" x14ac:dyDescent="0.25">
      <c r="A5808" s="12" t="s">
        <v>702</v>
      </c>
    </row>
    <row r="5809" spans="1:1" ht="15.75" x14ac:dyDescent="0.25">
      <c r="A5809" s="12" t="s">
        <v>702</v>
      </c>
    </row>
    <row r="5810" spans="1:1" ht="15.75" x14ac:dyDescent="0.25">
      <c r="A5810" s="12" t="s">
        <v>702</v>
      </c>
    </row>
    <row r="5811" spans="1:1" ht="15.75" x14ac:dyDescent="0.25">
      <c r="A5811" s="12" t="s">
        <v>702</v>
      </c>
    </row>
    <row r="5812" spans="1:1" ht="15.75" x14ac:dyDescent="0.25">
      <c r="A5812" s="12" t="s">
        <v>654</v>
      </c>
    </row>
    <row r="5813" spans="1:1" ht="15.75" x14ac:dyDescent="0.25">
      <c r="A5813" s="12" t="s">
        <v>786</v>
      </c>
    </row>
    <row r="5814" spans="1:1" ht="15.75" x14ac:dyDescent="0.25">
      <c r="A5814" s="12" t="s">
        <v>645</v>
      </c>
    </row>
    <row r="5815" spans="1:1" ht="15.75" x14ac:dyDescent="0.25">
      <c r="A5815" s="12" t="s">
        <v>645</v>
      </c>
    </row>
    <row r="5816" spans="1:1" ht="15.75" x14ac:dyDescent="0.25">
      <c r="A5816" s="12" t="s">
        <v>504</v>
      </c>
    </row>
    <row r="5817" spans="1:1" ht="15.75" x14ac:dyDescent="0.25">
      <c r="A5817" s="12" t="s">
        <v>504</v>
      </c>
    </row>
    <row r="5818" spans="1:1" ht="15.75" x14ac:dyDescent="0.25">
      <c r="A5818" s="12" t="s">
        <v>525</v>
      </c>
    </row>
    <row r="5819" spans="1:1" ht="15.75" x14ac:dyDescent="0.25">
      <c r="A5819" s="12" t="s">
        <v>707</v>
      </c>
    </row>
    <row r="5820" spans="1:1" ht="15.75" x14ac:dyDescent="0.25">
      <c r="A5820" s="12" t="s">
        <v>707</v>
      </c>
    </row>
    <row r="5821" spans="1:1" ht="15.75" x14ac:dyDescent="0.25">
      <c r="A5821" s="12" t="s">
        <v>707</v>
      </c>
    </row>
    <row r="5822" spans="1:1" ht="15.75" x14ac:dyDescent="0.25">
      <c r="A5822" s="12" t="s">
        <v>469</v>
      </c>
    </row>
    <row r="5823" spans="1:1" ht="15.75" x14ac:dyDescent="0.25">
      <c r="A5823" s="12" t="s">
        <v>364</v>
      </c>
    </row>
    <row r="5824" spans="1:1" ht="15.75" x14ac:dyDescent="0.25">
      <c r="A5824" s="12" t="s">
        <v>364</v>
      </c>
    </row>
    <row r="5825" spans="1:1" ht="15.75" x14ac:dyDescent="0.25">
      <c r="A5825" s="12" t="s">
        <v>698</v>
      </c>
    </row>
    <row r="5826" spans="1:1" ht="15.75" x14ac:dyDescent="0.25">
      <c r="A5826" s="12" t="s">
        <v>632</v>
      </c>
    </row>
    <row r="5827" spans="1:1" ht="15.75" x14ac:dyDescent="0.25">
      <c r="A5827" s="12" t="s">
        <v>514</v>
      </c>
    </row>
    <row r="5828" spans="1:1" ht="15.75" x14ac:dyDescent="0.25">
      <c r="A5828" s="12" t="s">
        <v>514</v>
      </c>
    </row>
    <row r="5829" spans="1:1" ht="15.75" x14ac:dyDescent="0.25">
      <c r="A5829" s="12" t="s">
        <v>514</v>
      </c>
    </row>
    <row r="5830" spans="1:1" ht="15.75" x14ac:dyDescent="0.25">
      <c r="A5830" s="12" t="s">
        <v>104</v>
      </c>
    </row>
    <row r="5831" spans="1:1" ht="15.75" x14ac:dyDescent="0.25">
      <c r="A5831" s="12" t="s">
        <v>104</v>
      </c>
    </row>
    <row r="5832" spans="1:1" ht="15.75" x14ac:dyDescent="0.25">
      <c r="A5832" s="12" t="s">
        <v>568</v>
      </c>
    </row>
    <row r="5833" spans="1:1" ht="15.75" x14ac:dyDescent="0.25">
      <c r="A5833" s="12" t="s">
        <v>815</v>
      </c>
    </row>
    <row r="5834" spans="1:1" ht="15.75" x14ac:dyDescent="0.25">
      <c r="A5834" s="12" t="s">
        <v>681</v>
      </c>
    </row>
    <row r="5835" spans="1:1" ht="15.75" x14ac:dyDescent="0.25">
      <c r="A5835" s="12" t="s">
        <v>668</v>
      </c>
    </row>
    <row r="5836" spans="1:1" ht="15.75" x14ac:dyDescent="0.25">
      <c r="A5836" s="12" t="s">
        <v>668</v>
      </c>
    </row>
    <row r="5837" spans="1:1" ht="15.75" x14ac:dyDescent="0.25">
      <c r="A5837" s="12" t="s">
        <v>668</v>
      </c>
    </row>
    <row r="5838" spans="1:1" ht="15.75" x14ac:dyDescent="0.25">
      <c r="A5838" s="12" t="s">
        <v>668</v>
      </c>
    </row>
    <row r="5839" spans="1:1" ht="15.75" x14ac:dyDescent="0.25">
      <c r="A5839" s="12" t="s">
        <v>792</v>
      </c>
    </row>
    <row r="5840" spans="1:1" ht="15.75" x14ac:dyDescent="0.25">
      <c r="A5840" s="12" t="s">
        <v>792</v>
      </c>
    </row>
    <row r="5841" spans="1:1" ht="15.75" x14ac:dyDescent="0.25">
      <c r="A5841" s="12" t="s">
        <v>317</v>
      </c>
    </row>
    <row r="5842" spans="1:1" ht="15.75" x14ac:dyDescent="0.25">
      <c r="A5842" s="12" t="s">
        <v>317</v>
      </c>
    </row>
    <row r="5843" spans="1:1" ht="15.75" x14ac:dyDescent="0.25">
      <c r="A5843" s="12" t="s">
        <v>171</v>
      </c>
    </row>
    <row r="5844" spans="1:1" ht="15.75" x14ac:dyDescent="0.25">
      <c r="A5844" s="12" t="s">
        <v>527</v>
      </c>
    </row>
    <row r="5845" spans="1:1" ht="15.75" x14ac:dyDescent="0.25">
      <c r="A5845" s="12" t="s">
        <v>681</v>
      </c>
    </row>
    <row r="5846" spans="1:1" ht="15.75" x14ac:dyDescent="0.25">
      <c r="A5846" s="12" t="s">
        <v>373</v>
      </c>
    </row>
    <row r="5847" spans="1:1" ht="15.75" x14ac:dyDescent="0.25">
      <c r="A5847" s="12" t="s">
        <v>725</v>
      </c>
    </row>
    <row r="5848" spans="1:1" ht="15.75" x14ac:dyDescent="0.25">
      <c r="A5848" s="12" t="s">
        <v>349</v>
      </c>
    </row>
    <row r="5849" spans="1:1" ht="15.75" x14ac:dyDescent="0.25">
      <c r="A5849" s="12" t="s">
        <v>349</v>
      </c>
    </row>
    <row r="5850" spans="1:1" ht="15.75" x14ac:dyDescent="0.25">
      <c r="A5850" s="12" t="s">
        <v>745</v>
      </c>
    </row>
    <row r="5851" spans="1:1" ht="15.75" x14ac:dyDescent="0.25">
      <c r="A5851" s="12" t="s">
        <v>267</v>
      </c>
    </row>
    <row r="5852" spans="1:1" ht="15.75" x14ac:dyDescent="0.25">
      <c r="A5852" s="12" t="s">
        <v>267</v>
      </c>
    </row>
    <row r="5853" spans="1:1" ht="15.75" x14ac:dyDescent="0.25">
      <c r="A5853" s="12" t="s">
        <v>267</v>
      </c>
    </row>
    <row r="5854" spans="1:1" ht="15.75" x14ac:dyDescent="0.25">
      <c r="A5854" s="12" t="s">
        <v>165</v>
      </c>
    </row>
    <row r="5855" spans="1:1" ht="15.75" x14ac:dyDescent="0.25">
      <c r="A5855" s="12" t="s">
        <v>165</v>
      </c>
    </row>
    <row r="5856" spans="1:1" ht="15.75" x14ac:dyDescent="0.25">
      <c r="A5856" s="12" t="s">
        <v>165</v>
      </c>
    </row>
    <row r="5857" spans="1:1" ht="15.75" x14ac:dyDescent="0.25">
      <c r="A5857" s="12" t="s">
        <v>165</v>
      </c>
    </row>
    <row r="5858" spans="1:1" ht="15.75" x14ac:dyDescent="0.25">
      <c r="A5858" s="12" t="s">
        <v>165</v>
      </c>
    </row>
    <row r="5859" spans="1:1" ht="15.75" x14ac:dyDescent="0.25">
      <c r="A5859" s="12" t="s">
        <v>165</v>
      </c>
    </row>
    <row r="5860" spans="1:1" ht="15.75" x14ac:dyDescent="0.25">
      <c r="A5860" s="12" t="s">
        <v>165</v>
      </c>
    </row>
    <row r="5861" spans="1:1" ht="15.75" x14ac:dyDescent="0.25">
      <c r="A5861" s="12" t="s">
        <v>591</v>
      </c>
    </row>
    <row r="5862" spans="1:1" ht="15.75" x14ac:dyDescent="0.25">
      <c r="A5862" s="12" t="s">
        <v>344</v>
      </c>
    </row>
    <row r="5863" spans="1:1" ht="15.75" x14ac:dyDescent="0.25">
      <c r="A5863" s="12" t="s">
        <v>344</v>
      </c>
    </row>
    <row r="5864" spans="1:1" ht="15.75" x14ac:dyDescent="0.25">
      <c r="A5864" s="12" t="s">
        <v>245</v>
      </c>
    </row>
    <row r="5865" spans="1:1" ht="15.75" x14ac:dyDescent="0.25">
      <c r="A5865" s="12" t="s">
        <v>130</v>
      </c>
    </row>
    <row r="5866" spans="1:1" ht="15.75" x14ac:dyDescent="0.25">
      <c r="A5866" s="12" t="s">
        <v>739</v>
      </c>
    </row>
    <row r="5867" spans="1:1" ht="15.75" x14ac:dyDescent="0.25">
      <c r="A5867" s="12" t="s">
        <v>180</v>
      </c>
    </row>
    <row r="5868" spans="1:1" ht="15.75" x14ac:dyDescent="0.25">
      <c r="A5868" s="12" t="s">
        <v>823</v>
      </c>
    </row>
    <row r="5869" spans="1:1" ht="15.75" x14ac:dyDescent="0.25">
      <c r="A5869" s="12" t="s">
        <v>349</v>
      </c>
    </row>
    <row r="5870" spans="1:1" ht="15.75" x14ac:dyDescent="0.25">
      <c r="A5870" s="12" t="s">
        <v>349</v>
      </c>
    </row>
    <row r="5871" spans="1:1" ht="15.75" x14ac:dyDescent="0.25">
      <c r="A5871" s="12" t="s">
        <v>823</v>
      </c>
    </row>
    <row r="5872" spans="1:1" ht="15.75" x14ac:dyDescent="0.25">
      <c r="A5872" s="12" t="s">
        <v>349</v>
      </c>
    </row>
    <row r="5873" spans="1:1" ht="15.75" x14ac:dyDescent="0.25">
      <c r="A5873" s="12" t="s">
        <v>457</v>
      </c>
    </row>
    <row r="5874" spans="1:1" ht="15.75" x14ac:dyDescent="0.25">
      <c r="A5874" s="12" t="s">
        <v>481</v>
      </c>
    </row>
    <row r="5875" spans="1:1" ht="15.75" x14ac:dyDescent="0.25">
      <c r="A5875" s="12" t="s">
        <v>842</v>
      </c>
    </row>
    <row r="5876" spans="1:1" ht="15.75" x14ac:dyDescent="0.25">
      <c r="A5876" s="12" t="s">
        <v>161</v>
      </c>
    </row>
    <row r="5877" spans="1:1" ht="15.75" x14ac:dyDescent="0.25">
      <c r="A5877" s="12" t="s">
        <v>673</v>
      </c>
    </row>
    <row r="5878" spans="1:1" ht="15.75" x14ac:dyDescent="0.25">
      <c r="A5878" s="12" t="s">
        <v>673</v>
      </c>
    </row>
    <row r="5879" spans="1:1" ht="15.75" x14ac:dyDescent="0.25">
      <c r="A5879" s="12" t="s">
        <v>673</v>
      </c>
    </row>
    <row r="5880" spans="1:1" ht="15.75" x14ac:dyDescent="0.25">
      <c r="A5880" s="12" t="s">
        <v>673</v>
      </c>
    </row>
    <row r="5881" spans="1:1" ht="15.75" x14ac:dyDescent="0.25">
      <c r="A5881" s="12" t="s">
        <v>202</v>
      </c>
    </row>
    <row r="5882" spans="1:1" ht="15.75" x14ac:dyDescent="0.25">
      <c r="A5882" s="12" t="s">
        <v>202</v>
      </c>
    </row>
    <row r="5883" spans="1:1" ht="15.75" x14ac:dyDescent="0.25">
      <c r="A5883" s="12" t="s">
        <v>564</v>
      </c>
    </row>
    <row r="5884" spans="1:1" ht="15.75" x14ac:dyDescent="0.25">
      <c r="A5884" s="12" t="s">
        <v>722</v>
      </c>
    </row>
    <row r="5885" spans="1:1" ht="15.75" x14ac:dyDescent="0.25">
      <c r="A5885" s="12" t="s">
        <v>722</v>
      </c>
    </row>
    <row r="5886" spans="1:1" ht="15.75" x14ac:dyDescent="0.25">
      <c r="A5886" s="12" t="s">
        <v>722</v>
      </c>
    </row>
    <row r="5887" spans="1:1" ht="15.75" x14ac:dyDescent="0.25">
      <c r="A5887" s="12" t="s">
        <v>506</v>
      </c>
    </row>
    <row r="5888" spans="1:1" ht="15.75" x14ac:dyDescent="0.25">
      <c r="A5888" s="12" t="s">
        <v>722</v>
      </c>
    </row>
    <row r="5889" spans="1:1" ht="15.75" x14ac:dyDescent="0.25">
      <c r="A5889" s="12" t="s">
        <v>698</v>
      </c>
    </row>
    <row r="5890" spans="1:1" ht="15.75" x14ac:dyDescent="0.25">
      <c r="A5890" s="12" t="s">
        <v>176</v>
      </c>
    </row>
    <row r="5891" spans="1:1" ht="15.75" x14ac:dyDescent="0.25">
      <c r="A5891" s="12" t="s">
        <v>698</v>
      </c>
    </row>
    <row r="5892" spans="1:1" ht="15.75" x14ac:dyDescent="0.25">
      <c r="A5892" s="12" t="s">
        <v>439</v>
      </c>
    </row>
    <row r="5893" spans="1:1" ht="15.75" x14ac:dyDescent="0.25">
      <c r="A5893" s="12" t="s">
        <v>754</v>
      </c>
    </row>
    <row r="5894" spans="1:1" ht="15.75" x14ac:dyDescent="0.25">
      <c r="A5894" s="12" t="s">
        <v>429</v>
      </c>
    </row>
    <row r="5895" spans="1:1" ht="15.75" x14ac:dyDescent="0.25">
      <c r="A5895" s="12" t="s">
        <v>121</v>
      </c>
    </row>
    <row r="5896" spans="1:1" ht="15.75" x14ac:dyDescent="0.25">
      <c r="A5896" s="12" t="s">
        <v>121</v>
      </c>
    </row>
    <row r="5897" spans="1:1" ht="15.75" x14ac:dyDescent="0.25">
      <c r="A5897" s="12" t="s">
        <v>446</v>
      </c>
    </row>
    <row r="5898" spans="1:1" ht="15.75" x14ac:dyDescent="0.25">
      <c r="A5898" s="12" t="s">
        <v>589</v>
      </c>
    </row>
    <row r="5899" spans="1:1" ht="15.75" x14ac:dyDescent="0.25">
      <c r="A5899" s="12" t="s">
        <v>511</v>
      </c>
    </row>
    <row r="5900" spans="1:1" ht="15.75" x14ac:dyDescent="0.25">
      <c r="A5900" s="12" t="s">
        <v>511</v>
      </c>
    </row>
    <row r="5901" spans="1:1" ht="15.75" x14ac:dyDescent="0.25">
      <c r="A5901" s="12" t="s">
        <v>511</v>
      </c>
    </row>
    <row r="5902" spans="1:1" ht="15.75" x14ac:dyDescent="0.25">
      <c r="A5902" s="12" t="s">
        <v>511</v>
      </c>
    </row>
    <row r="5903" spans="1:1" ht="15.75" x14ac:dyDescent="0.25">
      <c r="A5903" s="12" t="s">
        <v>691</v>
      </c>
    </row>
    <row r="5904" spans="1:1" ht="15.75" x14ac:dyDescent="0.25">
      <c r="A5904" s="12" t="s">
        <v>691</v>
      </c>
    </row>
    <row r="5905" spans="1:1" ht="15.75" x14ac:dyDescent="0.25">
      <c r="A5905" s="12" t="s">
        <v>691</v>
      </c>
    </row>
    <row r="5906" spans="1:1" ht="15.75" x14ac:dyDescent="0.25">
      <c r="A5906" s="12" t="s">
        <v>691</v>
      </c>
    </row>
    <row r="5907" spans="1:1" ht="15.75" x14ac:dyDescent="0.25">
      <c r="A5907" s="12" t="s">
        <v>445</v>
      </c>
    </row>
    <row r="5908" spans="1:1" ht="15.75" x14ac:dyDescent="0.25">
      <c r="A5908" s="12" t="s">
        <v>445</v>
      </c>
    </row>
    <row r="5909" spans="1:1" ht="15.75" x14ac:dyDescent="0.25">
      <c r="A5909" s="12" t="s">
        <v>445</v>
      </c>
    </row>
    <row r="5910" spans="1:1" ht="15.75" x14ac:dyDescent="0.25">
      <c r="A5910" s="12" t="s">
        <v>445</v>
      </c>
    </row>
    <row r="5911" spans="1:1" ht="15.75" x14ac:dyDescent="0.25">
      <c r="A5911" s="12" t="s">
        <v>445</v>
      </c>
    </row>
    <row r="5912" spans="1:1" ht="15.75" x14ac:dyDescent="0.25">
      <c r="A5912" s="12" t="s">
        <v>805</v>
      </c>
    </row>
    <row r="5913" spans="1:1" ht="15.75" x14ac:dyDescent="0.25">
      <c r="A5913" s="12" t="s">
        <v>805</v>
      </c>
    </row>
    <row r="5914" spans="1:1" ht="15.75" x14ac:dyDescent="0.25">
      <c r="A5914" s="12" t="s">
        <v>345</v>
      </c>
    </row>
    <row r="5915" spans="1:1" ht="15.75" x14ac:dyDescent="0.25">
      <c r="A5915" s="12" t="s">
        <v>445</v>
      </c>
    </row>
    <row r="5916" spans="1:1" ht="15.75" x14ac:dyDescent="0.25">
      <c r="A5916" s="12" t="s">
        <v>345</v>
      </c>
    </row>
    <row r="5917" spans="1:1" ht="15.75" x14ac:dyDescent="0.25">
      <c r="A5917" s="12" t="s">
        <v>749</v>
      </c>
    </row>
    <row r="5918" spans="1:1" ht="15.75" x14ac:dyDescent="0.25">
      <c r="A5918" s="12" t="s">
        <v>431</v>
      </c>
    </row>
    <row r="5919" spans="1:1" ht="15.75" x14ac:dyDescent="0.25">
      <c r="A5919" s="12" t="s">
        <v>819</v>
      </c>
    </row>
    <row r="5920" spans="1:1" ht="15.75" x14ac:dyDescent="0.25">
      <c r="A5920" s="12" t="s">
        <v>819</v>
      </c>
    </row>
    <row r="5921" spans="1:1" ht="15.75" x14ac:dyDescent="0.25">
      <c r="A5921" s="12" t="s">
        <v>819</v>
      </c>
    </row>
    <row r="5922" spans="1:1" ht="15.75" x14ac:dyDescent="0.25">
      <c r="A5922" s="12" t="s">
        <v>379</v>
      </c>
    </row>
    <row r="5923" spans="1:1" ht="15.75" x14ac:dyDescent="0.25">
      <c r="A5923" s="12" t="s">
        <v>379</v>
      </c>
    </row>
    <row r="5924" spans="1:1" ht="15.75" x14ac:dyDescent="0.25">
      <c r="A5924" s="12" t="s">
        <v>379</v>
      </c>
    </row>
    <row r="5925" spans="1:1" ht="15.75" x14ac:dyDescent="0.25">
      <c r="A5925" s="12" t="s">
        <v>379</v>
      </c>
    </row>
    <row r="5926" spans="1:1" ht="15.75" x14ac:dyDescent="0.25">
      <c r="A5926" s="12" t="s">
        <v>379</v>
      </c>
    </row>
    <row r="5927" spans="1:1" ht="15.75" x14ac:dyDescent="0.25">
      <c r="A5927" s="12" t="s">
        <v>156</v>
      </c>
    </row>
    <row r="5928" spans="1:1" ht="15.75" x14ac:dyDescent="0.25">
      <c r="A5928" s="12" t="s">
        <v>338</v>
      </c>
    </row>
    <row r="5929" spans="1:1" ht="15.75" x14ac:dyDescent="0.25">
      <c r="A5929" s="12" t="s">
        <v>338</v>
      </c>
    </row>
    <row r="5930" spans="1:1" ht="15.75" x14ac:dyDescent="0.25">
      <c r="A5930" s="12" t="s">
        <v>702</v>
      </c>
    </row>
    <row r="5931" spans="1:1" ht="15.75" x14ac:dyDescent="0.25">
      <c r="A5931" s="12" t="s">
        <v>428</v>
      </c>
    </row>
    <row r="5932" spans="1:1" ht="15.75" x14ac:dyDescent="0.25">
      <c r="A5932" s="12" t="s">
        <v>336</v>
      </c>
    </row>
    <row r="5933" spans="1:1" ht="15.75" x14ac:dyDescent="0.25">
      <c r="A5933" s="12" t="s">
        <v>336</v>
      </c>
    </row>
    <row r="5934" spans="1:1" ht="15.75" x14ac:dyDescent="0.25">
      <c r="A5934" s="12" t="s">
        <v>196</v>
      </c>
    </row>
    <row r="5935" spans="1:1" ht="15.75" x14ac:dyDescent="0.25">
      <c r="A5935" s="12" t="s">
        <v>261</v>
      </c>
    </row>
    <row r="5936" spans="1:1" ht="15.75" x14ac:dyDescent="0.25">
      <c r="A5936" s="12" t="s">
        <v>261</v>
      </c>
    </row>
    <row r="5937" spans="1:1" ht="15.75" x14ac:dyDescent="0.25">
      <c r="A5937" s="12" t="s">
        <v>698</v>
      </c>
    </row>
    <row r="5938" spans="1:1" ht="15.75" x14ac:dyDescent="0.25">
      <c r="A5938" s="12" t="s">
        <v>488</v>
      </c>
    </row>
    <row r="5939" spans="1:1" ht="15.75" x14ac:dyDescent="0.25">
      <c r="A5939" s="12" t="s">
        <v>488</v>
      </c>
    </row>
    <row r="5940" spans="1:1" ht="15.75" x14ac:dyDescent="0.25">
      <c r="A5940" s="12" t="s">
        <v>106</v>
      </c>
    </row>
    <row r="5941" spans="1:1" ht="15.75" x14ac:dyDescent="0.25">
      <c r="A5941" s="12" t="s">
        <v>473</v>
      </c>
    </row>
    <row r="5942" spans="1:1" ht="15.75" x14ac:dyDescent="0.25">
      <c r="A5942" s="12" t="s">
        <v>252</v>
      </c>
    </row>
    <row r="5943" spans="1:1" ht="15.75" x14ac:dyDescent="0.25">
      <c r="A5943" s="12" t="s">
        <v>805</v>
      </c>
    </row>
    <row r="5944" spans="1:1" ht="15.75" x14ac:dyDescent="0.25">
      <c r="A5944" s="12" t="s">
        <v>143</v>
      </c>
    </row>
    <row r="5945" spans="1:1" ht="15.75" x14ac:dyDescent="0.25">
      <c r="A5945" s="12" t="s">
        <v>194</v>
      </c>
    </row>
    <row r="5946" spans="1:1" ht="15.75" x14ac:dyDescent="0.25">
      <c r="A5946" s="12" t="s">
        <v>105</v>
      </c>
    </row>
    <row r="5947" spans="1:1" ht="15.75" x14ac:dyDescent="0.25">
      <c r="A5947" s="12" t="s">
        <v>105</v>
      </c>
    </row>
    <row r="5948" spans="1:1" ht="15.75" x14ac:dyDescent="0.25">
      <c r="A5948" s="12" t="s">
        <v>105</v>
      </c>
    </row>
    <row r="5949" spans="1:1" ht="15.75" x14ac:dyDescent="0.25">
      <c r="A5949" s="12" t="s">
        <v>698</v>
      </c>
    </row>
    <row r="5950" spans="1:1" ht="15.75" x14ac:dyDescent="0.25">
      <c r="A5950" s="12" t="s">
        <v>601</v>
      </c>
    </row>
    <row r="5951" spans="1:1" ht="15.75" x14ac:dyDescent="0.25">
      <c r="A5951" s="12" t="s">
        <v>601</v>
      </c>
    </row>
    <row r="5952" spans="1:1" ht="15.75" x14ac:dyDescent="0.25">
      <c r="A5952" s="12" t="s">
        <v>698</v>
      </c>
    </row>
    <row r="5953" spans="1:1" ht="15.75" x14ac:dyDescent="0.25">
      <c r="A5953" s="12" t="s">
        <v>698</v>
      </c>
    </row>
    <row r="5954" spans="1:1" ht="15.75" x14ac:dyDescent="0.25">
      <c r="A5954" s="12" t="s">
        <v>698</v>
      </c>
    </row>
    <row r="5955" spans="1:1" ht="15.75" x14ac:dyDescent="0.25">
      <c r="A5955" s="12" t="s">
        <v>698</v>
      </c>
    </row>
    <row r="5956" spans="1:1" ht="15.75" x14ac:dyDescent="0.25">
      <c r="A5956" s="12" t="s">
        <v>601</v>
      </c>
    </row>
    <row r="5957" spans="1:1" ht="15.75" x14ac:dyDescent="0.25">
      <c r="A5957" s="12" t="s">
        <v>601</v>
      </c>
    </row>
    <row r="5958" spans="1:1" ht="15.75" x14ac:dyDescent="0.25">
      <c r="A5958" s="12" t="s">
        <v>502</v>
      </c>
    </row>
    <row r="5959" spans="1:1" ht="15.75" x14ac:dyDescent="0.25">
      <c r="A5959" s="12" t="s">
        <v>502</v>
      </c>
    </row>
    <row r="5960" spans="1:1" ht="15.75" x14ac:dyDescent="0.25">
      <c r="A5960" s="12" t="s">
        <v>855</v>
      </c>
    </row>
    <row r="5961" spans="1:1" ht="15.75" x14ac:dyDescent="0.25">
      <c r="A5961" s="12" t="s">
        <v>855</v>
      </c>
    </row>
    <row r="5962" spans="1:1" ht="15.75" x14ac:dyDescent="0.25">
      <c r="A5962" s="12" t="s">
        <v>501</v>
      </c>
    </row>
    <row r="5963" spans="1:1" ht="15.75" x14ac:dyDescent="0.25">
      <c r="A5963" s="12" t="s">
        <v>620</v>
      </c>
    </row>
    <row r="5964" spans="1:1" ht="15.75" x14ac:dyDescent="0.25">
      <c r="A5964" s="12" t="s">
        <v>394</v>
      </c>
    </row>
    <row r="5965" spans="1:1" ht="15.75" x14ac:dyDescent="0.25">
      <c r="A5965" s="12" t="s">
        <v>727</v>
      </c>
    </row>
    <row r="5966" spans="1:1" ht="15.75" x14ac:dyDescent="0.25">
      <c r="A5966" s="12" t="s">
        <v>105</v>
      </c>
    </row>
    <row r="5967" spans="1:1" ht="15.75" x14ac:dyDescent="0.25">
      <c r="A5967" s="12" t="s">
        <v>272</v>
      </c>
    </row>
    <row r="5968" spans="1:1" ht="15.75" x14ac:dyDescent="0.25">
      <c r="A5968" s="12" t="s">
        <v>105</v>
      </c>
    </row>
    <row r="5969" spans="1:1" ht="15.75" x14ac:dyDescent="0.25">
      <c r="A5969" s="12" t="s">
        <v>272</v>
      </c>
    </row>
    <row r="5970" spans="1:1" ht="15.75" x14ac:dyDescent="0.25">
      <c r="A5970" s="12" t="s">
        <v>272</v>
      </c>
    </row>
    <row r="5971" spans="1:1" ht="15.75" x14ac:dyDescent="0.25">
      <c r="A5971" s="12" t="s">
        <v>272</v>
      </c>
    </row>
    <row r="5972" spans="1:1" ht="15.75" x14ac:dyDescent="0.25">
      <c r="A5972" s="12" t="s">
        <v>272</v>
      </c>
    </row>
    <row r="5973" spans="1:1" ht="15.75" x14ac:dyDescent="0.25">
      <c r="A5973" s="12" t="s">
        <v>272</v>
      </c>
    </row>
    <row r="5974" spans="1:1" ht="15.75" x14ac:dyDescent="0.25">
      <c r="A5974" s="12" t="s">
        <v>272</v>
      </c>
    </row>
    <row r="5975" spans="1:1" ht="15.75" x14ac:dyDescent="0.25">
      <c r="A5975" s="12" t="s">
        <v>203</v>
      </c>
    </row>
    <row r="5976" spans="1:1" ht="15.75" x14ac:dyDescent="0.25">
      <c r="A5976" s="12" t="s">
        <v>223</v>
      </c>
    </row>
    <row r="5977" spans="1:1" ht="15.75" x14ac:dyDescent="0.25">
      <c r="A5977" s="12" t="s">
        <v>203</v>
      </c>
    </row>
    <row r="5978" spans="1:1" ht="15.75" x14ac:dyDescent="0.25">
      <c r="A5978" s="12" t="s">
        <v>223</v>
      </c>
    </row>
    <row r="5979" spans="1:1" ht="15.75" x14ac:dyDescent="0.25">
      <c r="A5979" s="12" t="s">
        <v>583</v>
      </c>
    </row>
    <row r="5980" spans="1:1" ht="15.75" x14ac:dyDescent="0.25">
      <c r="A5980" s="12" t="s">
        <v>583</v>
      </c>
    </row>
    <row r="5981" spans="1:1" ht="15.75" x14ac:dyDescent="0.25">
      <c r="A5981" s="12" t="s">
        <v>397</v>
      </c>
    </row>
    <row r="5982" spans="1:1" ht="15.75" x14ac:dyDescent="0.25">
      <c r="A5982" s="12" t="s">
        <v>696</v>
      </c>
    </row>
    <row r="5983" spans="1:1" ht="15.75" x14ac:dyDescent="0.25">
      <c r="A5983" s="12" t="s">
        <v>744</v>
      </c>
    </row>
    <row r="5984" spans="1:1" ht="15.75" x14ac:dyDescent="0.25">
      <c r="A5984" s="12" t="s">
        <v>696</v>
      </c>
    </row>
    <row r="5985" spans="1:1" ht="15.75" x14ac:dyDescent="0.25">
      <c r="A5985" s="12" t="s">
        <v>744</v>
      </c>
    </row>
    <row r="5986" spans="1:1" ht="15.75" x14ac:dyDescent="0.25">
      <c r="A5986" s="12" t="s">
        <v>696</v>
      </c>
    </row>
    <row r="5987" spans="1:1" ht="15.75" x14ac:dyDescent="0.25">
      <c r="A5987" s="12" t="s">
        <v>617</v>
      </c>
    </row>
    <row r="5988" spans="1:1" ht="15.75" x14ac:dyDescent="0.25">
      <c r="A5988" s="12" t="s">
        <v>617</v>
      </c>
    </row>
    <row r="5989" spans="1:1" ht="15.75" x14ac:dyDescent="0.25">
      <c r="A5989" s="12" t="s">
        <v>459</v>
      </c>
    </row>
    <row r="5990" spans="1:1" ht="15.75" x14ac:dyDescent="0.25">
      <c r="A5990" s="12" t="s">
        <v>208</v>
      </c>
    </row>
    <row r="5991" spans="1:1" ht="15.75" x14ac:dyDescent="0.25">
      <c r="A5991" s="12" t="s">
        <v>208</v>
      </c>
    </row>
    <row r="5992" spans="1:1" ht="15.75" x14ac:dyDescent="0.25">
      <c r="A5992" s="12" t="s">
        <v>401</v>
      </c>
    </row>
    <row r="5993" spans="1:1" ht="15.75" x14ac:dyDescent="0.25">
      <c r="A5993" s="12" t="s">
        <v>401</v>
      </c>
    </row>
    <row r="5994" spans="1:1" ht="15.75" x14ac:dyDescent="0.25">
      <c r="A5994" s="12" t="s">
        <v>401</v>
      </c>
    </row>
    <row r="5995" spans="1:1" ht="15.75" x14ac:dyDescent="0.25">
      <c r="A5995" s="12" t="s">
        <v>132</v>
      </c>
    </row>
    <row r="5996" spans="1:1" ht="15.75" x14ac:dyDescent="0.25">
      <c r="A5996" s="12" t="s">
        <v>718</v>
      </c>
    </row>
    <row r="5997" spans="1:1" ht="15.75" x14ac:dyDescent="0.25">
      <c r="A5997" s="12" t="s">
        <v>268</v>
      </c>
    </row>
    <row r="5998" spans="1:1" ht="15.75" x14ac:dyDescent="0.25">
      <c r="A5998" s="12" t="s">
        <v>268</v>
      </c>
    </row>
    <row r="5999" spans="1:1" ht="15.75" x14ac:dyDescent="0.25">
      <c r="A5999" s="12" t="s">
        <v>268</v>
      </c>
    </row>
    <row r="6000" spans="1:1" ht="15.75" x14ac:dyDescent="0.25">
      <c r="A6000" s="12" t="s">
        <v>120</v>
      </c>
    </row>
    <row r="6001" spans="1:1" ht="15.75" x14ac:dyDescent="0.25">
      <c r="A6001" s="12" t="s">
        <v>181</v>
      </c>
    </row>
    <row r="6002" spans="1:1" ht="15.75" x14ac:dyDescent="0.25">
      <c r="A6002" s="12" t="s">
        <v>181</v>
      </c>
    </row>
    <row r="6003" spans="1:1" ht="15.75" x14ac:dyDescent="0.25">
      <c r="A6003" s="12" t="s">
        <v>611</v>
      </c>
    </row>
    <row r="6004" spans="1:1" ht="15.75" x14ac:dyDescent="0.25">
      <c r="A6004" s="12" t="s">
        <v>611</v>
      </c>
    </row>
    <row r="6005" spans="1:1" ht="15.75" x14ac:dyDescent="0.25">
      <c r="A6005" s="12" t="s">
        <v>433</v>
      </c>
    </row>
    <row r="6006" spans="1:1" ht="15.75" x14ac:dyDescent="0.25">
      <c r="A6006" s="12" t="s">
        <v>433</v>
      </c>
    </row>
    <row r="6007" spans="1:1" ht="15.75" x14ac:dyDescent="0.25">
      <c r="A6007" s="12" t="s">
        <v>242</v>
      </c>
    </row>
    <row r="6008" spans="1:1" ht="15.75" x14ac:dyDescent="0.25">
      <c r="A6008" s="12" t="s">
        <v>777</v>
      </c>
    </row>
    <row r="6009" spans="1:1" ht="15.75" x14ac:dyDescent="0.25">
      <c r="A6009" s="12" t="s">
        <v>564</v>
      </c>
    </row>
    <row r="6010" spans="1:1" ht="15.75" x14ac:dyDescent="0.25">
      <c r="A6010" s="12" t="s">
        <v>679</v>
      </c>
    </row>
    <row r="6011" spans="1:1" ht="15.75" x14ac:dyDescent="0.25">
      <c r="A6011" s="12" t="s">
        <v>131</v>
      </c>
    </row>
    <row r="6012" spans="1:1" ht="15.75" x14ac:dyDescent="0.25">
      <c r="A6012" s="12" t="s">
        <v>131</v>
      </c>
    </row>
    <row r="6013" spans="1:1" ht="15.75" x14ac:dyDescent="0.25">
      <c r="A6013" s="12" t="s">
        <v>553</v>
      </c>
    </row>
    <row r="6014" spans="1:1" ht="15.75" x14ac:dyDescent="0.25">
      <c r="A6014" s="12" t="s">
        <v>553</v>
      </c>
    </row>
    <row r="6015" spans="1:1" ht="15.75" x14ac:dyDescent="0.25">
      <c r="A6015" s="12" t="s">
        <v>553</v>
      </c>
    </row>
    <row r="6016" spans="1:1" ht="15.75" x14ac:dyDescent="0.25">
      <c r="A6016" s="12" t="s">
        <v>245</v>
      </c>
    </row>
    <row r="6017" spans="1:1" ht="15.75" x14ac:dyDescent="0.25">
      <c r="A6017" s="12" t="s">
        <v>143</v>
      </c>
    </row>
    <row r="6018" spans="1:1" ht="15.75" x14ac:dyDescent="0.25">
      <c r="A6018" s="12" t="s">
        <v>143</v>
      </c>
    </row>
    <row r="6019" spans="1:1" ht="15.75" x14ac:dyDescent="0.25">
      <c r="A6019" s="12" t="s">
        <v>245</v>
      </c>
    </row>
    <row r="6020" spans="1:1" ht="15.75" x14ac:dyDescent="0.25">
      <c r="A6020" s="12" t="s">
        <v>143</v>
      </c>
    </row>
    <row r="6021" spans="1:1" ht="15.75" x14ac:dyDescent="0.25">
      <c r="A6021" s="12" t="s">
        <v>730</v>
      </c>
    </row>
    <row r="6022" spans="1:1" ht="15.75" x14ac:dyDescent="0.25">
      <c r="A6022" s="12" t="s">
        <v>730</v>
      </c>
    </row>
    <row r="6023" spans="1:1" ht="15.75" x14ac:dyDescent="0.25">
      <c r="A6023" s="12" t="s">
        <v>651</v>
      </c>
    </row>
    <row r="6024" spans="1:1" ht="15.75" x14ac:dyDescent="0.25">
      <c r="A6024" s="12" t="s">
        <v>413</v>
      </c>
    </row>
    <row r="6025" spans="1:1" ht="15.75" x14ac:dyDescent="0.25">
      <c r="A6025" s="12" t="s">
        <v>413</v>
      </c>
    </row>
    <row r="6026" spans="1:1" ht="15.75" x14ac:dyDescent="0.25">
      <c r="A6026" s="12" t="s">
        <v>616</v>
      </c>
    </row>
    <row r="6027" spans="1:1" ht="15.75" x14ac:dyDescent="0.25">
      <c r="A6027" s="12" t="s">
        <v>620</v>
      </c>
    </row>
    <row r="6028" spans="1:1" ht="15.75" x14ac:dyDescent="0.25">
      <c r="A6028" s="12" t="s">
        <v>311</v>
      </c>
    </row>
    <row r="6029" spans="1:1" ht="15.75" x14ac:dyDescent="0.25">
      <c r="A6029" s="12" t="s">
        <v>766</v>
      </c>
    </row>
    <row r="6030" spans="1:1" ht="15.75" x14ac:dyDescent="0.25">
      <c r="A6030" s="12" t="s">
        <v>522</v>
      </c>
    </row>
    <row r="6031" spans="1:1" ht="15.75" x14ac:dyDescent="0.25">
      <c r="A6031" s="12" t="s">
        <v>669</v>
      </c>
    </row>
    <row r="6032" spans="1:1" ht="15.75" x14ac:dyDescent="0.25">
      <c r="A6032" s="12" t="s">
        <v>669</v>
      </c>
    </row>
    <row r="6033" spans="1:1" ht="15.75" x14ac:dyDescent="0.25">
      <c r="A6033" s="12" t="s">
        <v>669</v>
      </c>
    </row>
    <row r="6034" spans="1:1" ht="15.75" x14ac:dyDescent="0.25">
      <c r="A6034" s="12" t="s">
        <v>117</v>
      </c>
    </row>
    <row r="6035" spans="1:1" ht="15.75" x14ac:dyDescent="0.25">
      <c r="A6035" s="12" t="s">
        <v>117</v>
      </c>
    </row>
    <row r="6036" spans="1:1" ht="15.75" x14ac:dyDescent="0.25">
      <c r="A6036" s="12" t="s">
        <v>117</v>
      </c>
    </row>
    <row r="6037" spans="1:1" ht="15.75" x14ac:dyDescent="0.25">
      <c r="A6037" s="12" t="s">
        <v>117</v>
      </c>
    </row>
    <row r="6038" spans="1:1" ht="15.75" x14ac:dyDescent="0.25">
      <c r="A6038" s="12" t="s">
        <v>394</v>
      </c>
    </row>
    <row r="6039" spans="1:1" ht="15.75" x14ac:dyDescent="0.25">
      <c r="A6039" s="12" t="s">
        <v>813</v>
      </c>
    </row>
    <row r="6040" spans="1:1" ht="15.75" x14ac:dyDescent="0.25">
      <c r="A6040" s="12" t="s">
        <v>394</v>
      </c>
    </row>
    <row r="6041" spans="1:1" ht="15.75" x14ac:dyDescent="0.25">
      <c r="A6041" s="12" t="s">
        <v>128</v>
      </c>
    </row>
    <row r="6042" spans="1:1" ht="15.75" x14ac:dyDescent="0.25">
      <c r="A6042" s="12" t="s">
        <v>487</v>
      </c>
    </row>
    <row r="6043" spans="1:1" ht="15.75" x14ac:dyDescent="0.25">
      <c r="A6043" s="12" t="s">
        <v>235</v>
      </c>
    </row>
    <row r="6044" spans="1:1" ht="15.75" x14ac:dyDescent="0.25">
      <c r="A6044" s="12" t="s">
        <v>372</v>
      </c>
    </row>
    <row r="6045" spans="1:1" ht="15.75" x14ac:dyDescent="0.25">
      <c r="A6045" s="12" t="s">
        <v>525</v>
      </c>
    </row>
    <row r="6046" spans="1:1" ht="15.75" x14ac:dyDescent="0.25">
      <c r="A6046" s="12" t="s">
        <v>491</v>
      </c>
    </row>
    <row r="6047" spans="1:1" ht="15.75" x14ac:dyDescent="0.25">
      <c r="A6047" s="12" t="s">
        <v>491</v>
      </c>
    </row>
    <row r="6048" spans="1:1" ht="15.75" x14ac:dyDescent="0.25">
      <c r="A6048" s="12" t="s">
        <v>326</v>
      </c>
    </row>
    <row r="6049" spans="1:1" ht="15.75" x14ac:dyDescent="0.25">
      <c r="A6049" s="12" t="s">
        <v>111</v>
      </c>
    </row>
    <row r="6050" spans="1:1" ht="15.75" x14ac:dyDescent="0.25">
      <c r="A6050" s="12" t="s">
        <v>326</v>
      </c>
    </row>
    <row r="6051" spans="1:1" ht="15.75" x14ac:dyDescent="0.25">
      <c r="A6051" s="12" t="s">
        <v>575</v>
      </c>
    </row>
    <row r="6052" spans="1:1" ht="15.75" x14ac:dyDescent="0.25">
      <c r="A6052" s="12" t="s">
        <v>522</v>
      </c>
    </row>
    <row r="6053" spans="1:1" ht="15.75" x14ac:dyDescent="0.25">
      <c r="A6053" s="12" t="s">
        <v>357</v>
      </c>
    </row>
    <row r="6054" spans="1:1" ht="15.75" x14ac:dyDescent="0.25">
      <c r="A6054" s="12" t="s">
        <v>246</v>
      </c>
    </row>
    <row r="6055" spans="1:1" ht="15.75" x14ac:dyDescent="0.25">
      <c r="A6055" s="12" t="s">
        <v>246</v>
      </c>
    </row>
    <row r="6056" spans="1:1" ht="15.75" x14ac:dyDescent="0.25">
      <c r="A6056" s="12" t="s">
        <v>246</v>
      </c>
    </row>
    <row r="6057" spans="1:1" ht="15.75" x14ac:dyDescent="0.25">
      <c r="A6057" s="12" t="s">
        <v>195</v>
      </c>
    </row>
    <row r="6058" spans="1:1" ht="15.75" x14ac:dyDescent="0.25">
      <c r="A6058" s="12" t="s">
        <v>96</v>
      </c>
    </row>
    <row r="6059" spans="1:1" ht="15.75" x14ac:dyDescent="0.25">
      <c r="A6059" s="12" t="s">
        <v>96</v>
      </c>
    </row>
    <row r="6060" spans="1:1" ht="15.75" x14ac:dyDescent="0.25">
      <c r="A6060" s="12" t="s">
        <v>162</v>
      </c>
    </row>
    <row r="6061" spans="1:1" ht="15.75" x14ac:dyDescent="0.25">
      <c r="A6061" s="12" t="s">
        <v>267</v>
      </c>
    </row>
    <row r="6062" spans="1:1" ht="15.75" x14ac:dyDescent="0.25">
      <c r="A6062" s="12" t="s">
        <v>267</v>
      </c>
    </row>
    <row r="6063" spans="1:1" ht="15.75" x14ac:dyDescent="0.25">
      <c r="A6063" s="12" t="s">
        <v>267</v>
      </c>
    </row>
    <row r="6064" spans="1:1" ht="15.75" x14ac:dyDescent="0.25">
      <c r="A6064" s="12" t="s">
        <v>267</v>
      </c>
    </row>
    <row r="6065" spans="1:1" ht="15.75" x14ac:dyDescent="0.25">
      <c r="A6065" s="12" t="s">
        <v>267</v>
      </c>
    </row>
    <row r="6066" spans="1:1" ht="15.75" x14ac:dyDescent="0.25">
      <c r="A6066" s="12" t="s">
        <v>414</v>
      </c>
    </row>
    <row r="6067" spans="1:1" ht="15.75" x14ac:dyDescent="0.25">
      <c r="A6067" s="12" t="s">
        <v>414</v>
      </c>
    </row>
    <row r="6068" spans="1:1" ht="15.75" x14ac:dyDescent="0.25">
      <c r="A6068" s="12" t="s">
        <v>603</v>
      </c>
    </row>
    <row r="6069" spans="1:1" ht="15.75" x14ac:dyDescent="0.25">
      <c r="A6069" s="12" t="s">
        <v>373</v>
      </c>
    </row>
    <row r="6070" spans="1:1" ht="15.75" x14ac:dyDescent="0.25">
      <c r="A6070" s="12" t="s">
        <v>373</v>
      </c>
    </row>
    <row r="6071" spans="1:1" ht="15.75" x14ac:dyDescent="0.25">
      <c r="A6071" s="12" t="s">
        <v>373</v>
      </c>
    </row>
    <row r="6072" spans="1:1" ht="15.75" x14ac:dyDescent="0.25">
      <c r="A6072" s="12" t="s">
        <v>373</v>
      </c>
    </row>
    <row r="6073" spans="1:1" ht="15.75" x14ac:dyDescent="0.25">
      <c r="A6073" s="12" t="s">
        <v>373</v>
      </c>
    </row>
    <row r="6074" spans="1:1" ht="15.75" x14ac:dyDescent="0.25">
      <c r="A6074" s="12" t="s">
        <v>468</v>
      </c>
    </row>
    <row r="6075" spans="1:1" ht="15.75" x14ac:dyDescent="0.25">
      <c r="A6075" s="12" t="s">
        <v>601</v>
      </c>
    </row>
    <row r="6076" spans="1:1" ht="15.75" x14ac:dyDescent="0.25">
      <c r="A6076" s="12" t="s">
        <v>673</v>
      </c>
    </row>
    <row r="6077" spans="1:1" ht="15.75" x14ac:dyDescent="0.25">
      <c r="A6077" s="12" t="s">
        <v>673</v>
      </c>
    </row>
    <row r="6078" spans="1:1" ht="15.75" x14ac:dyDescent="0.25">
      <c r="A6078" s="12" t="s">
        <v>673</v>
      </c>
    </row>
    <row r="6079" spans="1:1" ht="15.75" x14ac:dyDescent="0.25">
      <c r="A6079" s="12" t="s">
        <v>730</v>
      </c>
    </row>
    <row r="6080" spans="1:1" ht="15.75" x14ac:dyDescent="0.25">
      <c r="A6080" s="12" t="s">
        <v>248</v>
      </c>
    </row>
    <row r="6081" spans="1:1" ht="15.75" x14ac:dyDescent="0.25">
      <c r="A6081" s="12" t="s">
        <v>723</v>
      </c>
    </row>
    <row r="6082" spans="1:1" ht="15.75" x14ac:dyDescent="0.25">
      <c r="A6082" s="12" t="s">
        <v>404</v>
      </c>
    </row>
    <row r="6083" spans="1:1" ht="15.75" x14ac:dyDescent="0.25">
      <c r="A6083" s="12" t="s">
        <v>723</v>
      </c>
    </row>
    <row r="6084" spans="1:1" ht="15.75" x14ac:dyDescent="0.25">
      <c r="A6084" s="12" t="s">
        <v>723</v>
      </c>
    </row>
    <row r="6085" spans="1:1" ht="15.75" x14ac:dyDescent="0.25">
      <c r="A6085" s="12" t="s">
        <v>404</v>
      </c>
    </row>
    <row r="6086" spans="1:1" ht="15.75" x14ac:dyDescent="0.25">
      <c r="A6086" s="12" t="s">
        <v>404</v>
      </c>
    </row>
    <row r="6087" spans="1:1" ht="15.75" x14ac:dyDescent="0.25">
      <c r="A6087" s="12" t="s">
        <v>380</v>
      </c>
    </row>
    <row r="6088" spans="1:1" ht="15.75" x14ac:dyDescent="0.25">
      <c r="A6088" s="12" t="s">
        <v>695</v>
      </c>
    </row>
    <row r="6089" spans="1:1" ht="15.75" x14ac:dyDescent="0.25">
      <c r="A6089" s="12" t="s">
        <v>649</v>
      </c>
    </row>
    <row r="6090" spans="1:1" ht="15.75" x14ac:dyDescent="0.25">
      <c r="A6090" s="12" t="s">
        <v>649</v>
      </c>
    </row>
    <row r="6091" spans="1:1" ht="15.75" x14ac:dyDescent="0.25">
      <c r="A6091" s="12" t="s">
        <v>695</v>
      </c>
    </row>
    <row r="6092" spans="1:1" ht="15.75" x14ac:dyDescent="0.25">
      <c r="A6092" s="12" t="s">
        <v>645</v>
      </c>
    </row>
    <row r="6093" spans="1:1" ht="15.75" x14ac:dyDescent="0.25">
      <c r="A6093" s="12" t="s">
        <v>645</v>
      </c>
    </row>
    <row r="6094" spans="1:1" ht="15.75" x14ac:dyDescent="0.25">
      <c r="A6094" s="12" t="s">
        <v>735</v>
      </c>
    </row>
    <row r="6095" spans="1:1" ht="15.75" x14ac:dyDescent="0.25">
      <c r="A6095" s="12" t="s">
        <v>197</v>
      </c>
    </row>
    <row r="6096" spans="1:1" ht="15.75" x14ac:dyDescent="0.25">
      <c r="A6096" s="12" t="s">
        <v>477</v>
      </c>
    </row>
    <row r="6097" spans="1:1" ht="15.75" x14ac:dyDescent="0.25">
      <c r="A6097" s="12" t="s">
        <v>608</v>
      </c>
    </row>
    <row r="6098" spans="1:1" ht="15.75" x14ac:dyDescent="0.25">
      <c r="A6098" s="12" t="s">
        <v>452</v>
      </c>
    </row>
    <row r="6099" spans="1:1" ht="15.75" x14ac:dyDescent="0.25">
      <c r="A6099" s="12" t="s">
        <v>452</v>
      </c>
    </row>
    <row r="6100" spans="1:1" ht="15.75" x14ac:dyDescent="0.25">
      <c r="A6100" s="12" t="s">
        <v>666</v>
      </c>
    </row>
    <row r="6101" spans="1:1" ht="15.75" x14ac:dyDescent="0.25">
      <c r="A6101" s="12" t="s">
        <v>666</v>
      </c>
    </row>
    <row r="6102" spans="1:1" ht="15.75" x14ac:dyDescent="0.25">
      <c r="A6102" s="12" t="s">
        <v>502</v>
      </c>
    </row>
    <row r="6103" spans="1:1" ht="15.75" x14ac:dyDescent="0.25">
      <c r="A6103" s="12" t="s">
        <v>638</v>
      </c>
    </row>
    <row r="6104" spans="1:1" ht="15.75" x14ac:dyDescent="0.25">
      <c r="A6104" s="12" t="s">
        <v>638</v>
      </c>
    </row>
    <row r="6105" spans="1:1" ht="15.75" x14ac:dyDescent="0.25">
      <c r="A6105" s="12" t="s">
        <v>309</v>
      </c>
    </row>
    <row r="6106" spans="1:1" ht="15.75" x14ac:dyDescent="0.25">
      <c r="A6106" s="12" t="s">
        <v>309</v>
      </c>
    </row>
    <row r="6107" spans="1:1" ht="15.75" x14ac:dyDescent="0.25">
      <c r="A6107" s="12" t="s">
        <v>309</v>
      </c>
    </row>
    <row r="6108" spans="1:1" ht="15.75" x14ac:dyDescent="0.25">
      <c r="A6108" s="12" t="s">
        <v>309</v>
      </c>
    </row>
    <row r="6109" spans="1:1" ht="15.75" x14ac:dyDescent="0.25">
      <c r="A6109" s="12" t="s">
        <v>309</v>
      </c>
    </row>
    <row r="6110" spans="1:1" ht="15.75" x14ac:dyDescent="0.25">
      <c r="A6110" s="12" t="s">
        <v>309</v>
      </c>
    </row>
    <row r="6111" spans="1:1" ht="15.75" x14ac:dyDescent="0.25">
      <c r="A6111" s="12" t="s">
        <v>361</v>
      </c>
    </row>
    <row r="6112" spans="1:1" ht="15.75" x14ac:dyDescent="0.25">
      <c r="A6112" s="12" t="s">
        <v>361</v>
      </c>
    </row>
    <row r="6113" spans="1:1" ht="15.75" x14ac:dyDescent="0.25">
      <c r="A6113" s="12" t="s">
        <v>361</v>
      </c>
    </row>
    <row r="6114" spans="1:1" ht="15.75" x14ac:dyDescent="0.25">
      <c r="A6114" s="12" t="s">
        <v>361</v>
      </c>
    </row>
    <row r="6115" spans="1:1" ht="15.75" x14ac:dyDescent="0.25">
      <c r="A6115" s="12" t="s">
        <v>152</v>
      </c>
    </row>
    <row r="6116" spans="1:1" ht="15.75" x14ac:dyDescent="0.25">
      <c r="A6116" s="12" t="s">
        <v>152</v>
      </c>
    </row>
    <row r="6117" spans="1:1" ht="15.75" x14ac:dyDescent="0.25">
      <c r="A6117" s="12" t="s">
        <v>495</v>
      </c>
    </row>
    <row r="6118" spans="1:1" ht="15.75" x14ac:dyDescent="0.25">
      <c r="A6118" s="12" t="s">
        <v>578</v>
      </c>
    </row>
    <row r="6119" spans="1:1" ht="15.75" x14ac:dyDescent="0.25">
      <c r="A6119" s="12" t="s">
        <v>495</v>
      </c>
    </row>
    <row r="6120" spans="1:1" ht="15.75" x14ac:dyDescent="0.25">
      <c r="A6120" s="12" t="s">
        <v>679</v>
      </c>
    </row>
    <row r="6121" spans="1:1" ht="15.75" x14ac:dyDescent="0.25">
      <c r="A6121" s="12" t="s">
        <v>679</v>
      </c>
    </row>
    <row r="6122" spans="1:1" ht="15.75" x14ac:dyDescent="0.25">
      <c r="A6122" s="12" t="s">
        <v>679</v>
      </c>
    </row>
    <row r="6123" spans="1:1" ht="15.75" x14ac:dyDescent="0.25">
      <c r="A6123" s="12" t="s">
        <v>779</v>
      </c>
    </row>
    <row r="6124" spans="1:1" ht="15.75" x14ac:dyDescent="0.25">
      <c r="A6124" s="12" t="s">
        <v>779</v>
      </c>
    </row>
    <row r="6125" spans="1:1" ht="15.75" x14ac:dyDescent="0.25">
      <c r="A6125" s="12" t="s">
        <v>779</v>
      </c>
    </row>
    <row r="6126" spans="1:1" ht="15.75" x14ac:dyDescent="0.25">
      <c r="A6126" s="12" t="s">
        <v>501</v>
      </c>
    </row>
    <row r="6127" spans="1:1" ht="15.75" x14ac:dyDescent="0.25">
      <c r="A6127" s="12" t="s">
        <v>501</v>
      </c>
    </row>
    <row r="6128" spans="1:1" ht="15.75" x14ac:dyDescent="0.25">
      <c r="A6128" s="12" t="s">
        <v>501</v>
      </c>
    </row>
    <row r="6129" spans="1:1" ht="15.75" x14ac:dyDescent="0.25">
      <c r="A6129" s="12" t="s">
        <v>501</v>
      </c>
    </row>
    <row r="6130" spans="1:1" ht="15.75" x14ac:dyDescent="0.25">
      <c r="A6130" s="12" t="s">
        <v>501</v>
      </c>
    </row>
    <row r="6131" spans="1:1" ht="15.75" x14ac:dyDescent="0.25">
      <c r="A6131" s="12" t="s">
        <v>155</v>
      </c>
    </row>
    <row r="6132" spans="1:1" ht="15.75" x14ac:dyDescent="0.25">
      <c r="A6132" s="12" t="s">
        <v>177</v>
      </c>
    </row>
    <row r="6133" spans="1:1" ht="15.75" x14ac:dyDescent="0.25">
      <c r="A6133" s="12" t="s">
        <v>95</v>
      </c>
    </row>
    <row r="6134" spans="1:1" ht="15.75" x14ac:dyDescent="0.25">
      <c r="A6134" s="12" t="s">
        <v>347</v>
      </c>
    </row>
    <row r="6135" spans="1:1" ht="15.75" x14ac:dyDescent="0.25">
      <c r="A6135" s="12" t="s">
        <v>128</v>
      </c>
    </row>
    <row r="6136" spans="1:1" ht="15.75" x14ac:dyDescent="0.25">
      <c r="A6136" s="12" t="s">
        <v>474</v>
      </c>
    </row>
    <row r="6137" spans="1:1" ht="15.75" x14ac:dyDescent="0.25">
      <c r="A6137" s="12" t="s">
        <v>118</v>
      </c>
    </row>
    <row r="6138" spans="1:1" ht="15.75" x14ac:dyDescent="0.25">
      <c r="A6138" s="12" t="s">
        <v>118</v>
      </c>
    </row>
    <row r="6139" spans="1:1" ht="15.75" x14ac:dyDescent="0.25">
      <c r="A6139" s="12" t="s">
        <v>118</v>
      </c>
    </row>
    <row r="6140" spans="1:1" ht="15.75" x14ac:dyDescent="0.25">
      <c r="A6140" s="12" t="s">
        <v>866</v>
      </c>
    </row>
    <row r="6141" spans="1:1" ht="15.75" x14ac:dyDescent="0.25">
      <c r="A6141" s="12" t="s">
        <v>714</v>
      </c>
    </row>
    <row r="6142" spans="1:1" ht="15.75" x14ac:dyDescent="0.25">
      <c r="A6142" s="12" t="s">
        <v>798</v>
      </c>
    </row>
    <row r="6143" spans="1:1" ht="15.75" x14ac:dyDescent="0.25">
      <c r="A6143" s="12" t="s">
        <v>379</v>
      </c>
    </row>
    <row r="6144" spans="1:1" ht="15.75" x14ac:dyDescent="0.25">
      <c r="A6144" s="12" t="s">
        <v>379</v>
      </c>
    </row>
    <row r="6145" spans="1:1" ht="15.75" x14ac:dyDescent="0.25">
      <c r="A6145" s="12" t="s">
        <v>723</v>
      </c>
    </row>
    <row r="6146" spans="1:1" ht="15.75" x14ac:dyDescent="0.25">
      <c r="A6146" s="12" t="s">
        <v>723</v>
      </c>
    </row>
    <row r="6147" spans="1:1" ht="15.75" x14ac:dyDescent="0.25">
      <c r="A6147" s="12" t="s">
        <v>723</v>
      </c>
    </row>
    <row r="6148" spans="1:1" ht="15.75" x14ac:dyDescent="0.25">
      <c r="A6148" s="12" t="s">
        <v>723</v>
      </c>
    </row>
    <row r="6149" spans="1:1" ht="15.75" x14ac:dyDescent="0.25">
      <c r="A6149" s="12" t="s">
        <v>723</v>
      </c>
    </row>
    <row r="6150" spans="1:1" ht="15.75" x14ac:dyDescent="0.25">
      <c r="A6150" s="12" t="s">
        <v>723</v>
      </c>
    </row>
    <row r="6151" spans="1:1" ht="15.75" x14ac:dyDescent="0.25">
      <c r="A6151" s="12" t="s">
        <v>731</v>
      </c>
    </row>
    <row r="6152" spans="1:1" ht="15.75" x14ac:dyDescent="0.25">
      <c r="A6152" s="12" t="s">
        <v>536</v>
      </c>
    </row>
    <row r="6153" spans="1:1" ht="15.75" x14ac:dyDescent="0.25">
      <c r="A6153" s="12" t="s">
        <v>536</v>
      </c>
    </row>
    <row r="6154" spans="1:1" ht="15.75" x14ac:dyDescent="0.25">
      <c r="A6154" s="12" t="s">
        <v>213</v>
      </c>
    </row>
    <row r="6155" spans="1:1" ht="15.75" x14ac:dyDescent="0.25">
      <c r="A6155" s="12" t="s">
        <v>213</v>
      </c>
    </row>
    <row r="6156" spans="1:1" ht="15.75" x14ac:dyDescent="0.25">
      <c r="A6156" s="12" t="s">
        <v>630</v>
      </c>
    </row>
    <row r="6157" spans="1:1" ht="15.75" x14ac:dyDescent="0.25">
      <c r="A6157" s="12" t="s">
        <v>853</v>
      </c>
    </row>
    <row r="6158" spans="1:1" ht="15.75" x14ac:dyDescent="0.25">
      <c r="A6158" s="12" t="s">
        <v>441</v>
      </c>
    </row>
    <row r="6159" spans="1:1" ht="15.75" x14ac:dyDescent="0.25">
      <c r="A6159" s="12" t="s">
        <v>441</v>
      </c>
    </row>
    <row r="6160" spans="1:1" ht="15.75" x14ac:dyDescent="0.25">
      <c r="A6160" s="12" t="s">
        <v>352</v>
      </c>
    </row>
    <row r="6161" spans="1:1" ht="15.75" x14ac:dyDescent="0.25">
      <c r="A6161" s="12" t="s">
        <v>171</v>
      </c>
    </row>
    <row r="6162" spans="1:1" ht="15.75" x14ac:dyDescent="0.25">
      <c r="A6162" s="12" t="s">
        <v>274</v>
      </c>
    </row>
    <row r="6163" spans="1:1" ht="15.75" x14ac:dyDescent="0.25">
      <c r="A6163" s="12" t="s">
        <v>667</v>
      </c>
    </row>
    <row r="6164" spans="1:1" ht="15.75" x14ac:dyDescent="0.25">
      <c r="A6164" s="12" t="s">
        <v>667</v>
      </c>
    </row>
    <row r="6165" spans="1:1" ht="15.75" x14ac:dyDescent="0.25">
      <c r="A6165" s="12" t="s">
        <v>667</v>
      </c>
    </row>
    <row r="6166" spans="1:1" ht="15.75" x14ac:dyDescent="0.25">
      <c r="A6166" s="12" t="s">
        <v>520</v>
      </c>
    </row>
    <row r="6167" spans="1:1" ht="15.75" x14ac:dyDescent="0.25">
      <c r="A6167" s="12" t="s">
        <v>520</v>
      </c>
    </row>
    <row r="6168" spans="1:1" ht="15.75" x14ac:dyDescent="0.25">
      <c r="A6168" s="12" t="s">
        <v>520</v>
      </c>
    </row>
    <row r="6169" spans="1:1" ht="15.75" x14ac:dyDescent="0.25">
      <c r="A6169" s="12" t="s">
        <v>520</v>
      </c>
    </row>
    <row r="6170" spans="1:1" ht="15.75" x14ac:dyDescent="0.25">
      <c r="A6170" s="12" t="s">
        <v>520</v>
      </c>
    </row>
    <row r="6171" spans="1:1" ht="15.75" x14ac:dyDescent="0.25">
      <c r="A6171" s="12" t="s">
        <v>520</v>
      </c>
    </row>
    <row r="6172" spans="1:1" ht="15.75" x14ac:dyDescent="0.25">
      <c r="A6172" s="12" t="s">
        <v>732</v>
      </c>
    </row>
    <row r="6173" spans="1:1" ht="15.75" x14ac:dyDescent="0.25">
      <c r="A6173" s="12" t="s">
        <v>732</v>
      </c>
    </row>
    <row r="6174" spans="1:1" ht="15.75" x14ac:dyDescent="0.25">
      <c r="A6174" s="12" t="s">
        <v>732</v>
      </c>
    </row>
    <row r="6175" spans="1:1" ht="15.75" x14ac:dyDescent="0.25">
      <c r="A6175" s="12" t="s">
        <v>732</v>
      </c>
    </row>
    <row r="6176" spans="1:1" ht="15.75" x14ac:dyDescent="0.25">
      <c r="A6176" s="12" t="s">
        <v>732</v>
      </c>
    </row>
    <row r="6177" spans="1:1" ht="15.75" x14ac:dyDescent="0.25">
      <c r="A6177" s="12" t="s">
        <v>732</v>
      </c>
    </row>
    <row r="6178" spans="1:1" ht="15.75" x14ac:dyDescent="0.25">
      <c r="A6178" s="12" t="s">
        <v>732</v>
      </c>
    </row>
    <row r="6179" spans="1:1" ht="15.75" x14ac:dyDescent="0.25">
      <c r="A6179" s="12" t="s">
        <v>732</v>
      </c>
    </row>
    <row r="6180" spans="1:1" ht="15.75" x14ac:dyDescent="0.25">
      <c r="A6180" s="12" t="s">
        <v>844</v>
      </c>
    </row>
    <row r="6181" spans="1:1" ht="15.75" x14ac:dyDescent="0.25">
      <c r="A6181" s="12" t="s">
        <v>844</v>
      </c>
    </row>
    <row r="6182" spans="1:1" ht="15.75" x14ac:dyDescent="0.25">
      <c r="A6182" s="12" t="s">
        <v>815</v>
      </c>
    </row>
    <row r="6183" spans="1:1" ht="15.75" x14ac:dyDescent="0.25">
      <c r="A6183" s="12" t="s">
        <v>305</v>
      </c>
    </row>
    <row r="6184" spans="1:1" ht="15.75" x14ac:dyDescent="0.25">
      <c r="A6184" s="12" t="s">
        <v>252</v>
      </c>
    </row>
    <row r="6185" spans="1:1" ht="15.75" x14ac:dyDescent="0.25">
      <c r="A6185" s="12" t="s">
        <v>125</v>
      </c>
    </row>
    <row r="6186" spans="1:1" ht="15.75" x14ac:dyDescent="0.25">
      <c r="A6186" s="12" t="s">
        <v>125</v>
      </c>
    </row>
    <row r="6187" spans="1:1" ht="15.75" x14ac:dyDescent="0.25">
      <c r="A6187" s="12" t="s">
        <v>867</v>
      </c>
    </row>
    <row r="6188" spans="1:1" ht="15.75" x14ac:dyDescent="0.25">
      <c r="A6188" s="12" t="s">
        <v>373</v>
      </c>
    </row>
    <row r="6189" spans="1:1" ht="15.75" x14ac:dyDescent="0.25">
      <c r="A6189" s="12" t="s">
        <v>373</v>
      </c>
    </row>
    <row r="6190" spans="1:1" ht="15.75" x14ac:dyDescent="0.25">
      <c r="A6190" s="12" t="s">
        <v>577</v>
      </c>
    </row>
    <row r="6191" spans="1:1" ht="15.75" x14ac:dyDescent="0.25">
      <c r="A6191" s="12" t="s">
        <v>340</v>
      </c>
    </row>
    <row r="6192" spans="1:1" ht="15.75" x14ac:dyDescent="0.25">
      <c r="A6192" s="12" t="s">
        <v>122</v>
      </c>
    </row>
    <row r="6193" spans="1:1" ht="15.75" x14ac:dyDescent="0.25">
      <c r="A6193" s="12" t="s">
        <v>340</v>
      </c>
    </row>
    <row r="6194" spans="1:1" ht="15.75" x14ac:dyDescent="0.25">
      <c r="A6194" s="12" t="s">
        <v>122</v>
      </c>
    </row>
    <row r="6195" spans="1:1" ht="15.75" x14ac:dyDescent="0.25">
      <c r="A6195" s="12" t="s">
        <v>122</v>
      </c>
    </row>
    <row r="6196" spans="1:1" ht="15.75" x14ac:dyDescent="0.25">
      <c r="A6196" s="12" t="s">
        <v>358</v>
      </c>
    </row>
    <row r="6197" spans="1:1" ht="15.75" x14ac:dyDescent="0.25">
      <c r="A6197" s="12" t="s">
        <v>853</v>
      </c>
    </row>
    <row r="6198" spans="1:1" ht="15.75" x14ac:dyDescent="0.25">
      <c r="A6198" s="12" t="s">
        <v>853</v>
      </c>
    </row>
    <row r="6199" spans="1:1" ht="15.75" x14ac:dyDescent="0.25">
      <c r="A6199" s="12" t="s">
        <v>366</v>
      </c>
    </row>
    <row r="6200" spans="1:1" ht="15.75" x14ac:dyDescent="0.25">
      <c r="A6200" s="12" t="s">
        <v>366</v>
      </c>
    </row>
    <row r="6201" spans="1:1" ht="15.75" x14ac:dyDescent="0.25">
      <c r="A6201" s="12" t="s">
        <v>399</v>
      </c>
    </row>
    <row r="6202" spans="1:1" ht="15.75" x14ac:dyDescent="0.25">
      <c r="A6202" s="12" t="s">
        <v>154</v>
      </c>
    </row>
    <row r="6203" spans="1:1" ht="15.75" x14ac:dyDescent="0.25">
      <c r="A6203" s="12" t="s">
        <v>154</v>
      </c>
    </row>
    <row r="6204" spans="1:1" ht="15.75" x14ac:dyDescent="0.25">
      <c r="A6204" s="12" t="s">
        <v>154</v>
      </c>
    </row>
    <row r="6205" spans="1:1" ht="15.75" x14ac:dyDescent="0.25">
      <c r="A6205" s="12" t="s">
        <v>248</v>
      </c>
    </row>
    <row r="6206" spans="1:1" ht="15.75" x14ac:dyDescent="0.25">
      <c r="A6206" s="12" t="s">
        <v>667</v>
      </c>
    </row>
    <row r="6207" spans="1:1" ht="15.75" x14ac:dyDescent="0.25">
      <c r="A6207" s="12" t="s">
        <v>248</v>
      </c>
    </row>
    <row r="6208" spans="1:1" ht="15.75" x14ac:dyDescent="0.25">
      <c r="A6208" s="12" t="s">
        <v>520</v>
      </c>
    </row>
    <row r="6209" spans="1:1" ht="15.75" x14ac:dyDescent="0.25">
      <c r="A6209" s="12" t="s">
        <v>252</v>
      </c>
    </row>
    <row r="6210" spans="1:1" ht="15.75" x14ac:dyDescent="0.25">
      <c r="A6210" s="12" t="s">
        <v>252</v>
      </c>
    </row>
    <row r="6211" spans="1:1" ht="15.75" x14ac:dyDescent="0.25">
      <c r="A6211" s="12" t="s">
        <v>660</v>
      </c>
    </row>
    <row r="6212" spans="1:1" ht="15.75" x14ac:dyDescent="0.25">
      <c r="A6212" s="12" t="s">
        <v>868</v>
      </c>
    </row>
    <row r="6213" spans="1:1" ht="15.75" x14ac:dyDescent="0.25">
      <c r="A6213" s="12" t="s">
        <v>683</v>
      </c>
    </row>
    <row r="6214" spans="1:1" ht="15.75" x14ac:dyDescent="0.25">
      <c r="A6214" s="12" t="s">
        <v>683</v>
      </c>
    </row>
    <row r="6215" spans="1:1" ht="15.75" x14ac:dyDescent="0.25">
      <c r="A6215" s="12" t="s">
        <v>683</v>
      </c>
    </row>
    <row r="6216" spans="1:1" ht="15.75" x14ac:dyDescent="0.25">
      <c r="A6216" s="12" t="s">
        <v>266</v>
      </c>
    </row>
    <row r="6217" spans="1:1" ht="15.75" x14ac:dyDescent="0.25">
      <c r="A6217" s="12" t="s">
        <v>482</v>
      </c>
    </row>
    <row r="6218" spans="1:1" ht="15.75" x14ac:dyDescent="0.25">
      <c r="A6218" s="12" t="s">
        <v>723</v>
      </c>
    </row>
    <row r="6219" spans="1:1" ht="15.75" x14ac:dyDescent="0.25">
      <c r="A6219" s="12" t="s">
        <v>723</v>
      </c>
    </row>
    <row r="6220" spans="1:1" ht="15.75" x14ac:dyDescent="0.25">
      <c r="A6220" s="12" t="s">
        <v>662</v>
      </c>
    </row>
    <row r="6221" spans="1:1" ht="15.75" x14ac:dyDescent="0.25">
      <c r="A6221" s="12" t="s">
        <v>662</v>
      </c>
    </row>
    <row r="6222" spans="1:1" ht="15.75" x14ac:dyDescent="0.25">
      <c r="A6222" s="12" t="s">
        <v>607</v>
      </c>
    </row>
    <row r="6223" spans="1:1" ht="15.75" x14ac:dyDescent="0.25">
      <c r="A6223" s="12" t="s">
        <v>607</v>
      </c>
    </row>
    <row r="6224" spans="1:1" ht="15.75" x14ac:dyDescent="0.25">
      <c r="A6224" s="12" t="s">
        <v>607</v>
      </c>
    </row>
    <row r="6225" spans="1:1" ht="15.75" x14ac:dyDescent="0.25">
      <c r="A6225" s="12" t="s">
        <v>607</v>
      </c>
    </row>
    <row r="6226" spans="1:1" ht="15.75" x14ac:dyDescent="0.25">
      <c r="A6226" s="12" t="s">
        <v>126</v>
      </c>
    </row>
    <row r="6227" spans="1:1" ht="15.75" x14ac:dyDescent="0.25">
      <c r="A6227" s="12" t="s">
        <v>126</v>
      </c>
    </row>
    <row r="6228" spans="1:1" ht="15.75" x14ac:dyDescent="0.25">
      <c r="A6228" s="12" t="s">
        <v>126</v>
      </c>
    </row>
    <row r="6229" spans="1:1" ht="15.75" x14ac:dyDescent="0.25">
      <c r="A6229" s="12" t="s">
        <v>837</v>
      </c>
    </row>
    <row r="6230" spans="1:1" ht="15.75" x14ac:dyDescent="0.25">
      <c r="A6230" s="12" t="s">
        <v>837</v>
      </c>
    </row>
    <row r="6231" spans="1:1" ht="15.75" x14ac:dyDescent="0.25">
      <c r="A6231" s="12" t="s">
        <v>837</v>
      </c>
    </row>
    <row r="6232" spans="1:1" ht="15.75" x14ac:dyDescent="0.25">
      <c r="A6232" s="12" t="s">
        <v>837</v>
      </c>
    </row>
    <row r="6233" spans="1:1" ht="15.75" x14ac:dyDescent="0.25">
      <c r="A6233" s="12" t="s">
        <v>263</v>
      </c>
    </row>
    <row r="6234" spans="1:1" ht="15.75" x14ac:dyDescent="0.25">
      <c r="A6234" s="12" t="s">
        <v>285</v>
      </c>
    </row>
    <row r="6235" spans="1:1" ht="15.75" x14ac:dyDescent="0.25">
      <c r="A6235" s="12" t="s">
        <v>285</v>
      </c>
    </row>
    <row r="6236" spans="1:1" ht="15.75" x14ac:dyDescent="0.25">
      <c r="A6236" s="12" t="s">
        <v>285</v>
      </c>
    </row>
    <row r="6237" spans="1:1" ht="15.75" x14ac:dyDescent="0.25">
      <c r="A6237" s="12" t="s">
        <v>153</v>
      </c>
    </row>
    <row r="6238" spans="1:1" ht="15.75" x14ac:dyDescent="0.25">
      <c r="A6238" s="12" t="s">
        <v>153</v>
      </c>
    </row>
    <row r="6239" spans="1:1" ht="15.75" x14ac:dyDescent="0.25">
      <c r="A6239" s="12" t="s">
        <v>285</v>
      </c>
    </row>
    <row r="6240" spans="1:1" ht="15.75" x14ac:dyDescent="0.25">
      <c r="A6240" s="12" t="s">
        <v>827</v>
      </c>
    </row>
    <row r="6241" spans="1:1" ht="15.75" x14ac:dyDescent="0.25">
      <c r="A6241" s="12" t="s">
        <v>119</v>
      </c>
    </row>
    <row r="6242" spans="1:1" ht="15.75" x14ac:dyDescent="0.25">
      <c r="A6242" s="12" t="s">
        <v>119</v>
      </c>
    </row>
    <row r="6243" spans="1:1" ht="15.75" x14ac:dyDescent="0.25">
      <c r="A6243" s="12" t="s">
        <v>759</v>
      </c>
    </row>
    <row r="6244" spans="1:1" ht="15.75" x14ac:dyDescent="0.25">
      <c r="A6244" s="12" t="s">
        <v>135</v>
      </c>
    </row>
    <row r="6245" spans="1:1" ht="15.75" x14ac:dyDescent="0.25">
      <c r="A6245" s="12" t="s">
        <v>135</v>
      </c>
    </row>
    <row r="6246" spans="1:1" ht="15.75" x14ac:dyDescent="0.25">
      <c r="A6246" s="12" t="s">
        <v>275</v>
      </c>
    </row>
    <row r="6247" spans="1:1" ht="15.75" x14ac:dyDescent="0.25">
      <c r="A6247" s="12" t="s">
        <v>135</v>
      </c>
    </row>
    <row r="6248" spans="1:1" ht="15.75" x14ac:dyDescent="0.25">
      <c r="A6248" s="12" t="s">
        <v>275</v>
      </c>
    </row>
    <row r="6249" spans="1:1" ht="15.75" x14ac:dyDescent="0.25">
      <c r="A6249" s="12" t="s">
        <v>275</v>
      </c>
    </row>
    <row r="6250" spans="1:1" ht="15.75" x14ac:dyDescent="0.25">
      <c r="A6250" s="12" t="s">
        <v>578</v>
      </c>
    </row>
    <row r="6251" spans="1:1" ht="15.75" x14ac:dyDescent="0.25">
      <c r="A6251" s="12" t="s">
        <v>578</v>
      </c>
    </row>
    <row r="6252" spans="1:1" ht="15.75" x14ac:dyDescent="0.25">
      <c r="A6252" s="12" t="s">
        <v>578</v>
      </c>
    </row>
    <row r="6253" spans="1:1" ht="15.75" x14ac:dyDescent="0.25">
      <c r="A6253" s="12" t="s">
        <v>735</v>
      </c>
    </row>
    <row r="6254" spans="1:1" ht="15.75" x14ac:dyDescent="0.25">
      <c r="A6254" s="12" t="s">
        <v>735</v>
      </c>
    </row>
    <row r="6255" spans="1:1" ht="15.75" x14ac:dyDescent="0.25">
      <c r="A6255" s="12" t="s">
        <v>203</v>
      </c>
    </row>
    <row r="6256" spans="1:1" ht="15.75" x14ac:dyDescent="0.25">
      <c r="A6256" s="12" t="s">
        <v>203</v>
      </c>
    </row>
    <row r="6257" spans="1:1" ht="15.75" x14ac:dyDescent="0.25">
      <c r="A6257" s="12" t="s">
        <v>203</v>
      </c>
    </row>
    <row r="6258" spans="1:1" ht="15.75" x14ac:dyDescent="0.25">
      <c r="A6258" s="12" t="s">
        <v>735</v>
      </c>
    </row>
    <row r="6259" spans="1:1" ht="15.75" x14ac:dyDescent="0.25">
      <c r="A6259" s="12" t="s">
        <v>203</v>
      </c>
    </row>
    <row r="6260" spans="1:1" ht="15.75" x14ac:dyDescent="0.25">
      <c r="A6260" s="12" t="s">
        <v>217</v>
      </c>
    </row>
    <row r="6261" spans="1:1" ht="15.75" x14ac:dyDescent="0.25">
      <c r="A6261" s="12" t="s">
        <v>735</v>
      </c>
    </row>
    <row r="6262" spans="1:1" ht="15.75" x14ac:dyDescent="0.25">
      <c r="A6262" s="12" t="s">
        <v>735</v>
      </c>
    </row>
    <row r="6263" spans="1:1" ht="15.75" x14ac:dyDescent="0.25">
      <c r="A6263" s="12" t="s">
        <v>552</v>
      </c>
    </row>
    <row r="6264" spans="1:1" ht="15.75" x14ac:dyDescent="0.25">
      <c r="A6264" s="12" t="s">
        <v>552</v>
      </c>
    </row>
    <row r="6265" spans="1:1" ht="15.75" x14ac:dyDescent="0.25">
      <c r="A6265" s="12" t="s">
        <v>552</v>
      </c>
    </row>
    <row r="6266" spans="1:1" ht="15.75" x14ac:dyDescent="0.25">
      <c r="A6266" s="12" t="s">
        <v>271</v>
      </c>
    </row>
    <row r="6267" spans="1:1" ht="15.75" x14ac:dyDescent="0.25">
      <c r="A6267" s="12" t="s">
        <v>271</v>
      </c>
    </row>
    <row r="6268" spans="1:1" ht="15.75" x14ac:dyDescent="0.25">
      <c r="A6268" s="12" t="s">
        <v>271</v>
      </c>
    </row>
    <row r="6269" spans="1:1" ht="15.75" x14ac:dyDescent="0.25">
      <c r="A6269" s="12" t="s">
        <v>677</v>
      </c>
    </row>
    <row r="6270" spans="1:1" ht="15.75" x14ac:dyDescent="0.25">
      <c r="A6270" s="12" t="s">
        <v>677</v>
      </c>
    </row>
    <row r="6271" spans="1:1" ht="15.75" x14ac:dyDescent="0.25">
      <c r="A6271" s="12" t="s">
        <v>125</v>
      </c>
    </row>
    <row r="6272" spans="1:1" ht="15.75" x14ac:dyDescent="0.25">
      <c r="A6272" s="12" t="s">
        <v>298</v>
      </c>
    </row>
    <row r="6273" spans="1:1" ht="15.75" x14ac:dyDescent="0.25">
      <c r="A6273" s="12" t="s">
        <v>660</v>
      </c>
    </row>
    <row r="6274" spans="1:1" ht="15.75" x14ac:dyDescent="0.25">
      <c r="A6274" s="12" t="s">
        <v>660</v>
      </c>
    </row>
    <row r="6275" spans="1:1" ht="15.75" x14ac:dyDescent="0.25">
      <c r="A6275" s="12" t="s">
        <v>98</v>
      </c>
    </row>
    <row r="6276" spans="1:1" ht="15.75" x14ac:dyDescent="0.25">
      <c r="A6276" s="12" t="s">
        <v>98</v>
      </c>
    </row>
    <row r="6277" spans="1:1" ht="15.75" x14ac:dyDescent="0.25">
      <c r="A6277" s="12" t="s">
        <v>166</v>
      </c>
    </row>
    <row r="6278" spans="1:1" ht="15.75" x14ac:dyDescent="0.25">
      <c r="A6278" s="12" t="s">
        <v>98</v>
      </c>
    </row>
    <row r="6279" spans="1:1" ht="15.75" x14ac:dyDescent="0.25">
      <c r="A6279" s="12" t="s">
        <v>98</v>
      </c>
    </row>
    <row r="6280" spans="1:1" ht="15.75" x14ac:dyDescent="0.25">
      <c r="A6280" s="12" t="s">
        <v>802</v>
      </c>
    </row>
    <row r="6281" spans="1:1" ht="15.75" x14ac:dyDescent="0.25">
      <c r="A6281" s="12" t="s">
        <v>802</v>
      </c>
    </row>
    <row r="6282" spans="1:1" ht="15.75" x14ac:dyDescent="0.25">
      <c r="A6282" s="12" t="s">
        <v>666</v>
      </c>
    </row>
    <row r="6283" spans="1:1" ht="15.75" x14ac:dyDescent="0.25">
      <c r="A6283" s="12" t="s">
        <v>666</v>
      </c>
    </row>
    <row r="6284" spans="1:1" ht="15.75" x14ac:dyDescent="0.25">
      <c r="A6284" s="12" t="s">
        <v>666</v>
      </c>
    </row>
    <row r="6285" spans="1:1" ht="15.75" x14ac:dyDescent="0.25">
      <c r="A6285" s="12" t="s">
        <v>666</v>
      </c>
    </row>
    <row r="6286" spans="1:1" ht="15.75" x14ac:dyDescent="0.25">
      <c r="A6286" s="12" t="s">
        <v>666</v>
      </c>
    </row>
    <row r="6287" spans="1:1" ht="15.75" x14ac:dyDescent="0.25">
      <c r="A6287" s="12" t="s">
        <v>703</v>
      </c>
    </row>
    <row r="6288" spans="1:1" ht="15.75" x14ac:dyDescent="0.25">
      <c r="A6288" s="12" t="s">
        <v>456</v>
      </c>
    </row>
    <row r="6289" spans="1:1" ht="15.75" x14ac:dyDescent="0.25">
      <c r="A6289" s="12" t="s">
        <v>180</v>
      </c>
    </row>
    <row r="6290" spans="1:1" ht="15.75" x14ac:dyDescent="0.25">
      <c r="A6290" s="12" t="s">
        <v>427</v>
      </c>
    </row>
    <row r="6291" spans="1:1" ht="15.75" x14ac:dyDescent="0.25">
      <c r="A6291" s="12" t="s">
        <v>747</v>
      </c>
    </row>
    <row r="6292" spans="1:1" ht="15.75" x14ac:dyDescent="0.25">
      <c r="A6292" s="12" t="s">
        <v>427</v>
      </c>
    </row>
    <row r="6293" spans="1:1" ht="15.75" x14ac:dyDescent="0.25">
      <c r="A6293" s="12" t="s">
        <v>746</v>
      </c>
    </row>
    <row r="6294" spans="1:1" ht="15.75" x14ac:dyDescent="0.25">
      <c r="A6294" s="12" t="s">
        <v>746</v>
      </c>
    </row>
    <row r="6295" spans="1:1" ht="15.75" x14ac:dyDescent="0.25">
      <c r="A6295" s="12" t="s">
        <v>746</v>
      </c>
    </row>
    <row r="6296" spans="1:1" ht="15.75" x14ac:dyDescent="0.25">
      <c r="A6296" s="12" t="s">
        <v>252</v>
      </c>
    </row>
    <row r="6297" spans="1:1" ht="15.75" x14ac:dyDescent="0.25">
      <c r="A6297" s="12" t="s">
        <v>460</v>
      </c>
    </row>
    <row r="6298" spans="1:1" ht="15.75" x14ac:dyDescent="0.25">
      <c r="A6298" s="12" t="s">
        <v>865</v>
      </c>
    </row>
    <row r="6299" spans="1:1" ht="15.75" x14ac:dyDescent="0.25">
      <c r="A6299" s="12" t="s">
        <v>460</v>
      </c>
    </row>
    <row r="6300" spans="1:1" ht="15.75" x14ac:dyDescent="0.25">
      <c r="A6300" s="12" t="s">
        <v>460</v>
      </c>
    </row>
    <row r="6301" spans="1:1" ht="15.75" x14ac:dyDescent="0.25">
      <c r="A6301" s="12" t="s">
        <v>628</v>
      </c>
    </row>
    <row r="6302" spans="1:1" ht="15.75" x14ac:dyDescent="0.25">
      <c r="A6302" s="12" t="s">
        <v>869</v>
      </c>
    </row>
    <row r="6303" spans="1:1" ht="15.75" x14ac:dyDescent="0.25">
      <c r="A6303" s="12" t="s">
        <v>869</v>
      </c>
    </row>
    <row r="6304" spans="1:1" ht="15.75" x14ac:dyDescent="0.25">
      <c r="A6304" s="12" t="s">
        <v>711</v>
      </c>
    </row>
    <row r="6305" spans="1:1" ht="15.75" x14ac:dyDescent="0.25">
      <c r="A6305" s="12" t="s">
        <v>230</v>
      </c>
    </row>
    <row r="6306" spans="1:1" ht="15.75" x14ac:dyDescent="0.25">
      <c r="A6306" s="12" t="s">
        <v>390</v>
      </c>
    </row>
    <row r="6307" spans="1:1" ht="15.75" x14ac:dyDescent="0.25">
      <c r="A6307" s="12" t="s">
        <v>233</v>
      </c>
    </row>
    <row r="6308" spans="1:1" ht="15.75" x14ac:dyDescent="0.25">
      <c r="A6308" s="12" t="s">
        <v>219</v>
      </c>
    </row>
    <row r="6309" spans="1:1" ht="15.75" x14ac:dyDescent="0.25">
      <c r="A6309" s="12" t="s">
        <v>219</v>
      </c>
    </row>
    <row r="6310" spans="1:1" ht="15.75" x14ac:dyDescent="0.25">
      <c r="A6310" s="12" t="s">
        <v>419</v>
      </c>
    </row>
    <row r="6311" spans="1:1" ht="15.75" x14ac:dyDescent="0.25">
      <c r="A6311" s="12" t="s">
        <v>422</v>
      </c>
    </row>
    <row r="6312" spans="1:1" ht="15.75" x14ac:dyDescent="0.25">
      <c r="A6312" s="12" t="s">
        <v>510</v>
      </c>
    </row>
    <row r="6313" spans="1:1" ht="15.75" x14ac:dyDescent="0.25">
      <c r="A6313" s="12" t="s">
        <v>300</v>
      </c>
    </row>
    <row r="6314" spans="1:1" ht="15.75" x14ac:dyDescent="0.25">
      <c r="A6314" s="12" t="s">
        <v>747</v>
      </c>
    </row>
    <row r="6315" spans="1:1" ht="15.75" x14ac:dyDescent="0.25">
      <c r="A6315" s="12" t="s">
        <v>747</v>
      </c>
    </row>
    <row r="6316" spans="1:1" ht="15.75" x14ac:dyDescent="0.25">
      <c r="A6316" s="12" t="s">
        <v>805</v>
      </c>
    </row>
    <row r="6317" spans="1:1" ht="15.75" x14ac:dyDescent="0.25">
      <c r="A6317" s="12" t="s">
        <v>363</v>
      </c>
    </row>
    <row r="6318" spans="1:1" ht="15.75" x14ac:dyDescent="0.25">
      <c r="A6318" s="12" t="s">
        <v>805</v>
      </c>
    </row>
    <row r="6319" spans="1:1" ht="15.75" x14ac:dyDescent="0.25">
      <c r="A6319" s="12" t="s">
        <v>805</v>
      </c>
    </row>
    <row r="6320" spans="1:1" ht="15.75" x14ac:dyDescent="0.25">
      <c r="A6320" s="12" t="s">
        <v>593</v>
      </c>
    </row>
    <row r="6321" spans="1:1" ht="15.75" x14ac:dyDescent="0.25">
      <c r="A6321" s="12" t="s">
        <v>593</v>
      </c>
    </row>
    <row r="6322" spans="1:1" ht="15.75" x14ac:dyDescent="0.25">
      <c r="A6322" s="12" t="s">
        <v>593</v>
      </c>
    </row>
    <row r="6323" spans="1:1" ht="15.75" x14ac:dyDescent="0.25">
      <c r="A6323" s="12" t="s">
        <v>197</v>
      </c>
    </row>
    <row r="6324" spans="1:1" ht="15.75" x14ac:dyDescent="0.25">
      <c r="A6324" s="12" t="s">
        <v>840</v>
      </c>
    </row>
    <row r="6325" spans="1:1" ht="15.75" x14ac:dyDescent="0.25">
      <c r="A6325" s="12" t="s">
        <v>840</v>
      </c>
    </row>
    <row r="6326" spans="1:1" ht="15.75" x14ac:dyDescent="0.25">
      <c r="A6326" s="12" t="s">
        <v>755</v>
      </c>
    </row>
    <row r="6327" spans="1:1" ht="15.75" x14ac:dyDescent="0.25">
      <c r="A6327" s="12" t="s">
        <v>684</v>
      </c>
    </row>
    <row r="6328" spans="1:1" ht="15.75" x14ac:dyDescent="0.25">
      <c r="A6328" s="12" t="s">
        <v>755</v>
      </c>
    </row>
    <row r="6329" spans="1:1" ht="15.75" x14ac:dyDescent="0.25">
      <c r="A6329" s="12" t="s">
        <v>213</v>
      </c>
    </row>
    <row r="6330" spans="1:1" ht="15.75" x14ac:dyDescent="0.25">
      <c r="A6330" s="12" t="s">
        <v>152</v>
      </c>
    </row>
    <row r="6331" spans="1:1" ht="15.75" x14ac:dyDescent="0.25">
      <c r="A6331" s="12" t="s">
        <v>152</v>
      </c>
    </row>
    <row r="6332" spans="1:1" ht="15.75" x14ac:dyDescent="0.25">
      <c r="A6332" s="12" t="s">
        <v>381</v>
      </c>
    </row>
    <row r="6333" spans="1:1" ht="15.75" x14ac:dyDescent="0.25">
      <c r="A6333" s="12" t="s">
        <v>152</v>
      </c>
    </row>
    <row r="6334" spans="1:1" ht="15.75" x14ac:dyDescent="0.25">
      <c r="A6334" s="12" t="s">
        <v>439</v>
      </c>
    </row>
    <row r="6335" spans="1:1" ht="15.75" x14ac:dyDescent="0.25">
      <c r="A6335" s="12" t="s">
        <v>855</v>
      </c>
    </row>
    <row r="6336" spans="1:1" ht="15.75" x14ac:dyDescent="0.25">
      <c r="A6336" s="12" t="s">
        <v>855</v>
      </c>
    </row>
    <row r="6337" spans="1:1" ht="15.75" x14ac:dyDescent="0.25">
      <c r="A6337" s="12" t="s">
        <v>708</v>
      </c>
    </row>
    <row r="6338" spans="1:1" ht="15.75" x14ac:dyDescent="0.25">
      <c r="A6338" s="12" t="s">
        <v>134</v>
      </c>
    </row>
    <row r="6339" spans="1:1" ht="15.75" x14ac:dyDescent="0.25">
      <c r="A6339" s="12" t="s">
        <v>376</v>
      </c>
    </row>
    <row r="6340" spans="1:1" ht="15.75" x14ac:dyDescent="0.25">
      <c r="A6340" s="12" t="s">
        <v>376</v>
      </c>
    </row>
    <row r="6341" spans="1:1" ht="15.75" x14ac:dyDescent="0.25">
      <c r="A6341" s="12" t="s">
        <v>376</v>
      </c>
    </row>
    <row r="6342" spans="1:1" ht="15.75" x14ac:dyDescent="0.25">
      <c r="A6342" s="12" t="s">
        <v>548</v>
      </c>
    </row>
    <row r="6343" spans="1:1" ht="15.75" x14ac:dyDescent="0.25">
      <c r="A6343" s="12" t="s">
        <v>427</v>
      </c>
    </row>
    <row r="6344" spans="1:1" ht="15.75" x14ac:dyDescent="0.25">
      <c r="A6344" s="12" t="s">
        <v>427</v>
      </c>
    </row>
    <row r="6345" spans="1:1" ht="15.75" x14ac:dyDescent="0.25">
      <c r="A6345" s="12" t="s">
        <v>416</v>
      </c>
    </row>
    <row r="6346" spans="1:1" ht="15.75" x14ac:dyDescent="0.25">
      <c r="A6346" s="12" t="s">
        <v>416</v>
      </c>
    </row>
    <row r="6347" spans="1:1" ht="15.75" x14ac:dyDescent="0.25">
      <c r="A6347" s="12" t="s">
        <v>427</v>
      </c>
    </row>
    <row r="6348" spans="1:1" ht="15.75" x14ac:dyDescent="0.25">
      <c r="A6348" s="12" t="s">
        <v>427</v>
      </c>
    </row>
    <row r="6349" spans="1:1" ht="15.75" x14ac:dyDescent="0.25">
      <c r="A6349" s="12" t="s">
        <v>427</v>
      </c>
    </row>
    <row r="6350" spans="1:1" ht="15.75" x14ac:dyDescent="0.25">
      <c r="A6350" s="12" t="s">
        <v>801</v>
      </c>
    </row>
    <row r="6351" spans="1:1" ht="15.75" x14ac:dyDescent="0.25">
      <c r="A6351" s="12" t="s">
        <v>801</v>
      </c>
    </row>
    <row r="6352" spans="1:1" ht="15.75" x14ac:dyDescent="0.25">
      <c r="A6352" s="12" t="s">
        <v>553</v>
      </c>
    </row>
    <row r="6353" spans="1:1" ht="15.75" x14ac:dyDescent="0.25">
      <c r="A6353" s="12" t="s">
        <v>89</v>
      </c>
    </row>
    <row r="6354" spans="1:1" ht="15.75" x14ac:dyDescent="0.25">
      <c r="A6354" s="12" t="s">
        <v>715</v>
      </c>
    </row>
    <row r="6355" spans="1:1" ht="15.75" x14ac:dyDescent="0.25">
      <c r="A6355" s="12" t="s">
        <v>641</v>
      </c>
    </row>
    <row r="6356" spans="1:1" ht="15.75" x14ac:dyDescent="0.25">
      <c r="A6356" s="12" t="s">
        <v>768</v>
      </c>
    </row>
    <row r="6357" spans="1:1" ht="15.75" x14ac:dyDescent="0.25">
      <c r="A6357" s="12" t="s">
        <v>768</v>
      </c>
    </row>
    <row r="6358" spans="1:1" ht="15.75" x14ac:dyDescent="0.25">
      <c r="A6358" s="12" t="s">
        <v>427</v>
      </c>
    </row>
    <row r="6359" spans="1:1" ht="15.75" x14ac:dyDescent="0.25">
      <c r="A6359" s="12" t="s">
        <v>490</v>
      </c>
    </row>
    <row r="6360" spans="1:1" ht="15.75" x14ac:dyDescent="0.25">
      <c r="A6360" s="12" t="s">
        <v>490</v>
      </c>
    </row>
    <row r="6361" spans="1:1" ht="15.75" x14ac:dyDescent="0.25">
      <c r="A6361" s="12" t="s">
        <v>490</v>
      </c>
    </row>
    <row r="6362" spans="1:1" ht="15.75" x14ac:dyDescent="0.25">
      <c r="A6362" s="12" t="s">
        <v>490</v>
      </c>
    </row>
    <row r="6363" spans="1:1" ht="15.75" x14ac:dyDescent="0.25">
      <c r="A6363" s="12" t="s">
        <v>658</v>
      </c>
    </row>
    <row r="6364" spans="1:1" ht="15.75" x14ac:dyDescent="0.25">
      <c r="A6364" s="12" t="s">
        <v>88</v>
      </c>
    </row>
    <row r="6365" spans="1:1" ht="15.75" x14ac:dyDescent="0.25">
      <c r="A6365" s="12" t="s">
        <v>633</v>
      </c>
    </row>
    <row r="6366" spans="1:1" ht="15.75" x14ac:dyDescent="0.25">
      <c r="A6366" s="12" t="s">
        <v>153</v>
      </c>
    </row>
    <row r="6367" spans="1:1" ht="15.75" x14ac:dyDescent="0.25">
      <c r="A6367" s="12" t="s">
        <v>633</v>
      </c>
    </row>
    <row r="6368" spans="1:1" ht="15.75" x14ac:dyDescent="0.25">
      <c r="A6368" s="12" t="s">
        <v>153</v>
      </c>
    </row>
    <row r="6369" spans="1:1" ht="15.75" x14ac:dyDescent="0.25">
      <c r="A6369" s="12" t="s">
        <v>683</v>
      </c>
    </row>
    <row r="6370" spans="1:1" ht="15.75" x14ac:dyDescent="0.25">
      <c r="A6370" s="12" t="s">
        <v>664</v>
      </c>
    </row>
    <row r="6371" spans="1:1" ht="15.75" x14ac:dyDescent="0.25">
      <c r="A6371" s="12" t="s">
        <v>354</v>
      </c>
    </row>
    <row r="6372" spans="1:1" ht="15.75" x14ac:dyDescent="0.25">
      <c r="A6372" s="12" t="s">
        <v>227</v>
      </c>
    </row>
    <row r="6373" spans="1:1" ht="15.75" x14ac:dyDescent="0.25">
      <c r="A6373" s="12" t="s">
        <v>354</v>
      </c>
    </row>
    <row r="6374" spans="1:1" ht="15.75" x14ac:dyDescent="0.25">
      <c r="A6374" s="12" t="s">
        <v>212</v>
      </c>
    </row>
    <row r="6375" spans="1:1" ht="15.75" x14ac:dyDescent="0.25">
      <c r="A6375" s="12" t="s">
        <v>212</v>
      </c>
    </row>
    <row r="6376" spans="1:1" ht="15.75" x14ac:dyDescent="0.25">
      <c r="A6376" s="12" t="s">
        <v>212</v>
      </c>
    </row>
    <row r="6377" spans="1:1" ht="15.75" x14ac:dyDescent="0.25">
      <c r="A6377" s="12" t="s">
        <v>599</v>
      </c>
    </row>
    <row r="6378" spans="1:1" ht="15.75" x14ac:dyDescent="0.25">
      <c r="A6378" s="12" t="s">
        <v>599</v>
      </c>
    </row>
    <row r="6379" spans="1:1" ht="15.75" x14ac:dyDescent="0.25">
      <c r="A6379" s="12" t="s">
        <v>286</v>
      </c>
    </row>
    <row r="6380" spans="1:1" ht="15.75" x14ac:dyDescent="0.25">
      <c r="A6380" s="12" t="s">
        <v>599</v>
      </c>
    </row>
    <row r="6381" spans="1:1" ht="15.75" x14ac:dyDescent="0.25">
      <c r="A6381" s="12" t="s">
        <v>189</v>
      </c>
    </row>
    <row r="6382" spans="1:1" ht="15.75" x14ac:dyDescent="0.25">
      <c r="A6382" s="12" t="s">
        <v>289</v>
      </c>
    </row>
    <row r="6383" spans="1:1" ht="15.75" x14ac:dyDescent="0.25">
      <c r="A6383" s="12" t="s">
        <v>224</v>
      </c>
    </row>
    <row r="6384" spans="1:1" ht="15.75" x14ac:dyDescent="0.25">
      <c r="A6384" s="12" t="s">
        <v>224</v>
      </c>
    </row>
    <row r="6385" spans="1:1" ht="15.75" x14ac:dyDescent="0.25">
      <c r="A6385" s="12" t="s">
        <v>224</v>
      </c>
    </row>
    <row r="6386" spans="1:1" ht="15.75" x14ac:dyDescent="0.25">
      <c r="A6386" s="12" t="s">
        <v>224</v>
      </c>
    </row>
    <row r="6387" spans="1:1" ht="15.75" x14ac:dyDescent="0.25">
      <c r="A6387" s="12" t="s">
        <v>224</v>
      </c>
    </row>
    <row r="6388" spans="1:1" ht="15.75" x14ac:dyDescent="0.25">
      <c r="A6388" s="12" t="s">
        <v>599</v>
      </c>
    </row>
    <row r="6389" spans="1:1" ht="15.75" x14ac:dyDescent="0.25">
      <c r="A6389" s="12" t="s">
        <v>599</v>
      </c>
    </row>
    <row r="6390" spans="1:1" ht="15.75" x14ac:dyDescent="0.25">
      <c r="A6390" s="12" t="s">
        <v>560</v>
      </c>
    </row>
    <row r="6391" spans="1:1" ht="15.75" x14ac:dyDescent="0.25">
      <c r="A6391" s="12" t="s">
        <v>204</v>
      </c>
    </row>
    <row r="6392" spans="1:1" ht="15.75" x14ac:dyDescent="0.25">
      <c r="A6392" s="12" t="s">
        <v>708</v>
      </c>
    </row>
    <row r="6393" spans="1:1" ht="15.75" x14ac:dyDescent="0.25">
      <c r="A6393" s="12" t="s">
        <v>530</v>
      </c>
    </row>
    <row r="6394" spans="1:1" ht="15.75" x14ac:dyDescent="0.25">
      <c r="A6394" s="12" t="s">
        <v>837</v>
      </c>
    </row>
    <row r="6395" spans="1:1" ht="15.75" x14ac:dyDescent="0.25">
      <c r="A6395" s="12" t="s">
        <v>664</v>
      </c>
    </row>
    <row r="6396" spans="1:1" ht="15.75" x14ac:dyDescent="0.25">
      <c r="A6396" s="12" t="s">
        <v>281</v>
      </c>
    </row>
    <row r="6397" spans="1:1" ht="15.75" x14ac:dyDescent="0.25">
      <c r="A6397" s="12" t="s">
        <v>281</v>
      </c>
    </row>
    <row r="6398" spans="1:1" ht="15.75" x14ac:dyDescent="0.25">
      <c r="A6398" s="12" t="s">
        <v>524</v>
      </c>
    </row>
    <row r="6399" spans="1:1" ht="15.75" x14ac:dyDescent="0.25">
      <c r="A6399" s="12" t="s">
        <v>524</v>
      </c>
    </row>
    <row r="6400" spans="1:1" ht="15.75" x14ac:dyDescent="0.25">
      <c r="A6400" s="12" t="s">
        <v>733</v>
      </c>
    </row>
    <row r="6401" spans="1:1" ht="15.75" x14ac:dyDescent="0.25">
      <c r="A6401" s="12" t="s">
        <v>733</v>
      </c>
    </row>
    <row r="6402" spans="1:1" ht="15.75" x14ac:dyDescent="0.25">
      <c r="A6402" s="12" t="s">
        <v>870</v>
      </c>
    </row>
    <row r="6403" spans="1:1" ht="15.75" x14ac:dyDescent="0.25">
      <c r="A6403" s="12" t="s">
        <v>680</v>
      </c>
    </row>
    <row r="6404" spans="1:1" ht="15.75" x14ac:dyDescent="0.25">
      <c r="A6404" s="12" t="s">
        <v>637</v>
      </c>
    </row>
    <row r="6405" spans="1:1" ht="15.75" x14ac:dyDescent="0.25">
      <c r="A6405" s="12" t="s">
        <v>637</v>
      </c>
    </row>
    <row r="6406" spans="1:1" ht="15.75" x14ac:dyDescent="0.25">
      <c r="A6406" s="12" t="s">
        <v>628</v>
      </c>
    </row>
    <row r="6407" spans="1:1" ht="15.75" x14ac:dyDescent="0.25">
      <c r="A6407" s="12" t="s">
        <v>589</v>
      </c>
    </row>
    <row r="6408" spans="1:1" ht="15.75" x14ac:dyDescent="0.25">
      <c r="A6408" s="12" t="s">
        <v>589</v>
      </c>
    </row>
    <row r="6409" spans="1:1" ht="15.75" x14ac:dyDescent="0.25">
      <c r="A6409" s="12" t="s">
        <v>637</v>
      </c>
    </row>
    <row r="6410" spans="1:1" ht="15.75" x14ac:dyDescent="0.25">
      <c r="A6410" s="12" t="s">
        <v>637</v>
      </c>
    </row>
    <row r="6411" spans="1:1" ht="15.75" x14ac:dyDescent="0.25">
      <c r="A6411" s="12" t="s">
        <v>637</v>
      </c>
    </row>
    <row r="6412" spans="1:1" ht="15.75" x14ac:dyDescent="0.25">
      <c r="A6412" s="12" t="s">
        <v>635</v>
      </c>
    </row>
    <row r="6413" spans="1:1" ht="15.75" x14ac:dyDescent="0.25">
      <c r="A6413" s="12" t="s">
        <v>830</v>
      </c>
    </row>
    <row r="6414" spans="1:1" ht="15.75" x14ac:dyDescent="0.25">
      <c r="A6414" s="12" t="s">
        <v>570</v>
      </c>
    </row>
    <row r="6415" spans="1:1" ht="15.75" x14ac:dyDescent="0.25">
      <c r="A6415" s="12" t="s">
        <v>570</v>
      </c>
    </row>
    <row r="6416" spans="1:1" ht="15.75" x14ac:dyDescent="0.25">
      <c r="A6416" s="12" t="s">
        <v>570</v>
      </c>
    </row>
    <row r="6417" spans="1:1" ht="15.75" x14ac:dyDescent="0.25">
      <c r="A6417" s="12" t="s">
        <v>570</v>
      </c>
    </row>
    <row r="6418" spans="1:1" ht="15.75" x14ac:dyDescent="0.25">
      <c r="A6418" s="12" t="s">
        <v>570</v>
      </c>
    </row>
    <row r="6419" spans="1:1" ht="15.75" x14ac:dyDescent="0.25">
      <c r="A6419" s="12" t="s">
        <v>420</v>
      </c>
    </row>
    <row r="6420" spans="1:1" ht="15.75" x14ac:dyDescent="0.25">
      <c r="A6420" s="12" t="s">
        <v>402</v>
      </c>
    </row>
    <row r="6421" spans="1:1" ht="15.75" x14ac:dyDescent="0.25">
      <c r="A6421" s="12" t="s">
        <v>252</v>
      </c>
    </row>
    <row r="6422" spans="1:1" ht="15.75" x14ac:dyDescent="0.25">
      <c r="A6422" s="12" t="s">
        <v>252</v>
      </c>
    </row>
    <row r="6423" spans="1:1" ht="15.75" x14ac:dyDescent="0.25">
      <c r="A6423" s="12" t="s">
        <v>830</v>
      </c>
    </row>
    <row r="6424" spans="1:1" ht="15.75" x14ac:dyDescent="0.25">
      <c r="A6424" s="12" t="s">
        <v>830</v>
      </c>
    </row>
    <row r="6425" spans="1:1" ht="15.75" x14ac:dyDescent="0.25">
      <c r="A6425" s="12" t="s">
        <v>295</v>
      </c>
    </row>
    <row r="6426" spans="1:1" ht="15.75" x14ac:dyDescent="0.25">
      <c r="A6426" s="12" t="s">
        <v>634</v>
      </c>
    </row>
    <row r="6427" spans="1:1" ht="15.75" x14ac:dyDescent="0.25">
      <c r="A6427" s="12" t="s">
        <v>634</v>
      </c>
    </row>
    <row r="6428" spans="1:1" ht="15.75" x14ac:dyDescent="0.25">
      <c r="A6428" s="12" t="s">
        <v>634</v>
      </c>
    </row>
    <row r="6429" spans="1:1" ht="15.75" x14ac:dyDescent="0.25">
      <c r="A6429" s="12" t="s">
        <v>634</v>
      </c>
    </row>
    <row r="6430" spans="1:1" ht="15.75" x14ac:dyDescent="0.25">
      <c r="A6430" s="12" t="s">
        <v>634</v>
      </c>
    </row>
    <row r="6431" spans="1:1" ht="15.75" x14ac:dyDescent="0.25">
      <c r="A6431" s="12" t="s">
        <v>573</v>
      </c>
    </row>
    <row r="6432" spans="1:1" ht="15.75" x14ac:dyDescent="0.25">
      <c r="A6432" s="12" t="s">
        <v>816</v>
      </c>
    </row>
    <row r="6433" spans="1:1" ht="15.75" x14ac:dyDescent="0.25">
      <c r="A6433" s="12" t="s">
        <v>853</v>
      </c>
    </row>
    <row r="6434" spans="1:1" ht="15.75" x14ac:dyDescent="0.25">
      <c r="A6434" s="12" t="s">
        <v>683</v>
      </c>
    </row>
    <row r="6435" spans="1:1" ht="15.75" x14ac:dyDescent="0.25">
      <c r="A6435" s="12" t="s">
        <v>683</v>
      </c>
    </row>
    <row r="6436" spans="1:1" ht="15.75" x14ac:dyDescent="0.25">
      <c r="A6436" s="12" t="s">
        <v>122</v>
      </c>
    </row>
    <row r="6437" spans="1:1" ht="15.75" x14ac:dyDescent="0.25">
      <c r="A6437" s="12" t="s">
        <v>300</v>
      </c>
    </row>
    <row r="6438" spans="1:1" ht="15.75" x14ac:dyDescent="0.25">
      <c r="A6438" s="12" t="s">
        <v>283</v>
      </c>
    </row>
    <row r="6439" spans="1:1" ht="15.75" x14ac:dyDescent="0.25">
      <c r="A6439" s="12" t="s">
        <v>372</v>
      </c>
    </row>
    <row r="6440" spans="1:1" ht="15.75" x14ac:dyDescent="0.25">
      <c r="A6440" s="12" t="s">
        <v>372</v>
      </c>
    </row>
    <row r="6441" spans="1:1" ht="15.75" x14ac:dyDescent="0.25">
      <c r="A6441" s="12" t="s">
        <v>372</v>
      </c>
    </row>
    <row r="6442" spans="1:1" ht="15.75" x14ac:dyDescent="0.25">
      <c r="A6442" s="12" t="s">
        <v>372</v>
      </c>
    </row>
    <row r="6443" spans="1:1" ht="15.75" x14ac:dyDescent="0.25">
      <c r="A6443" s="12" t="s">
        <v>283</v>
      </c>
    </row>
    <row r="6444" spans="1:1" ht="15.75" x14ac:dyDescent="0.25">
      <c r="A6444" s="12" t="s">
        <v>372</v>
      </c>
    </row>
    <row r="6445" spans="1:1" ht="15.75" x14ac:dyDescent="0.25">
      <c r="A6445" s="12" t="s">
        <v>372</v>
      </c>
    </row>
    <row r="6446" spans="1:1" ht="15.75" x14ac:dyDescent="0.25">
      <c r="A6446" s="12" t="s">
        <v>372</v>
      </c>
    </row>
    <row r="6447" spans="1:1" ht="15.75" x14ac:dyDescent="0.25">
      <c r="A6447" s="12" t="s">
        <v>394</v>
      </c>
    </row>
    <row r="6448" spans="1:1" ht="15.75" x14ac:dyDescent="0.25">
      <c r="A6448" s="12" t="s">
        <v>818</v>
      </c>
    </row>
    <row r="6449" spans="1:1" ht="15.75" x14ac:dyDescent="0.25">
      <c r="A6449" s="12" t="s">
        <v>696</v>
      </c>
    </row>
    <row r="6450" spans="1:1" ht="15.75" x14ac:dyDescent="0.25">
      <c r="A6450" s="12" t="s">
        <v>696</v>
      </c>
    </row>
    <row r="6451" spans="1:1" ht="15.75" x14ac:dyDescent="0.25">
      <c r="A6451" s="12" t="s">
        <v>786</v>
      </c>
    </row>
    <row r="6452" spans="1:1" ht="15.75" x14ac:dyDescent="0.25">
      <c r="A6452" s="12" t="s">
        <v>497</v>
      </c>
    </row>
    <row r="6453" spans="1:1" ht="15.75" x14ac:dyDescent="0.25">
      <c r="A6453" s="12" t="s">
        <v>497</v>
      </c>
    </row>
    <row r="6454" spans="1:1" ht="15.75" x14ac:dyDescent="0.25">
      <c r="A6454" s="12" t="s">
        <v>628</v>
      </c>
    </row>
    <row r="6455" spans="1:1" ht="15.75" x14ac:dyDescent="0.25">
      <c r="A6455" s="12" t="s">
        <v>786</v>
      </c>
    </row>
    <row r="6456" spans="1:1" ht="15.75" x14ac:dyDescent="0.25">
      <c r="A6456" s="12" t="s">
        <v>782</v>
      </c>
    </row>
    <row r="6457" spans="1:1" ht="15.75" x14ac:dyDescent="0.25">
      <c r="A6457" s="12" t="s">
        <v>782</v>
      </c>
    </row>
    <row r="6458" spans="1:1" ht="15.75" x14ac:dyDescent="0.25">
      <c r="A6458" s="12" t="s">
        <v>782</v>
      </c>
    </row>
    <row r="6459" spans="1:1" ht="15.75" x14ac:dyDescent="0.25">
      <c r="A6459" s="12" t="s">
        <v>786</v>
      </c>
    </row>
    <row r="6460" spans="1:1" ht="15.75" x14ac:dyDescent="0.25">
      <c r="A6460" s="12" t="s">
        <v>245</v>
      </c>
    </row>
    <row r="6461" spans="1:1" ht="15.75" x14ac:dyDescent="0.25">
      <c r="A6461" s="12" t="s">
        <v>118</v>
      </c>
    </row>
    <row r="6462" spans="1:1" ht="15.75" x14ac:dyDescent="0.25">
      <c r="A6462" s="12" t="s">
        <v>153</v>
      </c>
    </row>
    <row r="6463" spans="1:1" ht="15.75" x14ac:dyDescent="0.25">
      <c r="A6463" s="12" t="s">
        <v>153</v>
      </c>
    </row>
    <row r="6464" spans="1:1" ht="15.75" x14ac:dyDescent="0.25">
      <c r="A6464" s="12" t="s">
        <v>153</v>
      </c>
    </row>
    <row r="6465" spans="1:1" ht="15.75" x14ac:dyDescent="0.25">
      <c r="A6465" s="12" t="s">
        <v>153</v>
      </c>
    </row>
    <row r="6466" spans="1:1" ht="15.75" x14ac:dyDescent="0.25">
      <c r="A6466" s="12" t="s">
        <v>596</v>
      </c>
    </row>
    <row r="6467" spans="1:1" ht="15.75" x14ac:dyDescent="0.25">
      <c r="A6467" s="12" t="s">
        <v>584</v>
      </c>
    </row>
    <row r="6468" spans="1:1" ht="15.75" x14ac:dyDescent="0.25">
      <c r="A6468" s="12" t="s">
        <v>584</v>
      </c>
    </row>
    <row r="6469" spans="1:1" ht="15.75" x14ac:dyDescent="0.25">
      <c r="A6469" s="12" t="s">
        <v>512</v>
      </c>
    </row>
    <row r="6470" spans="1:1" ht="15.75" x14ac:dyDescent="0.25">
      <c r="A6470" s="12" t="s">
        <v>596</v>
      </c>
    </row>
    <row r="6471" spans="1:1" ht="15.75" x14ac:dyDescent="0.25">
      <c r="A6471" s="12" t="s">
        <v>94</v>
      </c>
    </row>
    <row r="6472" spans="1:1" ht="15.75" x14ac:dyDescent="0.25">
      <c r="A6472" s="12" t="s">
        <v>94</v>
      </c>
    </row>
    <row r="6473" spans="1:1" ht="15.75" x14ac:dyDescent="0.25">
      <c r="A6473" s="12" t="s">
        <v>94</v>
      </c>
    </row>
    <row r="6474" spans="1:1" ht="15.75" x14ac:dyDescent="0.25">
      <c r="A6474" s="12" t="s">
        <v>552</v>
      </c>
    </row>
    <row r="6475" spans="1:1" ht="15.75" x14ac:dyDescent="0.25">
      <c r="A6475" s="12" t="s">
        <v>302</v>
      </c>
    </row>
    <row r="6476" spans="1:1" ht="15.75" x14ac:dyDescent="0.25">
      <c r="A6476" s="12" t="s">
        <v>302</v>
      </c>
    </row>
    <row r="6477" spans="1:1" ht="15.75" x14ac:dyDescent="0.25">
      <c r="A6477" s="12" t="s">
        <v>765</v>
      </c>
    </row>
    <row r="6478" spans="1:1" ht="15.75" x14ac:dyDescent="0.25">
      <c r="A6478" s="12" t="s">
        <v>285</v>
      </c>
    </row>
    <row r="6479" spans="1:1" ht="15.75" x14ac:dyDescent="0.25">
      <c r="A6479" s="12" t="s">
        <v>285</v>
      </c>
    </row>
    <row r="6480" spans="1:1" ht="15.75" x14ac:dyDescent="0.25">
      <c r="A6480" s="12" t="s">
        <v>285</v>
      </c>
    </row>
    <row r="6481" spans="1:1" ht="15.75" x14ac:dyDescent="0.25">
      <c r="A6481" s="12" t="s">
        <v>765</v>
      </c>
    </row>
    <row r="6482" spans="1:1" ht="15.75" x14ac:dyDescent="0.25">
      <c r="A6482" s="12" t="s">
        <v>285</v>
      </c>
    </row>
    <row r="6483" spans="1:1" ht="15.75" x14ac:dyDescent="0.25">
      <c r="A6483" s="12" t="s">
        <v>285</v>
      </c>
    </row>
    <row r="6484" spans="1:1" ht="15.75" x14ac:dyDescent="0.25">
      <c r="A6484" s="12" t="s">
        <v>765</v>
      </c>
    </row>
    <row r="6485" spans="1:1" ht="15.75" x14ac:dyDescent="0.25">
      <c r="A6485" s="12" t="s">
        <v>118</v>
      </c>
    </row>
    <row r="6486" spans="1:1" ht="15.75" x14ac:dyDescent="0.25">
      <c r="A6486" s="12" t="s">
        <v>118</v>
      </c>
    </row>
    <row r="6487" spans="1:1" ht="15.75" x14ac:dyDescent="0.25">
      <c r="A6487" s="12" t="s">
        <v>808</v>
      </c>
    </row>
    <row r="6488" spans="1:1" ht="15.75" x14ac:dyDescent="0.25">
      <c r="A6488" s="12" t="s">
        <v>808</v>
      </c>
    </row>
    <row r="6489" spans="1:1" ht="15.75" x14ac:dyDescent="0.25">
      <c r="A6489" s="12" t="s">
        <v>643</v>
      </c>
    </row>
    <row r="6490" spans="1:1" ht="15.75" x14ac:dyDescent="0.25">
      <c r="A6490" s="12" t="s">
        <v>338</v>
      </c>
    </row>
    <row r="6491" spans="1:1" ht="15.75" x14ac:dyDescent="0.25">
      <c r="A6491" s="12" t="s">
        <v>371</v>
      </c>
    </row>
    <row r="6492" spans="1:1" ht="15.75" x14ac:dyDescent="0.25">
      <c r="A6492" s="12" t="s">
        <v>371</v>
      </c>
    </row>
    <row r="6493" spans="1:1" ht="15.75" x14ac:dyDescent="0.25">
      <c r="A6493" s="12" t="s">
        <v>198</v>
      </c>
    </row>
    <row r="6494" spans="1:1" ht="15.75" x14ac:dyDescent="0.25">
      <c r="A6494" s="12" t="s">
        <v>163</v>
      </c>
    </row>
    <row r="6495" spans="1:1" ht="15.75" x14ac:dyDescent="0.25">
      <c r="A6495" s="12" t="s">
        <v>163</v>
      </c>
    </row>
    <row r="6496" spans="1:1" ht="15.75" x14ac:dyDescent="0.25">
      <c r="A6496" s="12" t="s">
        <v>198</v>
      </c>
    </row>
    <row r="6497" spans="1:1" ht="15.75" x14ac:dyDescent="0.25">
      <c r="A6497" s="12" t="s">
        <v>163</v>
      </c>
    </row>
    <row r="6498" spans="1:1" ht="15.75" x14ac:dyDescent="0.25">
      <c r="A6498" s="12" t="s">
        <v>163</v>
      </c>
    </row>
    <row r="6499" spans="1:1" ht="15.75" x14ac:dyDescent="0.25">
      <c r="A6499" s="12" t="s">
        <v>163</v>
      </c>
    </row>
    <row r="6500" spans="1:1" ht="15.75" x14ac:dyDescent="0.25">
      <c r="A6500" s="12" t="s">
        <v>163</v>
      </c>
    </row>
    <row r="6501" spans="1:1" ht="15.75" x14ac:dyDescent="0.25">
      <c r="A6501" s="12" t="s">
        <v>163</v>
      </c>
    </row>
    <row r="6502" spans="1:1" ht="15.75" x14ac:dyDescent="0.25">
      <c r="A6502" s="12" t="s">
        <v>198</v>
      </c>
    </row>
    <row r="6503" spans="1:1" ht="15.75" x14ac:dyDescent="0.25">
      <c r="A6503" s="12" t="s">
        <v>163</v>
      </c>
    </row>
    <row r="6504" spans="1:1" ht="15.75" x14ac:dyDescent="0.25">
      <c r="A6504" s="12" t="s">
        <v>423</v>
      </c>
    </row>
    <row r="6505" spans="1:1" ht="15.75" x14ac:dyDescent="0.25">
      <c r="A6505" s="12" t="s">
        <v>518</v>
      </c>
    </row>
    <row r="6506" spans="1:1" ht="15.75" x14ac:dyDescent="0.25">
      <c r="A6506" s="12" t="s">
        <v>518</v>
      </c>
    </row>
    <row r="6507" spans="1:1" ht="15.75" x14ac:dyDescent="0.25">
      <c r="A6507" s="12" t="s">
        <v>423</v>
      </c>
    </row>
    <row r="6508" spans="1:1" ht="15.75" x14ac:dyDescent="0.25">
      <c r="A6508" s="12" t="s">
        <v>871</v>
      </c>
    </row>
    <row r="6509" spans="1:1" ht="15.75" x14ac:dyDescent="0.25">
      <c r="A6509" s="12" t="s">
        <v>646</v>
      </c>
    </row>
    <row r="6510" spans="1:1" ht="15.75" x14ac:dyDescent="0.25">
      <c r="A6510" s="12" t="s">
        <v>319</v>
      </c>
    </row>
    <row r="6511" spans="1:1" ht="15.75" x14ac:dyDescent="0.25">
      <c r="A6511" s="12" t="s">
        <v>103</v>
      </c>
    </row>
    <row r="6512" spans="1:1" ht="15.75" x14ac:dyDescent="0.25">
      <c r="A6512" s="12" t="s">
        <v>103</v>
      </c>
    </row>
    <row r="6513" spans="1:1" ht="15.75" x14ac:dyDescent="0.25">
      <c r="A6513" s="12" t="s">
        <v>103</v>
      </c>
    </row>
    <row r="6514" spans="1:1" ht="15.75" x14ac:dyDescent="0.25">
      <c r="A6514" s="12" t="s">
        <v>715</v>
      </c>
    </row>
    <row r="6515" spans="1:1" ht="15.75" x14ac:dyDescent="0.25">
      <c r="A6515" s="12" t="s">
        <v>715</v>
      </c>
    </row>
    <row r="6516" spans="1:1" ht="15.75" x14ac:dyDescent="0.25">
      <c r="A6516" s="12" t="s">
        <v>244</v>
      </c>
    </row>
    <row r="6517" spans="1:1" ht="15.75" x14ac:dyDescent="0.25">
      <c r="A6517" s="12" t="s">
        <v>379</v>
      </c>
    </row>
    <row r="6518" spans="1:1" ht="15.75" x14ac:dyDescent="0.25">
      <c r="A6518" s="12" t="s">
        <v>379</v>
      </c>
    </row>
    <row r="6519" spans="1:1" ht="15.75" x14ac:dyDescent="0.25">
      <c r="A6519" s="12" t="s">
        <v>117</v>
      </c>
    </row>
    <row r="6520" spans="1:1" ht="15.75" x14ac:dyDescent="0.25">
      <c r="A6520" s="12" t="s">
        <v>117</v>
      </c>
    </row>
    <row r="6521" spans="1:1" ht="15.75" x14ac:dyDescent="0.25">
      <c r="A6521" s="12" t="s">
        <v>117</v>
      </c>
    </row>
    <row r="6522" spans="1:1" ht="15.75" x14ac:dyDescent="0.25">
      <c r="A6522" s="12" t="s">
        <v>326</v>
      </c>
    </row>
    <row r="6523" spans="1:1" ht="15.75" x14ac:dyDescent="0.25">
      <c r="A6523" s="12" t="s">
        <v>626</v>
      </c>
    </row>
    <row r="6524" spans="1:1" ht="15.75" x14ac:dyDescent="0.25">
      <c r="A6524" s="12" t="s">
        <v>463</v>
      </c>
    </row>
    <row r="6525" spans="1:1" ht="15.75" x14ac:dyDescent="0.25">
      <c r="A6525" s="12" t="s">
        <v>463</v>
      </c>
    </row>
    <row r="6526" spans="1:1" ht="15.75" x14ac:dyDescent="0.25">
      <c r="A6526" s="12" t="s">
        <v>175</v>
      </c>
    </row>
    <row r="6527" spans="1:1" ht="15.75" x14ac:dyDescent="0.25">
      <c r="A6527" s="12" t="s">
        <v>394</v>
      </c>
    </row>
    <row r="6528" spans="1:1" ht="15.75" x14ac:dyDescent="0.25">
      <c r="A6528" s="12" t="s">
        <v>394</v>
      </c>
    </row>
    <row r="6529" spans="1:1" ht="15.75" x14ac:dyDescent="0.25">
      <c r="A6529" s="12" t="s">
        <v>815</v>
      </c>
    </row>
    <row r="6530" spans="1:1" ht="15.75" x14ac:dyDescent="0.25">
      <c r="A6530" s="12" t="s">
        <v>248</v>
      </c>
    </row>
    <row r="6531" spans="1:1" ht="15.75" x14ac:dyDescent="0.25">
      <c r="A6531" s="12" t="s">
        <v>137</v>
      </c>
    </row>
    <row r="6532" spans="1:1" ht="15.75" x14ac:dyDescent="0.25">
      <c r="A6532" s="12" t="s">
        <v>358</v>
      </c>
    </row>
    <row r="6533" spans="1:1" ht="15.75" x14ac:dyDescent="0.25">
      <c r="A6533" s="12" t="s">
        <v>358</v>
      </c>
    </row>
    <row r="6534" spans="1:1" ht="15.75" x14ac:dyDescent="0.25">
      <c r="A6534" s="12" t="s">
        <v>401</v>
      </c>
    </row>
    <row r="6535" spans="1:1" ht="15.75" x14ac:dyDescent="0.25">
      <c r="A6535" s="12" t="s">
        <v>401</v>
      </c>
    </row>
    <row r="6536" spans="1:1" ht="15.75" x14ac:dyDescent="0.25">
      <c r="A6536" s="12" t="s">
        <v>479</v>
      </c>
    </row>
    <row r="6537" spans="1:1" ht="15.75" x14ac:dyDescent="0.25">
      <c r="A6537" s="12" t="s">
        <v>479</v>
      </c>
    </row>
    <row r="6538" spans="1:1" ht="15.75" x14ac:dyDescent="0.25">
      <c r="A6538" s="12" t="s">
        <v>479</v>
      </c>
    </row>
    <row r="6539" spans="1:1" ht="15.75" x14ac:dyDescent="0.25">
      <c r="A6539" s="12" t="s">
        <v>479</v>
      </c>
    </row>
    <row r="6540" spans="1:1" ht="15.75" x14ac:dyDescent="0.25">
      <c r="A6540" s="12" t="s">
        <v>844</v>
      </c>
    </row>
    <row r="6541" spans="1:1" ht="15.75" x14ac:dyDescent="0.25">
      <c r="A6541" s="12" t="s">
        <v>283</v>
      </c>
    </row>
    <row r="6542" spans="1:1" ht="15.75" x14ac:dyDescent="0.25">
      <c r="A6542" s="12" t="s">
        <v>427</v>
      </c>
    </row>
    <row r="6543" spans="1:1" ht="15.75" x14ac:dyDescent="0.25">
      <c r="A6543" s="12" t="s">
        <v>427</v>
      </c>
    </row>
    <row r="6544" spans="1:1" ht="15.75" x14ac:dyDescent="0.25">
      <c r="A6544" s="12" t="s">
        <v>427</v>
      </c>
    </row>
    <row r="6545" spans="1:1" ht="15.75" x14ac:dyDescent="0.25">
      <c r="A6545" s="12" t="s">
        <v>540</v>
      </c>
    </row>
    <row r="6546" spans="1:1" ht="15.75" x14ac:dyDescent="0.25">
      <c r="A6546" s="12" t="s">
        <v>540</v>
      </c>
    </row>
    <row r="6547" spans="1:1" ht="15.75" x14ac:dyDescent="0.25">
      <c r="A6547" s="12" t="s">
        <v>540</v>
      </c>
    </row>
    <row r="6548" spans="1:1" ht="15.75" x14ac:dyDescent="0.25">
      <c r="A6548" s="12" t="s">
        <v>369</v>
      </c>
    </row>
    <row r="6549" spans="1:1" ht="15.75" x14ac:dyDescent="0.25">
      <c r="A6549" s="12" t="s">
        <v>375</v>
      </c>
    </row>
    <row r="6550" spans="1:1" ht="15.75" x14ac:dyDescent="0.25">
      <c r="A6550" s="12" t="s">
        <v>375</v>
      </c>
    </row>
    <row r="6551" spans="1:1" ht="15.75" x14ac:dyDescent="0.25">
      <c r="A6551" s="12" t="s">
        <v>239</v>
      </c>
    </row>
    <row r="6552" spans="1:1" ht="15.75" x14ac:dyDescent="0.25">
      <c r="A6552" s="12" t="s">
        <v>239</v>
      </c>
    </row>
    <row r="6553" spans="1:1" ht="15.75" x14ac:dyDescent="0.25">
      <c r="A6553" s="12" t="s">
        <v>798</v>
      </c>
    </row>
    <row r="6554" spans="1:1" ht="15.75" x14ac:dyDescent="0.25">
      <c r="A6554" s="12" t="s">
        <v>859</v>
      </c>
    </row>
    <row r="6555" spans="1:1" ht="15.75" x14ac:dyDescent="0.25">
      <c r="A6555" s="12" t="s">
        <v>239</v>
      </c>
    </row>
    <row r="6556" spans="1:1" ht="15.75" x14ac:dyDescent="0.25">
      <c r="A6556" s="12" t="s">
        <v>154</v>
      </c>
    </row>
    <row r="6557" spans="1:1" ht="15.75" x14ac:dyDescent="0.25">
      <c r="A6557" s="12" t="s">
        <v>776</v>
      </c>
    </row>
    <row r="6558" spans="1:1" ht="15.75" x14ac:dyDescent="0.25">
      <c r="A6558" s="12" t="s">
        <v>257</v>
      </c>
    </row>
    <row r="6559" spans="1:1" ht="15.75" x14ac:dyDescent="0.25">
      <c r="A6559" s="12" t="s">
        <v>702</v>
      </c>
    </row>
    <row r="6560" spans="1:1" ht="15.75" x14ac:dyDescent="0.25">
      <c r="A6560" s="12" t="s">
        <v>387</v>
      </c>
    </row>
    <row r="6561" spans="1:1" ht="15.75" x14ac:dyDescent="0.25">
      <c r="A6561" s="12" t="s">
        <v>387</v>
      </c>
    </row>
    <row r="6562" spans="1:1" ht="15.75" x14ac:dyDescent="0.25">
      <c r="A6562" s="12" t="s">
        <v>387</v>
      </c>
    </row>
    <row r="6563" spans="1:1" ht="15.75" x14ac:dyDescent="0.25">
      <c r="A6563" s="12" t="s">
        <v>387</v>
      </c>
    </row>
    <row r="6564" spans="1:1" ht="15.75" x14ac:dyDescent="0.25">
      <c r="A6564" s="12" t="s">
        <v>387</v>
      </c>
    </row>
    <row r="6565" spans="1:1" ht="15.75" x14ac:dyDescent="0.25">
      <c r="A6565" s="12" t="s">
        <v>489</v>
      </c>
    </row>
    <row r="6566" spans="1:1" ht="15.75" x14ac:dyDescent="0.25">
      <c r="A6566" s="12" t="s">
        <v>489</v>
      </c>
    </row>
    <row r="6567" spans="1:1" ht="15.75" x14ac:dyDescent="0.25">
      <c r="A6567" s="12" t="s">
        <v>272</v>
      </c>
    </row>
    <row r="6568" spans="1:1" ht="15.75" x14ac:dyDescent="0.25">
      <c r="A6568" s="12" t="s">
        <v>406</v>
      </c>
    </row>
    <row r="6569" spans="1:1" ht="15.75" x14ac:dyDescent="0.25">
      <c r="A6569" s="12" t="s">
        <v>374</v>
      </c>
    </row>
    <row r="6570" spans="1:1" ht="15.75" x14ac:dyDescent="0.25">
      <c r="A6570" s="12" t="s">
        <v>155</v>
      </c>
    </row>
    <row r="6571" spans="1:1" ht="15.75" x14ac:dyDescent="0.25">
      <c r="A6571" s="12" t="s">
        <v>374</v>
      </c>
    </row>
    <row r="6572" spans="1:1" ht="15.75" x14ac:dyDescent="0.25">
      <c r="A6572" s="12" t="s">
        <v>604</v>
      </c>
    </row>
    <row r="6573" spans="1:1" ht="15.75" x14ac:dyDescent="0.25">
      <c r="A6573" s="12" t="s">
        <v>476</v>
      </c>
    </row>
    <row r="6574" spans="1:1" ht="15.75" x14ac:dyDescent="0.25">
      <c r="A6574" s="12" t="s">
        <v>639</v>
      </c>
    </row>
    <row r="6575" spans="1:1" ht="15.75" x14ac:dyDescent="0.25">
      <c r="A6575" s="12" t="s">
        <v>639</v>
      </c>
    </row>
    <row r="6576" spans="1:1" ht="15.75" x14ac:dyDescent="0.25">
      <c r="A6576" s="12" t="s">
        <v>639</v>
      </c>
    </row>
    <row r="6577" spans="1:1" ht="15.75" x14ac:dyDescent="0.25">
      <c r="A6577" s="12" t="s">
        <v>140</v>
      </c>
    </row>
    <row r="6578" spans="1:1" ht="15.75" x14ac:dyDescent="0.25">
      <c r="A6578" s="12" t="s">
        <v>140</v>
      </c>
    </row>
    <row r="6579" spans="1:1" ht="15.75" x14ac:dyDescent="0.25">
      <c r="A6579" s="12" t="s">
        <v>140</v>
      </c>
    </row>
    <row r="6580" spans="1:1" ht="15.75" x14ac:dyDescent="0.25">
      <c r="A6580" s="12" t="s">
        <v>191</v>
      </c>
    </row>
    <row r="6581" spans="1:1" ht="15.75" x14ac:dyDescent="0.25">
      <c r="A6581" s="12" t="s">
        <v>766</v>
      </c>
    </row>
    <row r="6582" spans="1:1" ht="15.75" x14ac:dyDescent="0.25">
      <c r="A6582" s="12" t="s">
        <v>766</v>
      </c>
    </row>
    <row r="6583" spans="1:1" ht="15.75" x14ac:dyDescent="0.25">
      <c r="A6583" s="12" t="s">
        <v>766</v>
      </c>
    </row>
    <row r="6584" spans="1:1" ht="15.75" x14ac:dyDescent="0.25">
      <c r="A6584" s="12" t="s">
        <v>766</v>
      </c>
    </row>
    <row r="6585" spans="1:1" ht="15.75" x14ac:dyDescent="0.25">
      <c r="A6585" s="12" t="s">
        <v>365</v>
      </c>
    </row>
    <row r="6586" spans="1:1" ht="15.75" x14ac:dyDescent="0.25">
      <c r="A6586" s="12" t="s">
        <v>365</v>
      </c>
    </row>
    <row r="6587" spans="1:1" ht="15.75" x14ac:dyDescent="0.25">
      <c r="A6587" s="12" t="s">
        <v>283</v>
      </c>
    </row>
    <row r="6588" spans="1:1" ht="15.75" x14ac:dyDescent="0.25">
      <c r="A6588" s="12" t="s">
        <v>283</v>
      </c>
    </row>
    <row r="6589" spans="1:1" ht="15.75" x14ac:dyDescent="0.25">
      <c r="A6589" s="12" t="s">
        <v>365</v>
      </c>
    </row>
    <row r="6590" spans="1:1" ht="15.75" x14ac:dyDescent="0.25">
      <c r="A6590" s="12" t="s">
        <v>365</v>
      </c>
    </row>
    <row r="6591" spans="1:1" ht="15.75" x14ac:dyDescent="0.25">
      <c r="A6591" s="12" t="s">
        <v>365</v>
      </c>
    </row>
    <row r="6592" spans="1:1" ht="15.75" x14ac:dyDescent="0.25">
      <c r="A6592" s="12" t="s">
        <v>365</v>
      </c>
    </row>
    <row r="6593" spans="1:1" ht="15.75" x14ac:dyDescent="0.25">
      <c r="A6593" s="12" t="s">
        <v>822</v>
      </c>
    </row>
    <row r="6594" spans="1:1" ht="15.75" x14ac:dyDescent="0.25">
      <c r="A6594" s="12" t="s">
        <v>283</v>
      </c>
    </row>
    <row r="6595" spans="1:1" ht="15.75" x14ac:dyDescent="0.25">
      <c r="A6595" s="12" t="s">
        <v>365</v>
      </c>
    </row>
    <row r="6596" spans="1:1" ht="15.75" x14ac:dyDescent="0.25">
      <c r="A6596" s="12" t="s">
        <v>365</v>
      </c>
    </row>
    <row r="6597" spans="1:1" ht="15.75" x14ac:dyDescent="0.25">
      <c r="A6597" s="12" t="s">
        <v>365</v>
      </c>
    </row>
    <row r="6598" spans="1:1" ht="15.75" x14ac:dyDescent="0.25">
      <c r="A6598" s="12" t="s">
        <v>811</v>
      </c>
    </row>
    <row r="6599" spans="1:1" ht="15.75" x14ac:dyDescent="0.25">
      <c r="A6599" s="12" t="s">
        <v>811</v>
      </c>
    </row>
    <row r="6600" spans="1:1" ht="15.75" x14ac:dyDescent="0.25">
      <c r="A6600" s="12" t="s">
        <v>811</v>
      </c>
    </row>
    <row r="6601" spans="1:1" ht="15.75" x14ac:dyDescent="0.25">
      <c r="A6601" s="12" t="s">
        <v>90</v>
      </c>
    </row>
    <row r="6602" spans="1:1" ht="15.75" x14ac:dyDescent="0.25">
      <c r="A6602" s="12" t="s">
        <v>414</v>
      </c>
    </row>
    <row r="6603" spans="1:1" ht="15.75" x14ac:dyDescent="0.25">
      <c r="A6603" s="12" t="s">
        <v>414</v>
      </c>
    </row>
    <row r="6604" spans="1:1" ht="15.75" x14ac:dyDescent="0.25">
      <c r="A6604" s="12" t="s">
        <v>199</v>
      </c>
    </row>
    <row r="6605" spans="1:1" ht="15.75" x14ac:dyDescent="0.25">
      <c r="A6605" s="12" t="s">
        <v>319</v>
      </c>
    </row>
    <row r="6606" spans="1:1" ht="15.75" x14ac:dyDescent="0.25">
      <c r="A6606" s="12" t="s">
        <v>567</v>
      </c>
    </row>
    <row r="6607" spans="1:1" ht="15.75" x14ac:dyDescent="0.25">
      <c r="A6607" s="12" t="s">
        <v>849</v>
      </c>
    </row>
    <row r="6608" spans="1:1" ht="15.75" x14ac:dyDescent="0.25">
      <c r="A6608" s="12" t="s">
        <v>399</v>
      </c>
    </row>
    <row r="6609" spans="1:1" ht="15.75" x14ac:dyDescent="0.25">
      <c r="A6609" s="12" t="s">
        <v>567</v>
      </c>
    </row>
    <row r="6610" spans="1:1" ht="15.75" x14ac:dyDescent="0.25">
      <c r="A6610" s="12" t="s">
        <v>567</v>
      </c>
    </row>
    <row r="6611" spans="1:1" ht="15.75" x14ac:dyDescent="0.25">
      <c r="A6611" s="12" t="s">
        <v>849</v>
      </c>
    </row>
    <row r="6612" spans="1:1" ht="15.75" x14ac:dyDescent="0.25">
      <c r="A6612" s="12" t="s">
        <v>849</v>
      </c>
    </row>
    <row r="6613" spans="1:1" ht="15.75" x14ac:dyDescent="0.25">
      <c r="A6613" s="12" t="s">
        <v>677</v>
      </c>
    </row>
    <row r="6614" spans="1:1" ht="15.75" x14ac:dyDescent="0.25">
      <c r="A6614" s="12" t="s">
        <v>677</v>
      </c>
    </row>
    <row r="6615" spans="1:1" ht="15.75" x14ac:dyDescent="0.25">
      <c r="A6615" s="12" t="s">
        <v>245</v>
      </c>
    </row>
    <row r="6616" spans="1:1" ht="15.75" x14ac:dyDescent="0.25">
      <c r="A6616" s="12" t="s">
        <v>115</v>
      </c>
    </row>
    <row r="6617" spans="1:1" ht="15.75" x14ac:dyDescent="0.25">
      <c r="A6617" s="12" t="s">
        <v>785</v>
      </c>
    </row>
    <row r="6618" spans="1:1" ht="15.75" x14ac:dyDescent="0.25">
      <c r="A6618" s="12" t="s">
        <v>605</v>
      </c>
    </row>
    <row r="6619" spans="1:1" ht="15.75" x14ac:dyDescent="0.25">
      <c r="A6619" s="12" t="s">
        <v>115</v>
      </c>
    </row>
    <row r="6620" spans="1:1" ht="15.75" x14ac:dyDescent="0.25">
      <c r="A6620" s="12" t="s">
        <v>624</v>
      </c>
    </row>
    <row r="6621" spans="1:1" ht="15.75" x14ac:dyDescent="0.25">
      <c r="A6621" s="12" t="s">
        <v>276</v>
      </c>
    </row>
    <row r="6622" spans="1:1" ht="15.75" x14ac:dyDescent="0.25">
      <c r="A6622" s="12" t="s">
        <v>781</v>
      </c>
    </row>
    <row r="6623" spans="1:1" ht="15.75" x14ac:dyDescent="0.25">
      <c r="A6623" s="12" t="s">
        <v>781</v>
      </c>
    </row>
    <row r="6624" spans="1:1" ht="15.75" x14ac:dyDescent="0.25">
      <c r="A6624" s="12" t="s">
        <v>432</v>
      </c>
    </row>
    <row r="6625" spans="1:1" ht="15.75" x14ac:dyDescent="0.25">
      <c r="A6625" s="12" t="s">
        <v>432</v>
      </c>
    </row>
    <row r="6626" spans="1:1" ht="15.75" x14ac:dyDescent="0.25">
      <c r="A6626" s="12" t="s">
        <v>699</v>
      </c>
    </row>
    <row r="6627" spans="1:1" ht="15.75" x14ac:dyDescent="0.25">
      <c r="A6627" s="12" t="s">
        <v>137</v>
      </c>
    </row>
    <row r="6628" spans="1:1" ht="15.75" x14ac:dyDescent="0.25">
      <c r="A6628" s="12" t="s">
        <v>304</v>
      </c>
    </row>
    <row r="6629" spans="1:1" ht="15.75" x14ac:dyDescent="0.25">
      <c r="A6629" s="12" t="s">
        <v>137</v>
      </c>
    </row>
    <row r="6630" spans="1:1" ht="15.75" x14ac:dyDescent="0.25">
      <c r="A6630" s="12" t="s">
        <v>137</v>
      </c>
    </row>
    <row r="6631" spans="1:1" ht="15.75" x14ac:dyDescent="0.25">
      <c r="A6631" s="12" t="s">
        <v>137</v>
      </c>
    </row>
    <row r="6632" spans="1:1" ht="15.75" x14ac:dyDescent="0.25">
      <c r="A6632" s="12" t="s">
        <v>837</v>
      </c>
    </row>
    <row r="6633" spans="1:1" ht="15.75" x14ac:dyDescent="0.25">
      <c r="A6633" s="12" t="s">
        <v>808</v>
      </c>
    </row>
    <row r="6634" spans="1:1" ht="15.75" x14ac:dyDescent="0.25">
      <c r="A6634" s="12" t="s">
        <v>513</v>
      </c>
    </row>
    <row r="6635" spans="1:1" ht="15.75" x14ac:dyDescent="0.25">
      <c r="A6635" s="12" t="s">
        <v>223</v>
      </c>
    </row>
    <row r="6636" spans="1:1" ht="15.75" x14ac:dyDescent="0.25">
      <c r="A6636" s="12" t="s">
        <v>223</v>
      </c>
    </row>
    <row r="6637" spans="1:1" ht="15.75" x14ac:dyDescent="0.25">
      <c r="A6637" s="12" t="s">
        <v>290</v>
      </c>
    </row>
    <row r="6638" spans="1:1" ht="15.75" x14ac:dyDescent="0.25">
      <c r="A6638" s="12" t="s">
        <v>618</v>
      </c>
    </row>
    <row r="6639" spans="1:1" ht="15.75" x14ac:dyDescent="0.25">
      <c r="A6639" s="12" t="s">
        <v>618</v>
      </c>
    </row>
    <row r="6640" spans="1:1" ht="15.75" x14ac:dyDescent="0.25">
      <c r="A6640" s="12" t="s">
        <v>618</v>
      </c>
    </row>
    <row r="6641" spans="1:1" ht="15.75" x14ac:dyDescent="0.25">
      <c r="A6641" s="12" t="s">
        <v>618</v>
      </c>
    </row>
    <row r="6642" spans="1:1" ht="15.75" x14ac:dyDescent="0.25">
      <c r="A6642" s="12" t="s">
        <v>618</v>
      </c>
    </row>
    <row r="6643" spans="1:1" ht="15.75" x14ac:dyDescent="0.25">
      <c r="A6643" s="12" t="s">
        <v>618</v>
      </c>
    </row>
    <row r="6644" spans="1:1" ht="15.75" x14ac:dyDescent="0.25">
      <c r="A6644" s="12" t="s">
        <v>602</v>
      </c>
    </row>
    <row r="6645" spans="1:1" ht="15.75" x14ac:dyDescent="0.25">
      <c r="A6645" s="12" t="s">
        <v>602</v>
      </c>
    </row>
    <row r="6646" spans="1:1" ht="15.75" x14ac:dyDescent="0.25">
      <c r="A6646" s="12" t="s">
        <v>724</v>
      </c>
    </row>
    <row r="6647" spans="1:1" ht="15.75" x14ac:dyDescent="0.25">
      <c r="A6647" s="12" t="s">
        <v>468</v>
      </c>
    </row>
    <row r="6648" spans="1:1" ht="15.75" x14ac:dyDescent="0.25">
      <c r="A6648" s="12" t="s">
        <v>468</v>
      </c>
    </row>
    <row r="6649" spans="1:1" ht="15.75" x14ac:dyDescent="0.25">
      <c r="A6649" s="12" t="s">
        <v>468</v>
      </c>
    </row>
    <row r="6650" spans="1:1" ht="15.75" x14ac:dyDescent="0.25">
      <c r="A6650" s="12" t="s">
        <v>420</v>
      </c>
    </row>
    <row r="6651" spans="1:1" ht="15.75" x14ac:dyDescent="0.25">
      <c r="A6651" s="12" t="s">
        <v>420</v>
      </c>
    </row>
    <row r="6652" spans="1:1" ht="15.75" x14ac:dyDescent="0.25">
      <c r="A6652" s="12" t="s">
        <v>420</v>
      </c>
    </row>
    <row r="6653" spans="1:1" ht="15.75" x14ac:dyDescent="0.25">
      <c r="A6653" s="12" t="s">
        <v>420</v>
      </c>
    </row>
    <row r="6654" spans="1:1" ht="15.75" x14ac:dyDescent="0.25">
      <c r="A6654" s="12" t="s">
        <v>629</v>
      </c>
    </row>
    <row r="6655" spans="1:1" ht="15.75" x14ac:dyDescent="0.25">
      <c r="A6655" s="12" t="s">
        <v>93</v>
      </c>
    </row>
    <row r="6656" spans="1:1" ht="15.75" x14ac:dyDescent="0.25">
      <c r="A6656" s="12" t="s">
        <v>93</v>
      </c>
    </row>
    <row r="6657" spans="1:1" ht="15.75" x14ac:dyDescent="0.25">
      <c r="A6657" s="12" t="s">
        <v>724</v>
      </c>
    </row>
    <row r="6658" spans="1:1" ht="15.75" x14ac:dyDescent="0.25">
      <c r="A6658" s="12" t="s">
        <v>724</v>
      </c>
    </row>
    <row r="6659" spans="1:1" ht="15.75" x14ac:dyDescent="0.25">
      <c r="A6659" s="12" t="s">
        <v>724</v>
      </c>
    </row>
    <row r="6660" spans="1:1" ht="15.75" x14ac:dyDescent="0.25">
      <c r="A6660" s="12" t="s">
        <v>249</v>
      </c>
    </row>
    <row r="6661" spans="1:1" ht="15.75" x14ac:dyDescent="0.25">
      <c r="A6661" s="12" t="s">
        <v>249</v>
      </c>
    </row>
    <row r="6662" spans="1:1" ht="15.75" x14ac:dyDescent="0.25">
      <c r="A6662" s="12" t="s">
        <v>620</v>
      </c>
    </row>
    <row r="6663" spans="1:1" ht="15.75" x14ac:dyDescent="0.25">
      <c r="A6663" s="12" t="s">
        <v>368</v>
      </c>
    </row>
    <row r="6664" spans="1:1" ht="15.75" x14ac:dyDescent="0.25">
      <c r="A6664" s="12" t="s">
        <v>772</v>
      </c>
    </row>
    <row r="6665" spans="1:1" ht="15.75" x14ac:dyDescent="0.25">
      <c r="A6665" s="12" t="s">
        <v>206</v>
      </c>
    </row>
    <row r="6666" spans="1:1" ht="15.75" x14ac:dyDescent="0.25">
      <c r="A6666" s="12" t="s">
        <v>206</v>
      </c>
    </row>
    <row r="6667" spans="1:1" ht="15.75" x14ac:dyDescent="0.25">
      <c r="A6667" s="12" t="s">
        <v>206</v>
      </c>
    </row>
    <row r="6668" spans="1:1" ht="15.75" x14ac:dyDescent="0.25">
      <c r="A6668" s="12" t="s">
        <v>581</v>
      </c>
    </row>
    <row r="6669" spans="1:1" ht="15.75" x14ac:dyDescent="0.25">
      <c r="A6669" s="12" t="s">
        <v>740</v>
      </c>
    </row>
    <row r="6670" spans="1:1" ht="15.75" x14ac:dyDescent="0.25">
      <c r="A6670" s="12" t="s">
        <v>830</v>
      </c>
    </row>
    <row r="6671" spans="1:1" ht="15.75" x14ac:dyDescent="0.25">
      <c r="A6671" s="12" t="s">
        <v>142</v>
      </c>
    </row>
    <row r="6672" spans="1:1" ht="15.75" x14ac:dyDescent="0.25">
      <c r="A6672" s="12" t="s">
        <v>142</v>
      </c>
    </row>
    <row r="6673" spans="1:1" ht="15.75" x14ac:dyDescent="0.25">
      <c r="A6673" s="12" t="s">
        <v>586</v>
      </c>
    </row>
    <row r="6674" spans="1:1" ht="15.75" x14ac:dyDescent="0.25">
      <c r="A6674" s="12" t="s">
        <v>586</v>
      </c>
    </row>
    <row r="6675" spans="1:1" ht="15.75" x14ac:dyDescent="0.25">
      <c r="A6675" s="12" t="s">
        <v>324</v>
      </c>
    </row>
    <row r="6676" spans="1:1" ht="15.75" x14ac:dyDescent="0.25">
      <c r="A6676" s="12" t="s">
        <v>324</v>
      </c>
    </row>
    <row r="6677" spans="1:1" ht="15.75" x14ac:dyDescent="0.25">
      <c r="A6677" s="12" t="s">
        <v>545</v>
      </c>
    </row>
    <row r="6678" spans="1:1" ht="15.75" x14ac:dyDescent="0.25">
      <c r="A6678" s="12" t="s">
        <v>595</v>
      </c>
    </row>
    <row r="6679" spans="1:1" ht="15.75" x14ac:dyDescent="0.25">
      <c r="A6679" s="12" t="s">
        <v>595</v>
      </c>
    </row>
    <row r="6680" spans="1:1" ht="15.75" x14ac:dyDescent="0.25">
      <c r="A6680" s="12" t="s">
        <v>14</v>
      </c>
    </row>
    <row r="6681" spans="1:1" ht="15.75" x14ac:dyDescent="0.25">
      <c r="A6681" s="12" t="s">
        <v>14</v>
      </c>
    </row>
    <row r="6682" spans="1:1" ht="15.75" x14ac:dyDescent="0.25">
      <c r="A6682" s="12" t="s">
        <v>655</v>
      </c>
    </row>
    <row r="6683" spans="1:1" ht="15.75" x14ac:dyDescent="0.25">
      <c r="A6683" s="12" t="s">
        <v>680</v>
      </c>
    </row>
    <row r="6684" spans="1:1" ht="15.75" x14ac:dyDescent="0.25">
      <c r="A6684" s="12" t="s">
        <v>680</v>
      </c>
    </row>
    <row r="6685" spans="1:1" ht="15.75" x14ac:dyDescent="0.25">
      <c r="A6685" s="12" t="s">
        <v>317</v>
      </c>
    </row>
    <row r="6686" spans="1:1" ht="15.75" x14ac:dyDescent="0.25">
      <c r="A6686" s="12" t="s">
        <v>317</v>
      </c>
    </row>
    <row r="6687" spans="1:1" ht="15.75" x14ac:dyDescent="0.25">
      <c r="A6687" s="12" t="s">
        <v>410</v>
      </c>
    </row>
    <row r="6688" spans="1:1" ht="15.75" x14ac:dyDescent="0.25">
      <c r="A6688" s="12" t="s">
        <v>410</v>
      </c>
    </row>
    <row r="6689" spans="1:1" ht="15.75" x14ac:dyDescent="0.25">
      <c r="A6689" s="12" t="s">
        <v>461</v>
      </c>
    </row>
    <row r="6690" spans="1:1" ht="15.75" x14ac:dyDescent="0.25">
      <c r="A6690" s="12" t="s">
        <v>461</v>
      </c>
    </row>
    <row r="6691" spans="1:1" ht="15.75" x14ac:dyDescent="0.25">
      <c r="A6691" s="12" t="s">
        <v>461</v>
      </c>
    </row>
    <row r="6692" spans="1:1" ht="15.75" x14ac:dyDescent="0.25">
      <c r="A6692" s="12" t="s">
        <v>461</v>
      </c>
    </row>
    <row r="6693" spans="1:1" ht="15.75" x14ac:dyDescent="0.25">
      <c r="A6693" s="12" t="s">
        <v>461</v>
      </c>
    </row>
    <row r="6694" spans="1:1" ht="15.75" x14ac:dyDescent="0.25">
      <c r="A6694" s="12" t="s">
        <v>596</v>
      </c>
    </row>
    <row r="6695" spans="1:1" ht="15.75" x14ac:dyDescent="0.25">
      <c r="A6695" s="12" t="s">
        <v>617</v>
      </c>
    </row>
    <row r="6696" spans="1:1" ht="15.75" x14ac:dyDescent="0.25">
      <c r="A6696" s="12" t="s">
        <v>771</v>
      </c>
    </row>
    <row r="6697" spans="1:1" ht="15.75" x14ac:dyDescent="0.25">
      <c r="A6697" s="12" t="s">
        <v>771</v>
      </c>
    </row>
    <row r="6698" spans="1:1" ht="15.75" x14ac:dyDescent="0.25">
      <c r="A6698" s="12" t="s">
        <v>771</v>
      </c>
    </row>
    <row r="6699" spans="1:1" ht="15.75" x14ac:dyDescent="0.25">
      <c r="A6699" s="12" t="s">
        <v>617</v>
      </c>
    </row>
    <row r="6700" spans="1:1" ht="15.75" x14ac:dyDescent="0.25">
      <c r="A6700" s="12" t="s">
        <v>617</v>
      </c>
    </row>
    <row r="6701" spans="1:1" ht="15.75" x14ac:dyDescent="0.25">
      <c r="A6701" s="12" t="s">
        <v>617</v>
      </c>
    </row>
    <row r="6702" spans="1:1" ht="15.75" x14ac:dyDescent="0.25">
      <c r="A6702" s="12" t="s">
        <v>617</v>
      </c>
    </row>
    <row r="6703" spans="1:1" ht="15.75" x14ac:dyDescent="0.25">
      <c r="A6703" s="12" t="s">
        <v>617</v>
      </c>
    </row>
    <row r="6704" spans="1:1" ht="15.75" x14ac:dyDescent="0.25">
      <c r="A6704" s="12" t="s">
        <v>617</v>
      </c>
    </row>
    <row r="6705" spans="1:1" ht="15.75" x14ac:dyDescent="0.25">
      <c r="A6705" s="12" t="s">
        <v>617</v>
      </c>
    </row>
    <row r="6706" spans="1:1" ht="15.75" x14ac:dyDescent="0.25">
      <c r="A6706" s="12" t="s">
        <v>771</v>
      </c>
    </row>
    <row r="6707" spans="1:1" ht="15.75" x14ac:dyDescent="0.25">
      <c r="A6707" s="12" t="s">
        <v>771</v>
      </c>
    </row>
    <row r="6708" spans="1:1" ht="15.75" x14ac:dyDescent="0.25">
      <c r="A6708" s="12" t="s">
        <v>617</v>
      </c>
    </row>
    <row r="6709" spans="1:1" ht="15.75" x14ac:dyDescent="0.25">
      <c r="A6709" s="12" t="s">
        <v>617</v>
      </c>
    </row>
    <row r="6710" spans="1:1" ht="15.75" x14ac:dyDescent="0.25">
      <c r="A6710" s="12" t="s">
        <v>810</v>
      </c>
    </row>
    <row r="6711" spans="1:1" ht="15.75" x14ac:dyDescent="0.25">
      <c r="A6711" s="12" t="s">
        <v>617</v>
      </c>
    </row>
    <row r="6712" spans="1:1" ht="15.75" x14ac:dyDescent="0.25">
      <c r="A6712" s="12" t="s">
        <v>617</v>
      </c>
    </row>
    <row r="6713" spans="1:1" ht="15.75" x14ac:dyDescent="0.25">
      <c r="A6713" s="12" t="s">
        <v>617</v>
      </c>
    </row>
    <row r="6714" spans="1:1" ht="15.75" x14ac:dyDescent="0.25">
      <c r="A6714" s="12" t="s">
        <v>810</v>
      </c>
    </row>
    <row r="6715" spans="1:1" ht="15.75" x14ac:dyDescent="0.25">
      <c r="A6715" s="12" t="s">
        <v>810</v>
      </c>
    </row>
    <row r="6716" spans="1:1" ht="15.75" x14ac:dyDescent="0.25">
      <c r="A6716" s="12" t="s">
        <v>810</v>
      </c>
    </row>
    <row r="6717" spans="1:1" ht="15.75" x14ac:dyDescent="0.25">
      <c r="A6717" s="12" t="s">
        <v>810</v>
      </c>
    </row>
    <row r="6718" spans="1:1" ht="15.75" x14ac:dyDescent="0.25">
      <c r="A6718" s="12" t="s">
        <v>617</v>
      </c>
    </row>
    <row r="6719" spans="1:1" ht="15.75" x14ac:dyDescent="0.25">
      <c r="A6719" s="12" t="s">
        <v>430</v>
      </c>
    </row>
    <row r="6720" spans="1:1" ht="15.75" x14ac:dyDescent="0.25">
      <c r="A6720" s="12" t="s">
        <v>430</v>
      </c>
    </row>
    <row r="6721" spans="1:1" ht="15.75" x14ac:dyDescent="0.25">
      <c r="A6721" s="12" t="s">
        <v>790</v>
      </c>
    </row>
    <row r="6722" spans="1:1" ht="15.75" x14ac:dyDescent="0.25">
      <c r="A6722" s="12" t="s">
        <v>790</v>
      </c>
    </row>
    <row r="6723" spans="1:1" ht="15.75" x14ac:dyDescent="0.25">
      <c r="A6723" s="12" t="s">
        <v>790</v>
      </c>
    </row>
    <row r="6724" spans="1:1" ht="15.75" x14ac:dyDescent="0.25">
      <c r="A6724" s="12" t="s">
        <v>790</v>
      </c>
    </row>
    <row r="6725" spans="1:1" ht="15.75" x14ac:dyDescent="0.25">
      <c r="A6725" s="12" t="s">
        <v>271</v>
      </c>
    </row>
    <row r="6726" spans="1:1" ht="15.75" x14ac:dyDescent="0.25">
      <c r="A6726" s="12" t="s">
        <v>771</v>
      </c>
    </row>
    <row r="6727" spans="1:1" ht="15.75" x14ac:dyDescent="0.25">
      <c r="A6727" s="12" t="s">
        <v>771</v>
      </c>
    </row>
    <row r="6728" spans="1:1" ht="15.75" x14ac:dyDescent="0.25">
      <c r="A6728" s="12" t="s">
        <v>771</v>
      </c>
    </row>
    <row r="6729" spans="1:1" ht="15.75" x14ac:dyDescent="0.25">
      <c r="A6729" s="12" t="s">
        <v>771</v>
      </c>
    </row>
    <row r="6730" spans="1:1" ht="15.75" x14ac:dyDescent="0.25">
      <c r="A6730" s="12" t="s">
        <v>160</v>
      </c>
    </row>
    <row r="6731" spans="1:1" ht="15.75" x14ac:dyDescent="0.25">
      <c r="A6731" s="12" t="s">
        <v>437</v>
      </c>
    </row>
    <row r="6732" spans="1:1" ht="15.75" x14ac:dyDescent="0.25">
      <c r="A6732" s="12" t="s">
        <v>437</v>
      </c>
    </row>
    <row r="6733" spans="1:1" ht="15.75" x14ac:dyDescent="0.25">
      <c r="A6733" s="12" t="s">
        <v>437</v>
      </c>
    </row>
    <row r="6734" spans="1:1" ht="15.75" x14ac:dyDescent="0.25">
      <c r="A6734" s="12" t="s">
        <v>628</v>
      </c>
    </row>
    <row r="6735" spans="1:1" ht="15.75" x14ac:dyDescent="0.25">
      <c r="A6735" s="12" t="s">
        <v>671</v>
      </c>
    </row>
    <row r="6736" spans="1:1" ht="15.75" x14ac:dyDescent="0.25">
      <c r="A6736" s="12" t="s">
        <v>431</v>
      </c>
    </row>
    <row r="6737" spans="1:1" ht="15.75" x14ac:dyDescent="0.25">
      <c r="A6737" s="12" t="s">
        <v>628</v>
      </c>
    </row>
    <row r="6738" spans="1:1" ht="15.75" x14ac:dyDescent="0.25">
      <c r="A6738" s="12" t="s">
        <v>628</v>
      </c>
    </row>
    <row r="6739" spans="1:1" ht="15.75" x14ac:dyDescent="0.25">
      <c r="A6739" s="12" t="s">
        <v>628</v>
      </c>
    </row>
    <row r="6740" spans="1:1" ht="15.75" x14ac:dyDescent="0.25">
      <c r="A6740" s="12" t="s">
        <v>200</v>
      </c>
    </row>
    <row r="6741" spans="1:1" ht="15.75" x14ac:dyDescent="0.25">
      <c r="A6741" s="12" t="s">
        <v>200</v>
      </c>
    </row>
    <row r="6742" spans="1:1" ht="15.75" x14ac:dyDescent="0.25">
      <c r="A6742" s="12" t="s">
        <v>200</v>
      </c>
    </row>
    <row r="6743" spans="1:1" ht="15.75" x14ac:dyDescent="0.25">
      <c r="A6743" s="12" t="s">
        <v>200</v>
      </c>
    </row>
    <row r="6744" spans="1:1" ht="15.75" x14ac:dyDescent="0.25">
      <c r="A6744" s="12" t="s">
        <v>487</v>
      </c>
    </row>
    <row r="6745" spans="1:1" ht="15.75" x14ac:dyDescent="0.25">
      <c r="A6745" s="12" t="s">
        <v>487</v>
      </c>
    </row>
    <row r="6746" spans="1:1" ht="15.75" x14ac:dyDescent="0.25">
      <c r="A6746" s="12" t="s">
        <v>487</v>
      </c>
    </row>
    <row r="6747" spans="1:1" ht="15.75" x14ac:dyDescent="0.25">
      <c r="A6747" s="12" t="s">
        <v>311</v>
      </c>
    </row>
    <row r="6748" spans="1:1" ht="15.75" x14ac:dyDescent="0.25">
      <c r="A6748" s="12" t="s">
        <v>487</v>
      </c>
    </row>
    <row r="6749" spans="1:1" ht="15.75" x14ac:dyDescent="0.25">
      <c r="A6749" s="12" t="s">
        <v>102</v>
      </c>
    </row>
    <row r="6750" spans="1:1" ht="15.75" x14ac:dyDescent="0.25">
      <c r="A6750" s="12" t="s">
        <v>690</v>
      </c>
    </row>
    <row r="6751" spans="1:1" ht="15.75" x14ac:dyDescent="0.25">
      <c r="A6751" s="12" t="s">
        <v>690</v>
      </c>
    </row>
    <row r="6752" spans="1:1" ht="15.75" x14ac:dyDescent="0.25">
      <c r="A6752" s="12" t="s">
        <v>390</v>
      </c>
    </row>
    <row r="6753" spans="1:1" ht="15.75" x14ac:dyDescent="0.25">
      <c r="A6753" s="12" t="s">
        <v>390</v>
      </c>
    </row>
    <row r="6754" spans="1:1" ht="15.75" x14ac:dyDescent="0.25">
      <c r="A6754" s="12" t="s">
        <v>405</v>
      </c>
    </row>
    <row r="6755" spans="1:1" ht="15.75" x14ac:dyDescent="0.25">
      <c r="A6755" s="12" t="s">
        <v>501</v>
      </c>
    </row>
    <row r="6756" spans="1:1" ht="15.75" x14ac:dyDescent="0.25">
      <c r="A6756" s="12" t="s">
        <v>802</v>
      </c>
    </row>
    <row r="6757" spans="1:1" ht="15.75" x14ac:dyDescent="0.25">
      <c r="A6757" s="12" t="s">
        <v>163</v>
      </c>
    </row>
    <row r="6758" spans="1:1" ht="15.75" x14ac:dyDescent="0.25">
      <c r="A6758" s="12" t="s">
        <v>253</v>
      </c>
    </row>
    <row r="6759" spans="1:1" ht="15.75" x14ac:dyDescent="0.25">
      <c r="A6759" s="12" t="s">
        <v>253</v>
      </c>
    </row>
    <row r="6760" spans="1:1" ht="15.75" x14ac:dyDescent="0.25">
      <c r="A6760" s="12" t="s">
        <v>253</v>
      </c>
    </row>
    <row r="6761" spans="1:1" ht="15.75" x14ac:dyDescent="0.25">
      <c r="A6761" s="12" t="s">
        <v>613</v>
      </c>
    </row>
    <row r="6762" spans="1:1" ht="15.75" x14ac:dyDescent="0.25">
      <c r="A6762" s="12" t="s">
        <v>851</v>
      </c>
    </row>
    <row r="6763" spans="1:1" ht="15.75" x14ac:dyDescent="0.25">
      <c r="A6763" s="12" t="s">
        <v>218</v>
      </c>
    </row>
    <row r="6764" spans="1:1" ht="15.75" x14ac:dyDescent="0.25">
      <c r="A6764" s="12" t="s">
        <v>218</v>
      </c>
    </row>
    <row r="6765" spans="1:1" ht="15.75" x14ac:dyDescent="0.25">
      <c r="A6765" s="12" t="s">
        <v>488</v>
      </c>
    </row>
    <row r="6766" spans="1:1" ht="15.75" x14ac:dyDescent="0.25">
      <c r="A6766" s="12" t="s">
        <v>218</v>
      </c>
    </row>
    <row r="6767" spans="1:1" ht="15.75" x14ac:dyDescent="0.25">
      <c r="A6767" s="12" t="s">
        <v>687</v>
      </c>
    </row>
    <row r="6768" spans="1:1" ht="15.75" x14ac:dyDescent="0.25">
      <c r="A6768" s="12" t="s">
        <v>624</v>
      </c>
    </row>
    <row r="6769" spans="1:1" ht="15.75" x14ac:dyDescent="0.25">
      <c r="A6769" s="12" t="s">
        <v>430</v>
      </c>
    </row>
    <row r="6770" spans="1:1" ht="15.75" x14ac:dyDescent="0.25">
      <c r="A6770" s="12" t="s">
        <v>547</v>
      </c>
    </row>
    <row r="6771" spans="1:1" ht="15.75" x14ac:dyDescent="0.25">
      <c r="A6771" s="12" t="s">
        <v>547</v>
      </c>
    </row>
    <row r="6772" spans="1:1" ht="15.75" x14ac:dyDescent="0.25">
      <c r="A6772" s="12" t="s">
        <v>547</v>
      </c>
    </row>
    <row r="6773" spans="1:1" ht="15.75" x14ac:dyDescent="0.25">
      <c r="A6773" s="12" t="s">
        <v>547</v>
      </c>
    </row>
    <row r="6774" spans="1:1" ht="15.75" x14ac:dyDescent="0.25">
      <c r="A6774" s="12" t="s">
        <v>267</v>
      </c>
    </row>
    <row r="6775" spans="1:1" ht="15.75" x14ac:dyDescent="0.25">
      <c r="A6775" s="12" t="s">
        <v>267</v>
      </c>
    </row>
    <row r="6776" spans="1:1" ht="15.75" x14ac:dyDescent="0.25">
      <c r="A6776" s="12" t="s">
        <v>735</v>
      </c>
    </row>
    <row r="6777" spans="1:1" ht="15.75" x14ac:dyDescent="0.25">
      <c r="A6777" s="12" t="s">
        <v>141</v>
      </c>
    </row>
    <row r="6778" spans="1:1" ht="15.75" x14ac:dyDescent="0.25">
      <c r="A6778" s="12" t="s">
        <v>443</v>
      </c>
    </row>
    <row r="6779" spans="1:1" ht="15.75" x14ac:dyDescent="0.25">
      <c r="A6779" s="12" t="s">
        <v>443</v>
      </c>
    </row>
    <row r="6780" spans="1:1" ht="15.75" x14ac:dyDescent="0.25">
      <c r="A6780" s="12" t="s">
        <v>443</v>
      </c>
    </row>
    <row r="6781" spans="1:1" ht="15.75" x14ac:dyDescent="0.25">
      <c r="A6781" s="12" t="s">
        <v>428</v>
      </c>
    </row>
    <row r="6782" spans="1:1" ht="15.75" x14ac:dyDescent="0.25">
      <c r="A6782" s="12" t="s">
        <v>785</v>
      </c>
    </row>
    <row r="6783" spans="1:1" ht="15.75" x14ac:dyDescent="0.25">
      <c r="A6783" s="12" t="s">
        <v>785</v>
      </c>
    </row>
    <row r="6784" spans="1:1" ht="15.75" x14ac:dyDescent="0.25">
      <c r="A6784" s="12" t="s">
        <v>789</v>
      </c>
    </row>
    <row r="6785" spans="1:1" ht="15.75" x14ac:dyDescent="0.25">
      <c r="A6785" s="12" t="s">
        <v>789</v>
      </c>
    </row>
    <row r="6786" spans="1:1" ht="15.75" x14ac:dyDescent="0.25">
      <c r="A6786" s="12" t="s">
        <v>789</v>
      </c>
    </row>
    <row r="6787" spans="1:1" ht="15.75" x14ac:dyDescent="0.25">
      <c r="A6787" s="12" t="s">
        <v>789</v>
      </c>
    </row>
    <row r="6788" spans="1:1" ht="15.75" x14ac:dyDescent="0.25">
      <c r="A6788" s="12" t="s">
        <v>789</v>
      </c>
    </row>
    <row r="6789" spans="1:1" ht="15.75" x14ac:dyDescent="0.25">
      <c r="A6789" s="12" t="s">
        <v>789</v>
      </c>
    </row>
    <row r="6790" spans="1:1" ht="15.75" x14ac:dyDescent="0.25">
      <c r="A6790" s="12" t="s">
        <v>789</v>
      </c>
    </row>
    <row r="6791" spans="1:1" ht="15.75" x14ac:dyDescent="0.25">
      <c r="A6791" s="12" t="s">
        <v>805</v>
      </c>
    </row>
    <row r="6792" spans="1:1" ht="15.75" x14ac:dyDescent="0.25">
      <c r="A6792" s="12" t="s">
        <v>805</v>
      </c>
    </row>
    <row r="6793" spans="1:1" ht="15.75" x14ac:dyDescent="0.25">
      <c r="A6793" s="12" t="s">
        <v>789</v>
      </c>
    </row>
    <row r="6794" spans="1:1" ht="15.75" x14ac:dyDescent="0.25">
      <c r="A6794" s="12" t="s">
        <v>282</v>
      </c>
    </row>
    <row r="6795" spans="1:1" ht="15.75" x14ac:dyDescent="0.25">
      <c r="A6795" s="12" t="s">
        <v>282</v>
      </c>
    </row>
    <row r="6796" spans="1:1" ht="15.75" x14ac:dyDescent="0.25">
      <c r="A6796" s="12" t="s">
        <v>282</v>
      </c>
    </row>
    <row r="6797" spans="1:1" ht="15.75" x14ac:dyDescent="0.25">
      <c r="A6797" s="12" t="s">
        <v>282</v>
      </c>
    </row>
    <row r="6798" spans="1:1" ht="15.75" x14ac:dyDescent="0.25">
      <c r="A6798" s="12" t="s">
        <v>282</v>
      </c>
    </row>
    <row r="6799" spans="1:1" ht="15.75" x14ac:dyDescent="0.25">
      <c r="A6799" s="12" t="s">
        <v>523</v>
      </c>
    </row>
    <row r="6800" spans="1:1" ht="15.75" x14ac:dyDescent="0.25">
      <c r="A6800" s="12" t="s">
        <v>523</v>
      </c>
    </row>
    <row r="6801" spans="1:1" ht="15.75" x14ac:dyDescent="0.25">
      <c r="A6801" s="12" t="s">
        <v>282</v>
      </c>
    </row>
    <row r="6802" spans="1:1" ht="15.75" x14ac:dyDescent="0.25">
      <c r="A6802" s="12" t="s">
        <v>747</v>
      </c>
    </row>
    <row r="6803" spans="1:1" ht="15.75" x14ac:dyDescent="0.25">
      <c r="A6803" s="12" t="s">
        <v>747</v>
      </c>
    </row>
    <row r="6804" spans="1:1" ht="15.75" x14ac:dyDescent="0.25">
      <c r="A6804" s="12" t="s">
        <v>747</v>
      </c>
    </row>
    <row r="6805" spans="1:1" ht="15.75" x14ac:dyDescent="0.25">
      <c r="A6805" s="12" t="s">
        <v>137</v>
      </c>
    </row>
    <row r="6806" spans="1:1" ht="15.75" x14ac:dyDescent="0.25">
      <c r="A6806" s="12" t="s">
        <v>747</v>
      </c>
    </row>
    <row r="6807" spans="1:1" ht="15.75" x14ac:dyDescent="0.25">
      <c r="A6807" s="12" t="s">
        <v>841</v>
      </c>
    </row>
    <row r="6808" spans="1:1" ht="15.75" x14ac:dyDescent="0.25">
      <c r="A6808" s="12" t="s">
        <v>352</v>
      </c>
    </row>
    <row r="6809" spans="1:1" ht="15.75" x14ac:dyDescent="0.25">
      <c r="A6809" s="12" t="s">
        <v>352</v>
      </c>
    </row>
    <row r="6810" spans="1:1" ht="15.75" x14ac:dyDescent="0.25">
      <c r="A6810" s="12" t="s">
        <v>352</v>
      </c>
    </row>
    <row r="6811" spans="1:1" ht="15.75" x14ac:dyDescent="0.25">
      <c r="A6811" s="12" t="s">
        <v>609</v>
      </c>
    </row>
    <row r="6812" spans="1:1" ht="15.75" x14ac:dyDescent="0.25">
      <c r="A6812" s="12" t="s">
        <v>360</v>
      </c>
    </row>
    <row r="6813" spans="1:1" ht="15.75" x14ac:dyDescent="0.25">
      <c r="A6813" s="12" t="s">
        <v>360</v>
      </c>
    </row>
    <row r="6814" spans="1:1" ht="15.75" x14ac:dyDescent="0.25">
      <c r="A6814" s="12" t="s">
        <v>640</v>
      </c>
    </row>
    <row r="6815" spans="1:1" ht="15.75" x14ac:dyDescent="0.25">
      <c r="A6815" s="12" t="s">
        <v>171</v>
      </c>
    </row>
    <row r="6816" spans="1:1" ht="15.75" x14ac:dyDescent="0.25">
      <c r="A6816" s="12" t="s">
        <v>872</v>
      </c>
    </row>
    <row r="6817" spans="1:1" ht="15.75" x14ac:dyDescent="0.25">
      <c r="A6817" s="12" t="s">
        <v>872</v>
      </c>
    </row>
    <row r="6818" spans="1:1" ht="15.75" x14ac:dyDescent="0.25">
      <c r="A6818" s="12" t="s">
        <v>203</v>
      </c>
    </row>
    <row r="6819" spans="1:1" ht="15.75" x14ac:dyDescent="0.25">
      <c r="A6819" s="12" t="s">
        <v>771</v>
      </c>
    </row>
    <row r="6820" spans="1:1" ht="15.75" x14ac:dyDescent="0.25">
      <c r="A6820" s="12" t="s">
        <v>639</v>
      </c>
    </row>
    <row r="6821" spans="1:1" ht="15.75" x14ac:dyDescent="0.25">
      <c r="A6821" s="12" t="s">
        <v>261</v>
      </c>
    </row>
    <row r="6822" spans="1:1" ht="15.75" x14ac:dyDescent="0.25">
      <c r="A6822" s="12" t="s">
        <v>261</v>
      </c>
    </row>
    <row r="6823" spans="1:1" ht="15.75" x14ac:dyDescent="0.25">
      <c r="A6823" s="12" t="s">
        <v>261</v>
      </c>
    </row>
    <row r="6824" spans="1:1" ht="15.75" x14ac:dyDescent="0.25">
      <c r="A6824" s="12" t="s">
        <v>261</v>
      </c>
    </row>
    <row r="6825" spans="1:1" ht="15.75" x14ac:dyDescent="0.25">
      <c r="A6825" s="12" t="s">
        <v>261</v>
      </c>
    </row>
    <row r="6826" spans="1:1" ht="15.75" x14ac:dyDescent="0.25">
      <c r="A6826" s="12" t="s">
        <v>143</v>
      </c>
    </row>
    <row r="6827" spans="1:1" ht="15.75" x14ac:dyDescent="0.25">
      <c r="A6827" s="12" t="s">
        <v>268</v>
      </c>
    </row>
    <row r="6828" spans="1:1" ht="15.75" x14ac:dyDescent="0.25">
      <c r="A6828" s="12" t="s">
        <v>380</v>
      </c>
    </row>
    <row r="6829" spans="1:1" ht="15.75" x14ac:dyDescent="0.25">
      <c r="A6829" s="12" t="s">
        <v>127</v>
      </c>
    </row>
    <row r="6830" spans="1:1" ht="15.75" x14ac:dyDescent="0.25">
      <c r="A6830" s="12" t="s">
        <v>380</v>
      </c>
    </row>
    <row r="6831" spans="1:1" ht="15.75" x14ac:dyDescent="0.25">
      <c r="A6831" s="12" t="s">
        <v>682</v>
      </c>
    </row>
    <row r="6832" spans="1:1" ht="15.75" x14ac:dyDescent="0.25">
      <c r="A6832" s="12" t="s">
        <v>485</v>
      </c>
    </row>
    <row r="6833" spans="1:1" ht="15.75" x14ac:dyDescent="0.25">
      <c r="A6833" s="12" t="s">
        <v>485</v>
      </c>
    </row>
    <row r="6834" spans="1:1" ht="15.75" x14ac:dyDescent="0.25">
      <c r="A6834" s="12" t="s">
        <v>527</v>
      </c>
    </row>
    <row r="6835" spans="1:1" ht="15.75" x14ac:dyDescent="0.25">
      <c r="A6835" s="12" t="s">
        <v>92</v>
      </c>
    </row>
    <row r="6836" spans="1:1" ht="15.75" x14ac:dyDescent="0.25">
      <c r="A6836" s="12" t="s">
        <v>872</v>
      </c>
    </row>
    <row r="6837" spans="1:1" ht="15.75" x14ac:dyDescent="0.25">
      <c r="A6837" s="12" t="s">
        <v>872</v>
      </c>
    </row>
    <row r="6838" spans="1:1" ht="15.75" x14ac:dyDescent="0.25">
      <c r="A6838" s="12" t="s">
        <v>872</v>
      </c>
    </row>
    <row r="6839" spans="1:1" ht="15.75" x14ac:dyDescent="0.25">
      <c r="A6839" s="12" t="s">
        <v>434</v>
      </c>
    </row>
    <row r="6840" spans="1:1" ht="15.75" x14ac:dyDescent="0.25">
      <c r="A6840" s="12" t="s">
        <v>268</v>
      </c>
    </row>
    <row r="6841" spans="1:1" ht="15.75" x14ac:dyDescent="0.25">
      <c r="A6841" s="12" t="s">
        <v>268</v>
      </c>
    </row>
    <row r="6842" spans="1:1" ht="15.75" x14ac:dyDescent="0.25">
      <c r="A6842" s="12" t="s">
        <v>434</v>
      </c>
    </row>
    <row r="6843" spans="1:1" ht="15.75" x14ac:dyDescent="0.25">
      <c r="A6843" s="12" t="s">
        <v>434</v>
      </c>
    </row>
    <row r="6844" spans="1:1" ht="15.75" x14ac:dyDescent="0.25">
      <c r="A6844" s="12" t="s">
        <v>859</v>
      </c>
    </row>
    <row r="6845" spans="1:1" ht="15.75" x14ac:dyDescent="0.25">
      <c r="A6845" s="12" t="s">
        <v>859</v>
      </c>
    </row>
    <row r="6846" spans="1:1" ht="15.75" x14ac:dyDescent="0.25">
      <c r="A6846" s="12" t="s">
        <v>859</v>
      </c>
    </row>
    <row r="6847" spans="1:1" ht="15.75" x14ac:dyDescent="0.25">
      <c r="A6847" s="12" t="s">
        <v>231</v>
      </c>
    </row>
    <row r="6848" spans="1:1" ht="15.75" x14ac:dyDescent="0.25">
      <c r="A6848" s="12" t="s">
        <v>176</v>
      </c>
    </row>
    <row r="6849" spans="1:1" ht="15.75" x14ac:dyDescent="0.25">
      <c r="A6849" s="12" t="s">
        <v>823</v>
      </c>
    </row>
    <row r="6850" spans="1:1" ht="15.75" x14ac:dyDescent="0.25">
      <c r="A6850" s="12" t="s">
        <v>218</v>
      </c>
    </row>
    <row r="6851" spans="1:1" ht="15.75" x14ac:dyDescent="0.25">
      <c r="A6851" s="12" t="s">
        <v>823</v>
      </c>
    </row>
    <row r="6852" spans="1:1" ht="15.75" x14ac:dyDescent="0.25">
      <c r="A6852" s="12" t="s">
        <v>89</v>
      </c>
    </row>
    <row r="6853" spans="1:1" ht="15.75" x14ac:dyDescent="0.25">
      <c r="A6853" s="12" t="s">
        <v>823</v>
      </c>
    </row>
    <row r="6854" spans="1:1" ht="15.75" x14ac:dyDescent="0.25">
      <c r="A6854" s="12" t="s">
        <v>263</v>
      </c>
    </row>
    <row r="6855" spans="1:1" ht="15.75" x14ac:dyDescent="0.25">
      <c r="A6855" s="12" t="s">
        <v>263</v>
      </c>
    </row>
    <row r="6856" spans="1:1" ht="15.75" x14ac:dyDescent="0.25">
      <c r="A6856" s="12" t="s">
        <v>162</v>
      </c>
    </row>
    <row r="6857" spans="1:1" ht="15.75" x14ac:dyDescent="0.25">
      <c r="A6857" s="12" t="s">
        <v>106</v>
      </c>
    </row>
    <row r="6858" spans="1:1" ht="15.75" x14ac:dyDescent="0.25">
      <c r="A6858" s="12" t="s">
        <v>586</v>
      </c>
    </row>
    <row r="6859" spans="1:1" ht="15.75" x14ac:dyDescent="0.25">
      <c r="A6859" s="12" t="s">
        <v>586</v>
      </c>
    </row>
    <row r="6860" spans="1:1" ht="15.75" x14ac:dyDescent="0.25">
      <c r="A6860" s="12" t="s">
        <v>247</v>
      </c>
    </row>
    <row r="6861" spans="1:1" ht="15.75" x14ac:dyDescent="0.25">
      <c r="A6861" s="12" t="s">
        <v>269</v>
      </c>
    </row>
    <row r="6862" spans="1:1" ht="15.75" x14ac:dyDescent="0.25">
      <c r="A6862" s="12" t="s">
        <v>108</v>
      </c>
    </row>
    <row r="6863" spans="1:1" ht="15.75" x14ac:dyDescent="0.25">
      <c r="A6863" s="12" t="s">
        <v>108</v>
      </c>
    </row>
    <row r="6864" spans="1:1" ht="15.75" x14ac:dyDescent="0.25">
      <c r="A6864" s="12" t="s">
        <v>108</v>
      </c>
    </row>
    <row r="6865" spans="1:1" ht="15.75" x14ac:dyDescent="0.25">
      <c r="A6865" s="12" t="s">
        <v>174</v>
      </c>
    </row>
    <row r="6866" spans="1:1" ht="15.75" x14ac:dyDescent="0.25">
      <c r="A6866" s="12" t="s">
        <v>163</v>
      </c>
    </row>
    <row r="6867" spans="1:1" ht="15.75" x14ac:dyDescent="0.25">
      <c r="A6867" s="12" t="s">
        <v>666</v>
      </c>
    </row>
    <row r="6868" spans="1:1" ht="15.75" x14ac:dyDescent="0.25">
      <c r="A6868" s="12" t="s">
        <v>598</v>
      </c>
    </row>
    <row r="6869" spans="1:1" ht="15.75" x14ac:dyDescent="0.25">
      <c r="A6869" s="12" t="s">
        <v>731</v>
      </c>
    </row>
    <row r="6870" spans="1:1" ht="15.75" x14ac:dyDescent="0.25">
      <c r="A6870" s="12" t="s">
        <v>731</v>
      </c>
    </row>
    <row r="6871" spans="1:1" ht="15.75" x14ac:dyDescent="0.25">
      <c r="A6871" s="12" t="s">
        <v>200</v>
      </c>
    </row>
    <row r="6872" spans="1:1" ht="15.75" x14ac:dyDescent="0.25">
      <c r="A6872" s="12" t="s">
        <v>200</v>
      </c>
    </row>
    <row r="6873" spans="1:1" ht="15.75" x14ac:dyDescent="0.25">
      <c r="A6873" s="12" t="s">
        <v>126</v>
      </c>
    </row>
    <row r="6874" spans="1:1" ht="15.75" x14ac:dyDescent="0.25">
      <c r="A6874" s="12" t="s">
        <v>126</v>
      </c>
    </row>
    <row r="6875" spans="1:1" ht="15.75" x14ac:dyDescent="0.25">
      <c r="A6875" s="12" t="s">
        <v>126</v>
      </c>
    </row>
    <row r="6876" spans="1:1" ht="15.75" x14ac:dyDescent="0.25">
      <c r="A6876" s="12" t="s">
        <v>349</v>
      </c>
    </row>
    <row r="6877" spans="1:1" ht="15.75" x14ac:dyDescent="0.25">
      <c r="A6877" s="12" t="s">
        <v>562</v>
      </c>
    </row>
    <row r="6878" spans="1:1" ht="15.75" x14ac:dyDescent="0.25">
      <c r="A6878" s="12" t="s">
        <v>349</v>
      </c>
    </row>
    <row r="6879" spans="1:1" ht="15.75" x14ac:dyDescent="0.25">
      <c r="A6879" s="12" t="s">
        <v>562</v>
      </c>
    </row>
    <row r="6880" spans="1:1" ht="15.75" x14ac:dyDescent="0.25">
      <c r="A6880" s="12" t="s">
        <v>750</v>
      </c>
    </row>
    <row r="6881" spans="1:1" ht="15.75" x14ac:dyDescent="0.25">
      <c r="A6881" s="12" t="s">
        <v>204</v>
      </c>
    </row>
    <row r="6882" spans="1:1" ht="15.75" x14ac:dyDescent="0.25">
      <c r="A6882" s="12" t="s">
        <v>682</v>
      </c>
    </row>
    <row r="6883" spans="1:1" ht="15.75" x14ac:dyDescent="0.25">
      <c r="A6883" s="12" t="s">
        <v>608</v>
      </c>
    </row>
    <row r="6884" spans="1:1" ht="15.75" x14ac:dyDescent="0.25">
      <c r="A6884" s="12" t="s">
        <v>854</v>
      </c>
    </row>
    <row r="6885" spans="1:1" ht="15.75" x14ac:dyDescent="0.25">
      <c r="A6885" s="12" t="s">
        <v>374</v>
      </c>
    </row>
    <row r="6886" spans="1:1" ht="15.75" x14ac:dyDescent="0.25">
      <c r="A6886" s="12" t="s">
        <v>162</v>
      </c>
    </row>
    <row r="6887" spans="1:1" ht="15.75" x14ac:dyDescent="0.25">
      <c r="A6887" s="12" t="s">
        <v>162</v>
      </c>
    </row>
    <row r="6888" spans="1:1" ht="15.75" x14ac:dyDescent="0.25">
      <c r="A6888" s="12" t="s">
        <v>499</v>
      </c>
    </row>
    <row r="6889" spans="1:1" ht="15.75" x14ac:dyDescent="0.25">
      <c r="A6889" s="12" t="s">
        <v>748</v>
      </c>
    </row>
    <row r="6890" spans="1:1" ht="15.75" x14ac:dyDescent="0.25">
      <c r="A6890" s="12" t="s">
        <v>169</v>
      </c>
    </row>
    <row r="6891" spans="1:1" ht="15.75" x14ac:dyDescent="0.25">
      <c r="A6891" s="12" t="s">
        <v>169</v>
      </c>
    </row>
    <row r="6892" spans="1:1" ht="15.75" x14ac:dyDescent="0.25">
      <c r="A6892" s="12" t="s">
        <v>169</v>
      </c>
    </row>
    <row r="6893" spans="1:1" ht="15.75" x14ac:dyDescent="0.25">
      <c r="A6893" s="12" t="s">
        <v>536</v>
      </c>
    </row>
    <row r="6894" spans="1:1" ht="15.75" x14ac:dyDescent="0.25">
      <c r="A6894" s="12" t="s">
        <v>681</v>
      </c>
    </row>
    <row r="6895" spans="1:1" ht="15.75" x14ac:dyDescent="0.25">
      <c r="A6895" s="12" t="s">
        <v>169</v>
      </c>
    </row>
    <row r="6896" spans="1:1" ht="15.75" x14ac:dyDescent="0.25">
      <c r="A6896" s="12" t="s">
        <v>452</v>
      </c>
    </row>
    <row r="6897" spans="1:1" ht="15.75" x14ac:dyDescent="0.25">
      <c r="A6897" s="12" t="s">
        <v>845</v>
      </c>
    </row>
    <row r="6898" spans="1:1" ht="15.75" x14ac:dyDescent="0.25">
      <c r="A6898" s="12" t="s">
        <v>452</v>
      </c>
    </row>
    <row r="6899" spans="1:1" ht="15.75" x14ac:dyDescent="0.25">
      <c r="A6899" s="12" t="s">
        <v>452</v>
      </c>
    </row>
    <row r="6900" spans="1:1" ht="15.75" x14ac:dyDescent="0.25">
      <c r="A6900" s="12" t="s">
        <v>460</v>
      </c>
    </row>
    <row r="6901" spans="1:1" ht="15.75" x14ac:dyDescent="0.25">
      <c r="A6901" s="12" t="s">
        <v>585</v>
      </c>
    </row>
    <row r="6902" spans="1:1" ht="15.75" x14ac:dyDescent="0.25">
      <c r="A6902" s="12" t="s">
        <v>339</v>
      </c>
    </row>
    <row r="6903" spans="1:1" ht="15.75" x14ac:dyDescent="0.25">
      <c r="A6903" s="12" t="s">
        <v>339</v>
      </c>
    </row>
    <row r="6904" spans="1:1" ht="15.75" x14ac:dyDescent="0.25">
      <c r="A6904" s="12" t="s">
        <v>302</v>
      </c>
    </row>
    <row r="6905" spans="1:1" ht="15.75" x14ac:dyDescent="0.25">
      <c r="A6905" s="12" t="s">
        <v>302</v>
      </c>
    </row>
    <row r="6906" spans="1:1" ht="15.75" x14ac:dyDescent="0.25">
      <c r="A6906" s="12" t="s">
        <v>302</v>
      </c>
    </row>
    <row r="6907" spans="1:1" ht="15.75" x14ac:dyDescent="0.25">
      <c r="A6907" s="12" t="s">
        <v>873</v>
      </c>
    </row>
    <row r="6908" spans="1:1" ht="15.75" x14ac:dyDescent="0.25">
      <c r="A6908" s="12" t="s">
        <v>485</v>
      </c>
    </row>
    <row r="6909" spans="1:1" ht="15.75" x14ac:dyDescent="0.25">
      <c r="A6909" s="12" t="s">
        <v>184</v>
      </c>
    </row>
    <row r="6910" spans="1:1" ht="15.75" x14ac:dyDescent="0.25">
      <c r="A6910" s="12" t="s">
        <v>812</v>
      </c>
    </row>
    <row r="6911" spans="1:1" ht="15.75" x14ac:dyDescent="0.25">
      <c r="A6911" s="12" t="s">
        <v>812</v>
      </c>
    </row>
    <row r="6912" spans="1:1" ht="15.75" x14ac:dyDescent="0.25">
      <c r="A6912" s="12" t="s">
        <v>812</v>
      </c>
    </row>
    <row r="6913" spans="1:1" ht="15.75" x14ac:dyDescent="0.25">
      <c r="A6913" s="12" t="s">
        <v>812</v>
      </c>
    </row>
    <row r="6914" spans="1:1" ht="15.75" x14ac:dyDescent="0.25">
      <c r="A6914" s="12" t="s">
        <v>812</v>
      </c>
    </row>
    <row r="6915" spans="1:1" ht="15.75" x14ac:dyDescent="0.25">
      <c r="A6915" s="12" t="s">
        <v>98</v>
      </c>
    </row>
    <row r="6916" spans="1:1" ht="15.75" x14ac:dyDescent="0.25">
      <c r="A6916" s="12" t="s">
        <v>844</v>
      </c>
    </row>
    <row r="6917" spans="1:1" ht="15.75" x14ac:dyDescent="0.25">
      <c r="A6917" s="12" t="s">
        <v>812</v>
      </c>
    </row>
    <row r="6918" spans="1:1" ht="15.75" x14ac:dyDescent="0.25">
      <c r="A6918" s="12" t="s">
        <v>258</v>
      </c>
    </row>
    <row r="6919" spans="1:1" ht="15.75" x14ac:dyDescent="0.25">
      <c r="A6919" s="12" t="s">
        <v>258</v>
      </c>
    </row>
    <row r="6920" spans="1:1" ht="15.75" x14ac:dyDescent="0.25">
      <c r="A6920" s="12" t="s">
        <v>258</v>
      </c>
    </row>
    <row r="6921" spans="1:1" ht="15.75" x14ac:dyDescent="0.25">
      <c r="A6921" s="12" t="s">
        <v>254</v>
      </c>
    </row>
    <row r="6922" spans="1:1" ht="15.75" x14ac:dyDescent="0.25">
      <c r="A6922" s="12" t="s">
        <v>254</v>
      </c>
    </row>
    <row r="6923" spans="1:1" ht="15.75" x14ac:dyDescent="0.25">
      <c r="A6923" s="12" t="s">
        <v>673</v>
      </c>
    </row>
    <row r="6924" spans="1:1" ht="15.75" x14ac:dyDescent="0.25">
      <c r="A6924" s="12" t="s">
        <v>666</v>
      </c>
    </row>
    <row r="6925" spans="1:1" ht="15.75" x14ac:dyDescent="0.25">
      <c r="A6925" s="12" t="s">
        <v>591</v>
      </c>
    </row>
    <row r="6926" spans="1:1" ht="15.75" x14ac:dyDescent="0.25">
      <c r="A6926" s="12" t="s">
        <v>591</v>
      </c>
    </row>
    <row r="6927" spans="1:1" ht="15.75" x14ac:dyDescent="0.25">
      <c r="A6927" s="12" t="s">
        <v>666</v>
      </c>
    </row>
    <row r="6928" spans="1:1" ht="15.75" x14ac:dyDescent="0.25">
      <c r="A6928" s="12" t="s">
        <v>301</v>
      </c>
    </row>
    <row r="6929" spans="1:1" ht="15.75" x14ac:dyDescent="0.25">
      <c r="A6929" s="12" t="s">
        <v>301</v>
      </c>
    </row>
    <row r="6930" spans="1:1" ht="15.75" x14ac:dyDescent="0.25">
      <c r="A6930" s="12" t="s">
        <v>301</v>
      </c>
    </row>
    <row r="6931" spans="1:1" ht="15.75" x14ac:dyDescent="0.25">
      <c r="A6931" s="12" t="s">
        <v>836</v>
      </c>
    </row>
    <row r="6932" spans="1:1" ht="15.75" x14ac:dyDescent="0.25">
      <c r="A6932" s="12" t="s">
        <v>741</v>
      </c>
    </row>
    <row r="6933" spans="1:1" ht="15.75" x14ac:dyDescent="0.25">
      <c r="A6933" s="12" t="s">
        <v>301</v>
      </c>
    </row>
    <row r="6934" spans="1:1" ht="15.75" x14ac:dyDescent="0.25">
      <c r="A6934" s="12" t="s">
        <v>301</v>
      </c>
    </row>
    <row r="6935" spans="1:1" ht="15.75" x14ac:dyDescent="0.25">
      <c r="A6935" s="12" t="s">
        <v>836</v>
      </c>
    </row>
    <row r="6936" spans="1:1" ht="15.75" x14ac:dyDescent="0.25">
      <c r="A6936" s="12" t="s">
        <v>617</v>
      </c>
    </row>
    <row r="6937" spans="1:1" ht="15.75" x14ac:dyDescent="0.25">
      <c r="A6937" s="12" t="s">
        <v>827</v>
      </c>
    </row>
    <row r="6938" spans="1:1" ht="15.75" x14ac:dyDescent="0.25">
      <c r="A6938" s="12" t="s">
        <v>253</v>
      </c>
    </row>
    <row r="6939" spans="1:1" ht="15.75" x14ac:dyDescent="0.25">
      <c r="A6939" s="12" t="s">
        <v>253</v>
      </c>
    </row>
    <row r="6940" spans="1:1" ht="15.75" x14ac:dyDescent="0.25">
      <c r="A6940" s="12" t="s">
        <v>518</v>
      </c>
    </row>
    <row r="6941" spans="1:1" ht="15.75" x14ac:dyDescent="0.25">
      <c r="A6941" s="12" t="s">
        <v>507</v>
      </c>
    </row>
    <row r="6942" spans="1:1" ht="15.75" x14ac:dyDescent="0.25">
      <c r="A6942" s="12" t="s">
        <v>616</v>
      </c>
    </row>
    <row r="6943" spans="1:1" ht="15.75" x14ac:dyDescent="0.25">
      <c r="A6943" s="12" t="s">
        <v>707</v>
      </c>
    </row>
    <row r="6944" spans="1:1" ht="15.75" x14ac:dyDescent="0.25">
      <c r="A6944" s="12" t="s">
        <v>255</v>
      </c>
    </row>
    <row r="6945" spans="1:1" ht="15.75" x14ac:dyDescent="0.25">
      <c r="A6945" s="12" t="s">
        <v>323</v>
      </c>
    </row>
    <row r="6946" spans="1:1" ht="15.75" x14ac:dyDescent="0.25">
      <c r="A6946" s="12" t="s">
        <v>323</v>
      </c>
    </row>
    <row r="6947" spans="1:1" ht="15.75" x14ac:dyDescent="0.25">
      <c r="A6947" s="12" t="s">
        <v>637</v>
      </c>
    </row>
    <row r="6948" spans="1:1" ht="15.75" x14ac:dyDescent="0.25">
      <c r="A6948" s="12" t="s">
        <v>147</v>
      </c>
    </row>
    <row r="6949" spans="1:1" ht="15.75" x14ac:dyDescent="0.25">
      <c r="A6949" s="12" t="s">
        <v>409</v>
      </c>
    </row>
    <row r="6950" spans="1:1" ht="15.75" x14ac:dyDescent="0.25">
      <c r="A6950" s="12" t="s">
        <v>409</v>
      </c>
    </row>
    <row r="6951" spans="1:1" ht="15.75" x14ac:dyDescent="0.25">
      <c r="A6951" s="12" t="s">
        <v>147</v>
      </c>
    </row>
    <row r="6952" spans="1:1" ht="15.75" x14ac:dyDescent="0.25">
      <c r="A6952" s="12" t="s">
        <v>637</v>
      </c>
    </row>
    <row r="6953" spans="1:1" ht="15.75" x14ac:dyDescent="0.25">
      <c r="A6953" s="12" t="s">
        <v>637</v>
      </c>
    </row>
    <row r="6954" spans="1:1" ht="15.75" x14ac:dyDescent="0.25">
      <c r="A6954" s="12" t="s">
        <v>637</v>
      </c>
    </row>
    <row r="6955" spans="1:1" ht="15.75" x14ac:dyDescent="0.25">
      <c r="A6955" s="12" t="s">
        <v>637</v>
      </c>
    </row>
    <row r="6956" spans="1:1" ht="15.75" x14ac:dyDescent="0.25">
      <c r="A6956" s="12" t="s">
        <v>587</v>
      </c>
    </row>
    <row r="6957" spans="1:1" ht="15.75" x14ac:dyDescent="0.25">
      <c r="A6957" s="12" t="s">
        <v>209</v>
      </c>
    </row>
    <row r="6958" spans="1:1" ht="15.75" x14ac:dyDescent="0.25">
      <c r="A6958" s="12" t="s">
        <v>209</v>
      </c>
    </row>
    <row r="6959" spans="1:1" ht="15.75" x14ac:dyDescent="0.25">
      <c r="A6959" s="12" t="s">
        <v>209</v>
      </c>
    </row>
    <row r="6960" spans="1:1" ht="15.75" x14ac:dyDescent="0.25">
      <c r="A6960" s="12" t="s">
        <v>209</v>
      </c>
    </row>
    <row r="6961" spans="1:1" ht="15.75" x14ac:dyDescent="0.25">
      <c r="A6961" s="12" t="s">
        <v>209</v>
      </c>
    </row>
    <row r="6962" spans="1:1" ht="15.75" x14ac:dyDescent="0.25">
      <c r="A6962" s="12" t="s">
        <v>604</v>
      </c>
    </row>
    <row r="6963" spans="1:1" ht="15.75" x14ac:dyDescent="0.25">
      <c r="A6963" s="12" t="s">
        <v>785</v>
      </c>
    </row>
    <row r="6964" spans="1:1" ht="15.75" x14ac:dyDescent="0.25">
      <c r="A6964" s="12" t="s">
        <v>353</v>
      </c>
    </row>
    <row r="6965" spans="1:1" ht="15.75" x14ac:dyDescent="0.25">
      <c r="A6965" s="12" t="s">
        <v>353</v>
      </c>
    </row>
    <row r="6966" spans="1:1" ht="15.75" x14ac:dyDescent="0.25">
      <c r="A6966" s="12" t="s">
        <v>585</v>
      </c>
    </row>
    <row r="6967" spans="1:1" ht="15.75" x14ac:dyDescent="0.25">
      <c r="A6967" s="12" t="s">
        <v>831</v>
      </c>
    </row>
    <row r="6968" spans="1:1" ht="15.75" x14ac:dyDescent="0.25">
      <c r="A6968" s="12" t="s">
        <v>831</v>
      </c>
    </row>
    <row r="6969" spans="1:1" ht="15.75" x14ac:dyDescent="0.25">
      <c r="A6969" s="12" t="s">
        <v>741</v>
      </c>
    </row>
    <row r="6970" spans="1:1" ht="15.75" x14ac:dyDescent="0.25">
      <c r="A6970" s="12" t="s">
        <v>223</v>
      </c>
    </row>
    <row r="6971" spans="1:1" ht="15.75" x14ac:dyDescent="0.25">
      <c r="A6971" s="12" t="s">
        <v>223</v>
      </c>
    </row>
    <row r="6972" spans="1:1" ht="15.75" x14ac:dyDescent="0.25">
      <c r="A6972" s="12" t="s">
        <v>223</v>
      </c>
    </row>
    <row r="6973" spans="1:1" ht="15.75" x14ac:dyDescent="0.25">
      <c r="A6973" s="12" t="s">
        <v>271</v>
      </c>
    </row>
    <row r="6974" spans="1:1" ht="15.75" x14ac:dyDescent="0.25">
      <c r="A6974" s="12" t="s">
        <v>271</v>
      </c>
    </row>
    <row r="6975" spans="1:1" ht="15.75" x14ac:dyDescent="0.25">
      <c r="A6975" s="12" t="s">
        <v>497</v>
      </c>
    </row>
    <row r="6976" spans="1:1" ht="15.75" x14ac:dyDescent="0.25">
      <c r="A6976" s="12" t="s">
        <v>218</v>
      </c>
    </row>
    <row r="6977" spans="1:1" ht="15.75" x14ac:dyDescent="0.25">
      <c r="A6977" s="12" t="s">
        <v>744</v>
      </c>
    </row>
    <row r="6978" spans="1:1" ht="15.75" x14ac:dyDescent="0.25">
      <c r="A6978" s="12" t="s">
        <v>218</v>
      </c>
    </row>
    <row r="6979" spans="1:1" ht="15.75" x14ac:dyDescent="0.25">
      <c r="A6979" s="12" t="s">
        <v>640</v>
      </c>
    </row>
    <row r="6980" spans="1:1" ht="15.75" x14ac:dyDescent="0.25">
      <c r="A6980" s="12" t="s">
        <v>498</v>
      </c>
    </row>
    <row r="6981" spans="1:1" ht="15.75" x14ac:dyDescent="0.25">
      <c r="A6981" s="12" t="s">
        <v>803</v>
      </c>
    </row>
    <row r="6982" spans="1:1" ht="15.75" x14ac:dyDescent="0.25">
      <c r="A6982" s="12" t="s">
        <v>803</v>
      </c>
    </row>
    <row r="6983" spans="1:1" ht="15.75" x14ac:dyDescent="0.25">
      <c r="A6983" s="12" t="s">
        <v>735</v>
      </c>
    </row>
    <row r="6984" spans="1:1" ht="15.75" x14ac:dyDescent="0.25">
      <c r="A6984" s="12" t="s">
        <v>735</v>
      </c>
    </row>
    <row r="6985" spans="1:1" ht="15.75" x14ac:dyDescent="0.25">
      <c r="A6985" s="12" t="s">
        <v>498</v>
      </c>
    </row>
    <row r="6986" spans="1:1" ht="15.75" x14ac:dyDescent="0.25">
      <c r="A6986" s="12" t="s">
        <v>803</v>
      </c>
    </row>
    <row r="6987" spans="1:1" ht="15.75" x14ac:dyDescent="0.25">
      <c r="A6987" s="12" t="s">
        <v>329</v>
      </c>
    </row>
    <row r="6988" spans="1:1" ht="15.75" x14ac:dyDescent="0.25">
      <c r="A6988" s="12" t="s">
        <v>774</v>
      </c>
    </row>
    <row r="6989" spans="1:1" ht="15.75" x14ac:dyDescent="0.25">
      <c r="A6989" s="12" t="s">
        <v>774</v>
      </c>
    </row>
    <row r="6990" spans="1:1" ht="15.75" x14ac:dyDescent="0.25">
      <c r="A6990" s="12" t="s">
        <v>329</v>
      </c>
    </row>
    <row r="6991" spans="1:1" ht="15.75" x14ac:dyDescent="0.25">
      <c r="A6991" s="12" t="s">
        <v>874</v>
      </c>
    </row>
    <row r="6992" spans="1:1" ht="15.75" x14ac:dyDescent="0.25">
      <c r="A6992" s="12" t="s">
        <v>467</v>
      </c>
    </row>
    <row r="6993" spans="1:1" ht="15.75" x14ac:dyDescent="0.25">
      <c r="A6993" s="12" t="s">
        <v>218</v>
      </c>
    </row>
    <row r="6994" spans="1:1" ht="15.75" x14ac:dyDescent="0.25">
      <c r="A6994" s="12" t="s">
        <v>467</v>
      </c>
    </row>
    <row r="6995" spans="1:1" ht="15.75" x14ac:dyDescent="0.25">
      <c r="A6995" s="12" t="s">
        <v>319</v>
      </c>
    </row>
    <row r="6996" spans="1:1" ht="15.75" x14ac:dyDescent="0.25">
      <c r="A6996" s="12" t="s">
        <v>319</v>
      </c>
    </row>
    <row r="6997" spans="1:1" ht="15.75" x14ac:dyDescent="0.25">
      <c r="A6997" s="12" t="s">
        <v>467</v>
      </c>
    </row>
    <row r="6998" spans="1:1" ht="15.75" x14ac:dyDescent="0.25">
      <c r="A6998" s="12" t="s">
        <v>593</v>
      </c>
    </row>
    <row r="6999" spans="1:1" ht="15.75" x14ac:dyDescent="0.25">
      <c r="A6999" s="12" t="s">
        <v>504</v>
      </c>
    </row>
    <row r="7000" spans="1:1" ht="15.75" x14ac:dyDescent="0.25">
      <c r="A7000" s="12" t="s">
        <v>593</v>
      </c>
    </row>
    <row r="7001" spans="1:1" ht="15.75" x14ac:dyDescent="0.25">
      <c r="A7001" s="12" t="s">
        <v>593</v>
      </c>
    </row>
    <row r="7002" spans="1:1" ht="15.75" x14ac:dyDescent="0.25">
      <c r="A7002" s="12" t="s">
        <v>661</v>
      </c>
    </row>
    <row r="7003" spans="1:1" ht="15.75" x14ac:dyDescent="0.25">
      <c r="A7003" s="12" t="s">
        <v>697</v>
      </c>
    </row>
    <row r="7004" spans="1:1" ht="15.75" x14ac:dyDescent="0.25">
      <c r="A7004" s="12" t="s">
        <v>91</v>
      </c>
    </row>
    <row r="7005" spans="1:1" ht="15.75" x14ac:dyDescent="0.25">
      <c r="A7005" s="12" t="s">
        <v>91</v>
      </c>
    </row>
    <row r="7006" spans="1:1" ht="15.75" x14ac:dyDescent="0.25">
      <c r="A7006" s="12" t="s">
        <v>206</v>
      </c>
    </row>
    <row r="7007" spans="1:1" ht="15.75" x14ac:dyDescent="0.25">
      <c r="A7007" s="12" t="s">
        <v>206</v>
      </c>
    </row>
    <row r="7008" spans="1:1" ht="15.75" x14ac:dyDescent="0.25">
      <c r="A7008" s="12" t="s">
        <v>206</v>
      </c>
    </row>
    <row r="7009" spans="1:1" ht="15.75" x14ac:dyDescent="0.25">
      <c r="A7009" s="12" t="s">
        <v>221</v>
      </c>
    </row>
    <row r="7010" spans="1:1" ht="15.75" x14ac:dyDescent="0.25">
      <c r="A7010" s="12" t="s">
        <v>329</v>
      </c>
    </row>
    <row r="7011" spans="1:1" ht="15.75" x14ac:dyDescent="0.25">
      <c r="A7011" s="12" t="s">
        <v>167</v>
      </c>
    </row>
    <row r="7012" spans="1:1" ht="15.75" x14ac:dyDescent="0.25">
      <c r="A7012" s="12" t="s">
        <v>167</v>
      </c>
    </row>
    <row r="7013" spans="1:1" ht="15.75" x14ac:dyDescent="0.25">
      <c r="A7013" s="12" t="s">
        <v>167</v>
      </c>
    </row>
    <row r="7014" spans="1:1" ht="15.75" x14ac:dyDescent="0.25">
      <c r="A7014" s="12" t="s">
        <v>167</v>
      </c>
    </row>
    <row r="7015" spans="1:1" ht="15.75" x14ac:dyDescent="0.25">
      <c r="A7015" s="12" t="s">
        <v>317</v>
      </c>
    </row>
    <row r="7016" spans="1:1" ht="15.75" x14ac:dyDescent="0.25">
      <c r="A7016" s="12" t="s">
        <v>317</v>
      </c>
    </row>
    <row r="7017" spans="1:1" ht="15.75" x14ac:dyDescent="0.25">
      <c r="A7017" s="12" t="s">
        <v>317</v>
      </c>
    </row>
    <row r="7018" spans="1:1" ht="15.75" x14ac:dyDescent="0.25">
      <c r="A7018" s="12" t="s">
        <v>317</v>
      </c>
    </row>
    <row r="7019" spans="1:1" ht="15.75" x14ac:dyDescent="0.25">
      <c r="A7019" s="12" t="s">
        <v>317</v>
      </c>
    </row>
    <row r="7020" spans="1:1" ht="15.75" x14ac:dyDescent="0.25">
      <c r="A7020" s="12" t="s">
        <v>775</v>
      </c>
    </row>
    <row r="7021" spans="1:1" ht="15.75" x14ac:dyDescent="0.25">
      <c r="A7021" s="12" t="s">
        <v>775</v>
      </c>
    </row>
    <row r="7022" spans="1:1" ht="15.75" x14ac:dyDescent="0.25">
      <c r="A7022" s="12" t="s">
        <v>775</v>
      </c>
    </row>
    <row r="7023" spans="1:1" ht="15.75" x14ac:dyDescent="0.25">
      <c r="A7023" s="12" t="s">
        <v>775</v>
      </c>
    </row>
    <row r="7024" spans="1:1" ht="15.75" x14ac:dyDescent="0.25">
      <c r="A7024" s="12" t="s">
        <v>775</v>
      </c>
    </row>
    <row r="7025" spans="1:1" ht="15.75" x14ac:dyDescent="0.25">
      <c r="A7025" s="12" t="s">
        <v>775</v>
      </c>
    </row>
    <row r="7026" spans="1:1" ht="15.75" x14ac:dyDescent="0.25">
      <c r="A7026" s="12" t="s">
        <v>775</v>
      </c>
    </row>
    <row r="7027" spans="1:1" ht="15.75" x14ac:dyDescent="0.25">
      <c r="A7027" s="12" t="s">
        <v>506</v>
      </c>
    </row>
    <row r="7028" spans="1:1" ht="15.75" x14ac:dyDescent="0.25">
      <c r="A7028" s="12" t="s">
        <v>506</v>
      </c>
    </row>
    <row r="7029" spans="1:1" ht="15.75" x14ac:dyDescent="0.25">
      <c r="A7029" s="12" t="s">
        <v>775</v>
      </c>
    </row>
    <row r="7030" spans="1:1" ht="15.75" x14ac:dyDescent="0.25">
      <c r="A7030" s="12" t="s">
        <v>775</v>
      </c>
    </row>
    <row r="7031" spans="1:1" ht="15.75" x14ac:dyDescent="0.25">
      <c r="A7031" s="12" t="s">
        <v>775</v>
      </c>
    </row>
    <row r="7032" spans="1:1" ht="15.75" x14ac:dyDescent="0.25">
      <c r="A7032" s="12" t="s">
        <v>206</v>
      </c>
    </row>
    <row r="7033" spans="1:1" ht="15.75" x14ac:dyDescent="0.25">
      <c r="A7033" s="12" t="s">
        <v>206</v>
      </c>
    </row>
    <row r="7034" spans="1:1" ht="15.75" x14ac:dyDescent="0.25">
      <c r="A7034" s="12" t="s">
        <v>206</v>
      </c>
    </row>
    <row r="7035" spans="1:1" ht="15.75" x14ac:dyDescent="0.25">
      <c r="A7035" s="12" t="s">
        <v>841</v>
      </c>
    </row>
    <row r="7036" spans="1:1" ht="15.75" x14ac:dyDescent="0.25">
      <c r="A7036" s="12" t="s">
        <v>619</v>
      </c>
    </row>
    <row r="7037" spans="1:1" ht="15.75" x14ac:dyDescent="0.25">
      <c r="A7037" s="12" t="s">
        <v>619</v>
      </c>
    </row>
    <row r="7038" spans="1:1" ht="15.75" x14ac:dyDescent="0.25">
      <c r="A7038" s="12" t="s">
        <v>287</v>
      </c>
    </row>
    <row r="7039" spans="1:1" ht="15.75" x14ac:dyDescent="0.25">
      <c r="A7039" s="12" t="s">
        <v>125</v>
      </c>
    </row>
    <row r="7040" spans="1:1" ht="15.75" x14ac:dyDescent="0.25">
      <c r="A7040" s="12" t="s">
        <v>125</v>
      </c>
    </row>
    <row r="7041" spans="1:1" ht="15.75" x14ac:dyDescent="0.25">
      <c r="A7041" s="12" t="s">
        <v>125</v>
      </c>
    </row>
    <row r="7042" spans="1:1" ht="15.75" x14ac:dyDescent="0.25">
      <c r="A7042" s="12" t="s">
        <v>125</v>
      </c>
    </row>
    <row r="7043" spans="1:1" ht="15.75" x14ac:dyDescent="0.25">
      <c r="A7043" s="12" t="s">
        <v>494</v>
      </c>
    </row>
    <row r="7044" spans="1:1" ht="15.75" x14ac:dyDescent="0.25">
      <c r="A7044" s="12" t="s">
        <v>209</v>
      </c>
    </row>
    <row r="7045" spans="1:1" ht="15.75" x14ac:dyDescent="0.25">
      <c r="A7045" s="12" t="s">
        <v>209</v>
      </c>
    </row>
    <row r="7046" spans="1:1" ht="15.75" x14ac:dyDescent="0.25">
      <c r="A7046" s="12" t="s">
        <v>209</v>
      </c>
    </row>
    <row r="7047" spans="1:1" ht="15.75" x14ac:dyDescent="0.25">
      <c r="A7047" s="12" t="s">
        <v>371</v>
      </c>
    </row>
    <row r="7048" spans="1:1" ht="15.75" x14ac:dyDescent="0.25">
      <c r="A7048" s="12" t="s">
        <v>651</v>
      </c>
    </row>
    <row r="7049" spans="1:1" ht="15.75" x14ac:dyDescent="0.25">
      <c r="A7049" s="12" t="s">
        <v>651</v>
      </c>
    </row>
    <row r="7050" spans="1:1" ht="15.75" x14ac:dyDescent="0.25">
      <c r="A7050" s="12" t="s">
        <v>651</v>
      </c>
    </row>
    <row r="7051" spans="1:1" ht="15.75" x14ac:dyDescent="0.25">
      <c r="A7051" s="12" t="s">
        <v>690</v>
      </c>
    </row>
    <row r="7052" spans="1:1" ht="15.75" x14ac:dyDescent="0.25">
      <c r="A7052" s="12" t="s">
        <v>855</v>
      </c>
    </row>
    <row r="7053" spans="1:1" ht="15.75" x14ac:dyDescent="0.25">
      <c r="A7053" s="12" t="s">
        <v>855</v>
      </c>
    </row>
    <row r="7054" spans="1:1" ht="15.75" x14ac:dyDescent="0.25">
      <c r="A7054" s="12" t="s">
        <v>460</v>
      </c>
    </row>
    <row r="7055" spans="1:1" ht="15.75" x14ac:dyDescent="0.25">
      <c r="A7055" s="12" t="s">
        <v>314</v>
      </c>
    </row>
    <row r="7056" spans="1:1" ht="15.75" x14ac:dyDescent="0.25">
      <c r="A7056" s="12" t="s">
        <v>314</v>
      </c>
    </row>
    <row r="7057" spans="1:1" ht="15.75" x14ac:dyDescent="0.25">
      <c r="A7057" s="12" t="s">
        <v>314</v>
      </c>
    </row>
    <row r="7058" spans="1:1" ht="15.75" x14ac:dyDescent="0.25">
      <c r="A7058" s="12" t="s">
        <v>258</v>
      </c>
    </row>
    <row r="7059" spans="1:1" ht="15.75" x14ac:dyDescent="0.25">
      <c r="A7059" s="12" t="s">
        <v>636</v>
      </c>
    </row>
    <row r="7060" spans="1:1" ht="15.75" x14ac:dyDescent="0.25">
      <c r="A7060" s="12" t="s">
        <v>242</v>
      </c>
    </row>
    <row r="7061" spans="1:1" ht="15.75" x14ac:dyDescent="0.25">
      <c r="A7061" s="12" t="s">
        <v>132</v>
      </c>
    </row>
    <row r="7062" spans="1:1" ht="15.75" x14ac:dyDescent="0.25">
      <c r="A7062" s="12" t="s">
        <v>132</v>
      </c>
    </row>
    <row r="7063" spans="1:1" ht="15.75" x14ac:dyDescent="0.25">
      <c r="A7063" s="12" t="s">
        <v>350</v>
      </c>
    </row>
    <row r="7064" spans="1:1" ht="15.75" x14ac:dyDescent="0.25">
      <c r="A7064" s="12" t="s">
        <v>766</v>
      </c>
    </row>
    <row r="7065" spans="1:1" ht="15.75" x14ac:dyDescent="0.25">
      <c r="A7065" s="12" t="s">
        <v>766</v>
      </c>
    </row>
    <row r="7066" spans="1:1" ht="15.75" x14ac:dyDescent="0.25">
      <c r="A7066" s="12" t="s">
        <v>766</v>
      </c>
    </row>
    <row r="7067" spans="1:1" ht="15.75" x14ac:dyDescent="0.25">
      <c r="A7067" s="12" t="s">
        <v>871</v>
      </c>
    </row>
    <row r="7068" spans="1:1" ht="15.75" x14ac:dyDescent="0.25">
      <c r="A7068" s="12" t="s">
        <v>871</v>
      </c>
    </row>
    <row r="7069" spans="1:1" ht="15.75" x14ac:dyDescent="0.25">
      <c r="A7069" s="12" t="s">
        <v>871</v>
      </c>
    </row>
    <row r="7070" spans="1:1" ht="15.75" x14ac:dyDescent="0.25">
      <c r="A7070" s="12" t="s">
        <v>398</v>
      </c>
    </row>
    <row r="7071" spans="1:1" ht="15.75" x14ac:dyDescent="0.25">
      <c r="A7071" s="12" t="s">
        <v>398</v>
      </c>
    </row>
    <row r="7072" spans="1:1" ht="15.75" x14ac:dyDescent="0.25">
      <c r="A7072" s="12" t="s">
        <v>279</v>
      </c>
    </row>
    <row r="7073" spans="1:1" ht="15.75" x14ac:dyDescent="0.25">
      <c r="A7073" s="12" t="s">
        <v>279</v>
      </c>
    </row>
    <row r="7074" spans="1:1" ht="15.75" x14ac:dyDescent="0.25">
      <c r="A7074" s="12" t="s">
        <v>823</v>
      </c>
    </row>
    <row r="7075" spans="1:1" ht="15.75" x14ac:dyDescent="0.25">
      <c r="A7075" s="12" t="s">
        <v>590</v>
      </c>
    </row>
    <row r="7076" spans="1:1" ht="15.75" x14ac:dyDescent="0.25">
      <c r="A7076" s="12" t="s">
        <v>590</v>
      </c>
    </row>
    <row r="7077" spans="1:1" ht="15.75" x14ac:dyDescent="0.25">
      <c r="A7077" s="12" t="s">
        <v>279</v>
      </c>
    </row>
    <row r="7078" spans="1:1" ht="15.75" x14ac:dyDescent="0.25">
      <c r="A7078" s="12" t="s">
        <v>334</v>
      </c>
    </row>
    <row r="7079" spans="1:1" ht="15.75" x14ac:dyDescent="0.25">
      <c r="A7079" s="12" t="s">
        <v>657</v>
      </c>
    </row>
    <row r="7080" spans="1:1" ht="15.75" x14ac:dyDescent="0.25">
      <c r="A7080" s="12" t="s">
        <v>261</v>
      </c>
    </row>
    <row r="7081" spans="1:1" ht="15.75" x14ac:dyDescent="0.25">
      <c r="A7081" s="12" t="s">
        <v>261</v>
      </c>
    </row>
    <row r="7082" spans="1:1" ht="15.75" x14ac:dyDescent="0.25">
      <c r="A7082" s="12" t="s">
        <v>261</v>
      </c>
    </row>
    <row r="7083" spans="1:1" ht="15.75" x14ac:dyDescent="0.25">
      <c r="A7083" s="12" t="s">
        <v>261</v>
      </c>
    </row>
    <row r="7084" spans="1:1" ht="15.75" x14ac:dyDescent="0.25">
      <c r="A7084" s="12" t="s">
        <v>261</v>
      </c>
    </row>
    <row r="7085" spans="1:1" ht="15.75" x14ac:dyDescent="0.25">
      <c r="A7085" s="12" t="s">
        <v>473</v>
      </c>
    </row>
    <row r="7086" spans="1:1" ht="15.75" x14ac:dyDescent="0.25">
      <c r="A7086" s="12" t="s">
        <v>473</v>
      </c>
    </row>
    <row r="7087" spans="1:1" ht="15.75" x14ac:dyDescent="0.25">
      <c r="A7087" s="12" t="s">
        <v>135</v>
      </c>
    </row>
    <row r="7088" spans="1:1" ht="15.75" x14ac:dyDescent="0.25">
      <c r="A7088" s="12" t="s">
        <v>135</v>
      </c>
    </row>
    <row r="7089" spans="1:1" ht="15.75" x14ac:dyDescent="0.25">
      <c r="A7089" s="12" t="s">
        <v>510</v>
      </c>
    </row>
    <row r="7090" spans="1:1" ht="15.75" x14ac:dyDescent="0.25">
      <c r="A7090" s="12" t="s">
        <v>510</v>
      </c>
    </row>
    <row r="7091" spans="1:1" ht="15.75" x14ac:dyDescent="0.25">
      <c r="A7091" s="12" t="s">
        <v>209</v>
      </c>
    </row>
    <row r="7092" spans="1:1" ht="15.75" x14ac:dyDescent="0.25">
      <c r="A7092" s="12" t="s">
        <v>209</v>
      </c>
    </row>
    <row r="7093" spans="1:1" ht="15.75" x14ac:dyDescent="0.25">
      <c r="A7093" s="12" t="s">
        <v>201</v>
      </c>
    </row>
    <row r="7094" spans="1:1" ht="15.75" x14ac:dyDescent="0.25">
      <c r="A7094" s="12" t="s">
        <v>287</v>
      </c>
    </row>
    <row r="7095" spans="1:1" ht="15.75" x14ac:dyDescent="0.25">
      <c r="A7095" s="12" t="s">
        <v>359</v>
      </c>
    </row>
    <row r="7096" spans="1:1" ht="15.75" x14ac:dyDescent="0.25">
      <c r="A7096" s="12" t="s">
        <v>359</v>
      </c>
    </row>
    <row r="7097" spans="1:1" ht="15.75" x14ac:dyDescent="0.25">
      <c r="A7097" s="12" t="s">
        <v>422</v>
      </c>
    </row>
    <row r="7098" spans="1:1" ht="15.75" x14ac:dyDescent="0.25">
      <c r="A7098" s="12" t="s">
        <v>824</v>
      </c>
    </row>
    <row r="7099" spans="1:1" ht="15.75" x14ac:dyDescent="0.25">
      <c r="A7099" s="12" t="s">
        <v>182</v>
      </c>
    </row>
    <row r="7100" spans="1:1" ht="15.75" x14ac:dyDescent="0.25">
      <c r="A7100" s="12" t="s">
        <v>182</v>
      </c>
    </row>
    <row r="7101" spans="1:1" ht="15.75" x14ac:dyDescent="0.25">
      <c r="A7101" s="12" t="s">
        <v>803</v>
      </c>
    </row>
    <row r="7102" spans="1:1" ht="15.75" x14ac:dyDescent="0.25">
      <c r="A7102" s="12" t="s">
        <v>493</v>
      </c>
    </row>
    <row r="7103" spans="1:1" ht="15.75" x14ac:dyDescent="0.25">
      <c r="A7103" s="12" t="s">
        <v>803</v>
      </c>
    </row>
    <row r="7104" spans="1:1" ht="15.75" x14ac:dyDescent="0.25">
      <c r="A7104" s="12" t="s">
        <v>803</v>
      </c>
    </row>
    <row r="7105" spans="1:1" ht="15.75" x14ac:dyDescent="0.25">
      <c r="A7105" s="12" t="s">
        <v>412</v>
      </c>
    </row>
    <row r="7106" spans="1:1" ht="15.75" x14ac:dyDescent="0.25">
      <c r="A7106" s="12" t="s">
        <v>803</v>
      </c>
    </row>
    <row r="7107" spans="1:1" ht="15.75" x14ac:dyDescent="0.25">
      <c r="A7107" s="12" t="s">
        <v>412</v>
      </c>
    </row>
    <row r="7108" spans="1:1" ht="15.75" x14ac:dyDescent="0.25">
      <c r="A7108" s="12" t="s">
        <v>361</v>
      </c>
    </row>
    <row r="7109" spans="1:1" ht="15.75" x14ac:dyDescent="0.25">
      <c r="A7109" s="12" t="s">
        <v>361</v>
      </c>
    </row>
    <row r="7110" spans="1:1" ht="15.75" x14ac:dyDescent="0.25">
      <c r="A7110" s="12" t="s">
        <v>761</v>
      </c>
    </row>
    <row r="7111" spans="1:1" ht="15.75" x14ac:dyDescent="0.25">
      <c r="A7111" s="12" t="s">
        <v>518</v>
      </c>
    </row>
    <row r="7112" spans="1:1" ht="15.75" x14ac:dyDescent="0.25">
      <c r="A7112" s="12" t="s">
        <v>164</v>
      </c>
    </row>
    <row r="7113" spans="1:1" ht="15.75" x14ac:dyDescent="0.25">
      <c r="A7113" s="12" t="s">
        <v>164</v>
      </c>
    </row>
    <row r="7114" spans="1:1" ht="15.75" x14ac:dyDescent="0.25">
      <c r="A7114" s="12" t="s">
        <v>661</v>
      </c>
    </row>
    <row r="7115" spans="1:1" ht="15.75" x14ac:dyDescent="0.25">
      <c r="A7115" s="12" t="s">
        <v>661</v>
      </c>
    </row>
    <row r="7116" spans="1:1" ht="15.75" x14ac:dyDescent="0.25">
      <c r="A7116" s="12" t="s">
        <v>864</v>
      </c>
    </row>
    <row r="7117" spans="1:1" ht="15.75" x14ac:dyDescent="0.25">
      <c r="A7117" s="12" t="s">
        <v>164</v>
      </c>
    </row>
    <row r="7118" spans="1:1" ht="15.75" x14ac:dyDescent="0.25">
      <c r="A7118" s="12" t="s">
        <v>661</v>
      </c>
    </row>
    <row r="7119" spans="1:1" ht="15.75" x14ac:dyDescent="0.25">
      <c r="A7119" s="12" t="s">
        <v>807</v>
      </c>
    </row>
    <row r="7120" spans="1:1" ht="15.75" x14ac:dyDescent="0.25">
      <c r="A7120" s="12" t="s">
        <v>418</v>
      </c>
    </row>
    <row r="7121" spans="1:1" ht="15.75" x14ac:dyDescent="0.25">
      <c r="A7121" s="12" t="s">
        <v>418</v>
      </c>
    </row>
    <row r="7122" spans="1:1" ht="15.75" x14ac:dyDescent="0.25">
      <c r="A7122" s="12" t="s">
        <v>418</v>
      </c>
    </row>
    <row r="7123" spans="1:1" ht="15.75" x14ac:dyDescent="0.25">
      <c r="A7123" s="12" t="s">
        <v>418</v>
      </c>
    </row>
    <row r="7124" spans="1:1" ht="15.75" x14ac:dyDescent="0.25">
      <c r="A7124" s="12" t="s">
        <v>685</v>
      </c>
    </row>
    <row r="7125" spans="1:1" ht="15.75" x14ac:dyDescent="0.25">
      <c r="A7125" s="12" t="s">
        <v>685</v>
      </c>
    </row>
    <row r="7126" spans="1:1" ht="15.75" x14ac:dyDescent="0.25">
      <c r="A7126" s="12" t="s">
        <v>426</v>
      </c>
    </row>
    <row r="7127" spans="1:1" ht="15.75" x14ac:dyDescent="0.25">
      <c r="A7127" s="12" t="s">
        <v>685</v>
      </c>
    </row>
    <row r="7128" spans="1:1" ht="15.75" x14ac:dyDescent="0.25">
      <c r="A7128" s="12" t="s">
        <v>426</v>
      </c>
    </row>
    <row r="7129" spans="1:1" ht="15.75" x14ac:dyDescent="0.25">
      <c r="A7129" s="12" t="s">
        <v>426</v>
      </c>
    </row>
    <row r="7130" spans="1:1" ht="15.75" x14ac:dyDescent="0.25">
      <c r="A7130" s="12" t="s">
        <v>449</v>
      </c>
    </row>
    <row r="7131" spans="1:1" ht="15.75" x14ac:dyDescent="0.25">
      <c r="A7131" s="12" t="s">
        <v>168</v>
      </c>
    </row>
    <row r="7132" spans="1:1" ht="15.75" x14ac:dyDescent="0.25">
      <c r="A7132" s="12" t="s">
        <v>168</v>
      </c>
    </row>
    <row r="7133" spans="1:1" ht="15.75" x14ac:dyDescent="0.25">
      <c r="A7133" s="12" t="s">
        <v>168</v>
      </c>
    </row>
    <row r="7134" spans="1:1" ht="15.75" x14ac:dyDescent="0.25">
      <c r="A7134" s="12" t="s">
        <v>168</v>
      </c>
    </row>
    <row r="7135" spans="1:1" ht="15.75" x14ac:dyDescent="0.25">
      <c r="A7135" s="12" t="s">
        <v>168</v>
      </c>
    </row>
    <row r="7136" spans="1:1" ht="15.75" x14ac:dyDescent="0.25">
      <c r="A7136" s="12" t="s">
        <v>875</v>
      </c>
    </row>
    <row r="7137" spans="1:1" ht="15.75" x14ac:dyDescent="0.25">
      <c r="A7137" s="12" t="s">
        <v>836</v>
      </c>
    </row>
    <row r="7138" spans="1:1" ht="15.75" x14ac:dyDescent="0.25">
      <c r="A7138" s="12" t="s">
        <v>314</v>
      </c>
    </row>
    <row r="7139" spans="1:1" ht="15.75" x14ac:dyDescent="0.25">
      <c r="A7139" s="12" t="s">
        <v>102</v>
      </c>
    </row>
    <row r="7140" spans="1:1" ht="15.75" x14ac:dyDescent="0.25">
      <c r="A7140" s="12" t="s">
        <v>102</v>
      </c>
    </row>
    <row r="7141" spans="1:1" ht="15.75" x14ac:dyDescent="0.25">
      <c r="A7141" s="12" t="s">
        <v>368</v>
      </c>
    </row>
    <row r="7142" spans="1:1" ht="15.75" x14ac:dyDescent="0.25">
      <c r="A7142" s="12" t="s">
        <v>368</v>
      </c>
    </row>
    <row r="7143" spans="1:1" ht="15.75" x14ac:dyDescent="0.25">
      <c r="A7143" s="12" t="s">
        <v>368</v>
      </c>
    </row>
    <row r="7144" spans="1:1" ht="15.75" x14ac:dyDescent="0.25">
      <c r="A7144" s="12" t="s">
        <v>368</v>
      </c>
    </row>
    <row r="7145" spans="1:1" ht="15.75" x14ac:dyDescent="0.25">
      <c r="A7145" s="12" t="s">
        <v>117</v>
      </c>
    </row>
    <row r="7146" spans="1:1" ht="15.75" x14ac:dyDescent="0.25">
      <c r="A7146" s="12" t="s">
        <v>368</v>
      </c>
    </row>
    <row r="7147" spans="1:1" ht="15.75" x14ac:dyDescent="0.25">
      <c r="A7147" s="12" t="s">
        <v>507</v>
      </c>
    </row>
    <row r="7148" spans="1:1" ht="15.75" x14ac:dyDescent="0.25">
      <c r="A7148" s="12" t="s">
        <v>408</v>
      </c>
    </row>
    <row r="7149" spans="1:1" ht="15.75" x14ac:dyDescent="0.25">
      <c r="A7149" s="12" t="s">
        <v>408</v>
      </c>
    </row>
    <row r="7150" spans="1:1" ht="15.75" x14ac:dyDescent="0.25">
      <c r="A7150" s="12" t="s">
        <v>408</v>
      </c>
    </row>
    <row r="7151" spans="1:1" ht="15.75" x14ac:dyDescent="0.25">
      <c r="A7151" s="12" t="s">
        <v>408</v>
      </c>
    </row>
    <row r="7152" spans="1:1" ht="15.75" x14ac:dyDescent="0.25">
      <c r="A7152" s="12" t="s">
        <v>778</v>
      </c>
    </row>
    <row r="7153" spans="1:1" ht="15.75" x14ac:dyDescent="0.25">
      <c r="A7153" s="12" t="s">
        <v>778</v>
      </c>
    </row>
    <row r="7154" spans="1:1" ht="15.75" x14ac:dyDescent="0.25">
      <c r="A7154" s="12" t="s">
        <v>500</v>
      </c>
    </row>
    <row r="7155" spans="1:1" ht="15.75" x14ac:dyDescent="0.25">
      <c r="A7155" s="12" t="s">
        <v>500</v>
      </c>
    </row>
    <row r="7156" spans="1:1" ht="15.75" x14ac:dyDescent="0.25">
      <c r="A7156" s="12" t="s">
        <v>101</v>
      </c>
    </row>
    <row r="7157" spans="1:1" ht="15.75" x14ac:dyDescent="0.25">
      <c r="A7157" s="12" t="s">
        <v>768</v>
      </c>
    </row>
    <row r="7158" spans="1:1" ht="15.75" x14ac:dyDescent="0.25">
      <c r="A7158" s="12" t="s">
        <v>95</v>
      </c>
    </row>
    <row r="7159" spans="1:1" ht="15.75" x14ac:dyDescent="0.25">
      <c r="A7159" s="12" t="s">
        <v>95</v>
      </c>
    </row>
    <row r="7160" spans="1:1" ht="15.75" x14ac:dyDescent="0.25">
      <c r="A7160" s="12" t="s">
        <v>394</v>
      </c>
    </row>
    <row r="7161" spans="1:1" ht="15.75" x14ac:dyDescent="0.25">
      <c r="A7161" s="12" t="s">
        <v>116</v>
      </c>
    </row>
    <row r="7162" spans="1:1" ht="15.75" x14ac:dyDescent="0.25">
      <c r="A7162" s="12" t="s">
        <v>116</v>
      </c>
    </row>
    <row r="7163" spans="1:1" ht="15.75" x14ac:dyDescent="0.25">
      <c r="A7163" s="12" t="s">
        <v>215</v>
      </c>
    </row>
    <row r="7164" spans="1:1" ht="15.75" x14ac:dyDescent="0.25">
      <c r="A7164" s="12" t="s">
        <v>387</v>
      </c>
    </row>
    <row r="7165" spans="1:1" ht="15.75" x14ac:dyDescent="0.25">
      <c r="A7165" s="12" t="s">
        <v>387</v>
      </c>
    </row>
    <row r="7166" spans="1:1" ht="15.75" x14ac:dyDescent="0.25">
      <c r="A7166" s="12" t="s">
        <v>639</v>
      </c>
    </row>
    <row r="7167" spans="1:1" ht="15.75" x14ac:dyDescent="0.25">
      <c r="A7167" s="12" t="s">
        <v>406</v>
      </c>
    </row>
    <row r="7168" spans="1:1" ht="15.75" x14ac:dyDescent="0.25">
      <c r="A7168" s="12" t="s">
        <v>264</v>
      </c>
    </row>
    <row r="7169" spans="1:1" ht="15.75" x14ac:dyDescent="0.25">
      <c r="A7169" s="12" t="s">
        <v>264</v>
      </c>
    </row>
    <row r="7170" spans="1:1" ht="15.75" x14ac:dyDescent="0.25">
      <c r="A7170" s="12" t="s">
        <v>330</v>
      </c>
    </row>
    <row r="7171" spans="1:1" ht="15.75" x14ac:dyDescent="0.25">
      <c r="A7171" s="12" t="s">
        <v>842</v>
      </c>
    </row>
    <row r="7172" spans="1:1" ht="15.75" x14ac:dyDescent="0.25">
      <c r="A7172" s="12" t="s">
        <v>172</v>
      </c>
    </row>
    <row r="7173" spans="1:1" ht="15.75" x14ac:dyDescent="0.25">
      <c r="A7173" s="12" t="s">
        <v>172</v>
      </c>
    </row>
    <row r="7174" spans="1:1" ht="15.75" x14ac:dyDescent="0.25">
      <c r="A7174" s="12" t="s">
        <v>172</v>
      </c>
    </row>
    <row r="7175" spans="1:1" ht="15.75" x14ac:dyDescent="0.25">
      <c r="A7175" s="12" t="s">
        <v>404</v>
      </c>
    </row>
    <row r="7176" spans="1:1" ht="15.75" x14ac:dyDescent="0.25">
      <c r="A7176" s="12" t="s">
        <v>404</v>
      </c>
    </row>
    <row r="7177" spans="1:1" ht="15.75" x14ac:dyDescent="0.25">
      <c r="A7177" s="12" t="s">
        <v>404</v>
      </c>
    </row>
    <row r="7178" spans="1:1" ht="15.75" x14ac:dyDescent="0.25">
      <c r="A7178" s="12" t="s">
        <v>404</v>
      </c>
    </row>
    <row r="7179" spans="1:1" ht="15.75" x14ac:dyDescent="0.25">
      <c r="A7179" s="12" t="s">
        <v>404</v>
      </c>
    </row>
    <row r="7180" spans="1:1" ht="15.75" x14ac:dyDescent="0.25">
      <c r="A7180" s="12" t="s">
        <v>595</v>
      </c>
    </row>
    <row r="7181" spans="1:1" ht="15.75" x14ac:dyDescent="0.25">
      <c r="A7181" s="12" t="s">
        <v>595</v>
      </c>
    </row>
    <row r="7182" spans="1:1" ht="15.75" x14ac:dyDescent="0.25">
      <c r="A7182" s="12" t="s">
        <v>147</v>
      </c>
    </row>
    <row r="7183" spans="1:1" ht="15.75" x14ac:dyDescent="0.25">
      <c r="A7183" s="12" t="s">
        <v>147</v>
      </c>
    </row>
    <row r="7184" spans="1:1" ht="15.75" x14ac:dyDescent="0.25">
      <c r="A7184" s="12" t="s">
        <v>643</v>
      </c>
    </row>
    <row r="7185" spans="1:1" ht="15.75" x14ac:dyDescent="0.25">
      <c r="A7185" s="12" t="s">
        <v>499</v>
      </c>
    </row>
    <row r="7186" spans="1:1" ht="15.75" x14ac:dyDescent="0.25">
      <c r="A7186" s="12" t="s">
        <v>845</v>
      </c>
    </row>
    <row r="7187" spans="1:1" ht="15.75" x14ac:dyDescent="0.25">
      <c r="A7187" s="12" t="s">
        <v>401</v>
      </c>
    </row>
    <row r="7188" spans="1:1" ht="15.75" x14ac:dyDescent="0.25">
      <c r="A7188" s="12" t="s">
        <v>252</v>
      </c>
    </row>
    <row r="7189" spans="1:1" ht="15.75" x14ac:dyDescent="0.25">
      <c r="A7189" s="12" t="s">
        <v>252</v>
      </c>
    </row>
    <row r="7190" spans="1:1" ht="15.75" x14ac:dyDescent="0.25">
      <c r="A7190" s="12" t="s">
        <v>252</v>
      </c>
    </row>
    <row r="7191" spans="1:1" ht="15.75" x14ac:dyDescent="0.25">
      <c r="A7191" s="12" t="s">
        <v>362</v>
      </c>
    </row>
    <row r="7192" spans="1:1" ht="15.75" x14ac:dyDescent="0.25">
      <c r="A7192" s="12" t="s">
        <v>362</v>
      </c>
    </row>
    <row r="7193" spans="1:1" ht="15.75" x14ac:dyDescent="0.25">
      <c r="A7193" s="12" t="s">
        <v>362</v>
      </c>
    </row>
    <row r="7194" spans="1:1" ht="15.75" x14ac:dyDescent="0.25">
      <c r="A7194" s="12" t="s">
        <v>214</v>
      </c>
    </row>
    <row r="7195" spans="1:1" ht="15.75" x14ac:dyDescent="0.25">
      <c r="A7195" s="12" t="s">
        <v>478</v>
      </c>
    </row>
    <row r="7196" spans="1:1" ht="15.75" x14ac:dyDescent="0.25">
      <c r="A7196" s="12" t="s">
        <v>214</v>
      </c>
    </row>
    <row r="7197" spans="1:1" ht="15.75" x14ac:dyDescent="0.25">
      <c r="A7197" s="12" t="s">
        <v>478</v>
      </c>
    </row>
    <row r="7198" spans="1:1" ht="15.75" x14ac:dyDescent="0.25">
      <c r="A7198" s="12" t="s">
        <v>478</v>
      </c>
    </row>
    <row r="7199" spans="1:1" ht="15.75" x14ac:dyDescent="0.25">
      <c r="A7199" s="12" t="s">
        <v>349</v>
      </c>
    </row>
    <row r="7200" spans="1:1" ht="15.75" x14ac:dyDescent="0.25">
      <c r="A7200" s="12" t="s">
        <v>115</v>
      </c>
    </row>
    <row r="7201" spans="1:1" ht="15.75" x14ac:dyDescent="0.25">
      <c r="A7201" s="12" t="s">
        <v>298</v>
      </c>
    </row>
    <row r="7202" spans="1:1" ht="15.75" x14ac:dyDescent="0.25">
      <c r="A7202" s="12" t="s">
        <v>471</v>
      </c>
    </row>
    <row r="7203" spans="1:1" ht="15.75" x14ac:dyDescent="0.25">
      <c r="A7203" s="12" t="s">
        <v>345</v>
      </c>
    </row>
    <row r="7204" spans="1:1" ht="15.75" x14ac:dyDescent="0.25">
      <c r="A7204" s="12" t="s">
        <v>714</v>
      </c>
    </row>
    <row r="7205" spans="1:1" ht="15.75" x14ac:dyDescent="0.25">
      <c r="A7205" s="12" t="s">
        <v>362</v>
      </c>
    </row>
    <row r="7206" spans="1:1" ht="15.75" x14ac:dyDescent="0.25">
      <c r="A7206" s="12" t="s">
        <v>669</v>
      </c>
    </row>
    <row r="7207" spans="1:1" ht="15.75" x14ac:dyDescent="0.25">
      <c r="A7207" s="12" t="s">
        <v>669</v>
      </c>
    </row>
    <row r="7208" spans="1:1" ht="15.75" x14ac:dyDescent="0.25">
      <c r="A7208" s="12" t="s">
        <v>669</v>
      </c>
    </row>
    <row r="7209" spans="1:1" ht="15.75" x14ac:dyDescent="0.25">
      <c r="A7209" s="12" t="s">
        <v>345</v>
      </c>
    </row>
    <row r="7210" spans="1:1" ht="15.75" x14ac:dyDescent="0.25">
      <c r="A7210" s="12" t="s">
        <v>551</v>
      </c>
    </row>
    <row r="7211" spans="1:1" ht="15.75" x14ac:dyDescent="0.25">
      <c r="A7211" s="12" t="s">
        <v>551</v>
      </c>
    </row>
    <row r="7212" spans="1:1" ht="15.75" x14ac:dyDescent="0.25">
      <c r="A7212" s="12" t="s">
        <v>551</v>
      </c>
    </row>
    <row r="7213" spans="1:1" ht="15.75" x14ac:dyDescent="0.25">
      <c r="A7213" s="12" t="s">
        <v>554</v>
      </c>
    </row>
    <row r="7214" spans="1:1" ht="15.75" x14ac:dyDescent="0.25">
      <c r="A7214" s="12" t="s">
        <v>551</v>
      </c>
    </row>
    <row r="7215" spans="1:1" ht="15.75" x14ac:dyDescent="0.25">
      <c r="A7215" s="12" t="s">
        <v>696</v>
      </c>
    </row>
    <row r="7216" spans="1:1" ht="15.75" x14ac:dyDescent="0.25">
      <c r="A7216" s="12" t="s">
        <v>656</v>
      </c>
    </row>
    <row r="7217" spans="1:1" ht="15.75" x14ac:dyDescent="0.25">
      <c r="A7217" s="12" t="s">
        <v>656</v>
      </c>
    </row>
    <row r="7218" spans="1:1" ht="15.75" x14ac:dyDescent="0.25">
      <c r="A7218" s="12" t="s">
        <v>333</v>
      </c>
    </row>
    <row r="7219" spans="1:1" ht="15.75" x14ac:dyDescent="0.25">
      <c r="A7219" s="12" t="s">
        <v>333</v>
      </c>
    </row>
    <row r="7220" spans="1:1" ht="15.75" x14ac:dyDescent="0.25">
      <c r="A7220" s="12" t="s">
        <v>267</v>
      </c>
    </row>
    <row r="7221" spans="1:1" ht="15.75" x14ac:dyDescent="0.25">
      <c r="A7221" s="12" t="s">
        <v>267</v>
      </c>
    </row>
    <row r="7222" spans="1:1" ht="15.75" x14ac:dyDescent="0.25">
      <c r="A7222" s="12" t="s">
        <v>133</v>
      </c>
    </row>
    <row r="7223" spans="1:1" ht="15.75" x14ac:dyDescent="0.25">
      <c r="A7223" s="12" t="s">
        <v>133</v>
      </c>
    </row>
    <row r="7224" spans="1:1" ht="15.75" x14ac:dyDescent="0.25">
      <c r="A7224" s="12" t="s">
        <v>441</v>
      </c>
    </row>
    <row r="7225" spans="1:1" ht="15.75" x14ac:dyDescent="0.25">
      <c r="A7225" s="12" t="s">
        <v>425</v>
      </c>
    </row>
    <row r="7226" spans="1:1" ht="15.75" x14ac:dyDescent="0.25">
      <c r="A7226" s="12" t="s">
        <v>789</v>
      </c>
    </row>
    <row r="7227" spans="1:1" ht="15.75" x14ac:dyDescent="0.25">
      <c r="A7227" s="12" t="s">
        <v>599</v>
      </c>
    </row>
    <row r="7228" spans="1:1" ht="15.75" x14ac:dyDescent="0.25">
      <c r="A7228" s="12" t="s">
        <v>599</v>
      </c>
    </row>
    <row r="7229" spans="1:1" ht="15.75" x14ac:dyDescent="0.25">
      <c r="A7229" s="12" t="s">
        <v>599</v>
      </c>
    </row>
    <row r="7230" spans="1:1" ht="15.75" x14ac:dyDescent="0.25">
      <c r="A7230" s="12" t="s">
        <v>599</v>
      </c>
    </row>
    <row r="7231" spans="1:1" ht="15.75" x14ac:dyDescent="0.25">
      <c r="A7231" s="12" t="s">
        <v>378</v>
      </c>
    </row>
    <row r="7232" spans="1:1" ht="15.75" x14ac:dyDescent="0.25">
      <c r="A7232" s="12" t="s">
        <v>334</v>
      </c>
    </row>
    <row r="7233" spans="1:1" ht="15.75" x14ac:dyDescent="0.25">
      <c r="A7233" s="12" t="s">
        <v>334</v>
      </c>
    </row>
    <row r="7234" spans="1:1" ht="15.75" x14ac:dyDescent="0.25">
      <c r="A7234" s="12" t="s">
        <v>527</v>
      </c>
    </row>
    <row r="7235" spans="1:1" ht="15.75" x14ac:dyDescent="0.25">
      <c r="A7235" s="12" t="s">
        <v>527</v>
      </c>
    </row>
    <row r="7236" spans="1:1" ht="15.75" x14ac:dyDescent="0.25">
      <c r="A7236" s="12" t="s">
        <v>527</v>
      </c>
    </row>
    <row r="7237" spans="1:1" ht="15.75" x14ac:dyDescent="0.25">
      <c r="A7237" s="12" t="s">
        <v>527</v>
      </c>
    </row>
    <row r="7238" spans="1:1" ht="15.75" x14ac:dyDescent="0.25">
      <c r="A7238" s="12" t="s">
        <v>527</v>
      </c>
    </row>
    <row r="7239" spans="1:1" ht="15.75" x14ac:dyDescent="0.25">
      <c r="A7239" s="12" t="s">
        <v>695</v>
      </c>
    </row>
    <row r="7240" spans="1:1" ht="15.75" x14ac:dyDescent="0.25">
      <c r="A7240" s="12" t="s">
        <v>833</v>
      </c>
    </row>
    <row r="7241" spans="1:1" ht="15.75" x14ac:dyDescent="0.25">
      <c r="A7241" s="12" t="s">
        <v>280</v>
      </c>
    </row>
    <row r="7242" spans="1:1" ht="15.75" x14ac:dyDescent="0.25">
      <c r="A7242" s="12" t="s">
        <v>868</v>
      </c>
    </row>
    <row r="7243" spans="1:1" ht="15.75" x14ac:dyDescent="0.25">
      <c r="A7243" s="12" t="s">
        <v>337</v>
      </c>
    </row>
    <row r="7244" spans="1:1" ht="15.75" x14ac:dyDescent="0.25">
      <c r="A7244" s="12" t="s">
        <v>337</v>
      </c>
    </row>
    <row r="7245" spans="1:1" ht="15.75" x14ac:dyDescent="0.25">
      <c r="A7245" s="12" t="s">
        <v>337</v>
      </c>
    </row>
    <row r="7246" spans="1:1" ht="15.75" x14ac:dyDescent="0.25">
      <c r="A7246" s="12" t="s">
        <v>398</v>
      </c>
    </row>
    <row r="7247" spans="1:1" ht="15.75" x14ac:dyDescent="0.25">
      <c r="A7247" s="12" t="s">
        <v>398</v>
      </c>
    </row>
    <row r="7248" spans="1:1" ht="15.75" x14ac:dyDescent="0.25">
      <c r="A7248" s="12" t="s">
        <v>398</v>
      </c>
    </row>
    <row r="7249" spans="1:1" ht="15.75" x14ac:dyDescent="0.25">
      <c r="A7249" s="12" t="s">
        <v>216</v>
      </c>
    </row>
    <row r="7250" spans="1:1" ht="15.75" x14ac:dyDescent="0.25">
      <c r="A7250" s="12" t="s">
        <v>382</v>
      </c>
    </row>
    <row r="7251" spans="1:1" ht="15.75" x14ac:dyDescent="0.25">
      <c r="A7251" s="12" t="s">
        <v>585</v>
      </c>
    </row>
    <row r="7252" spans="1:1" ht="15.75" x14ac:dyDescent="0.25">
      <c r="A7252" s="12" t="s">
        <v>831</v>
      </c>
    </row>
    <row r="7253" spans="1:1" ht="15.75" x14ac:dyDescent="0.25">
      <c r="A7253" s="12" t="s">
        <v>710</v>
      </c>
    </row>
    <row r="7254" spans="1:1" ht="15.75" x14ac:dyDescent="0.25">
      <c r="A7254" s="12" t="s">
        <v>862</v>
      </c>
    </row>
    <row r="7255" spans="1:1" ht="15.75" x14ac:dyDescent="0.25">
      <c r="A7255" s="12" t="s">
        <v>118</v>
      </c>
    </row>
    <row r="7256" spans="1:1" ht="15.75" x14ac:dyDescent="0.25">
      <c r="A7256" s="12" t="s">
        <v>168</v>
      </c>
    </row>
    <row r="7257" spans="1:1" ht="15.75" x14ac:dyDescent="0.25">
      <c r="A7257" s="12" t="s">
        <v>338</v>
      </c>
    </row>
    <row r="7258" spans="1:1" ht="15.75" x14ac:dyDescent="0.25">
      <c r="A7258" s="12" t="s">
        <v>338</v>
      </c>
    </row>
    <row r="7259" spans="1:1" ht="15.75" x14ac:dyDescent="0.25">
      <c r="A7259" s="12" t="s">
        <v>338</v>
      </c>
    </row>
    <row r="7260" spans="1:1" ht="15.75" x14ac:dyDescent="0.25">
      <c r="A7260" s="12" t="s">
        <v>338</v>
      </c>
    </row>
    <row r="7261" spans="1:1" ht="15.75" x14ac:dyDescent="0.25">
      <c r="A7261" s="12" t="s">
        <v>510</v>
      </c>
    </row>
    <row r="7262" spans="1:1" ht="15.75" x14ac:dyDescent="0.25">
      <c r="A7262" s="12" t="s">
        <v>510</v>
      </c>
    </row>
    <row r="7263" spans="1:1" ht="15.75" x14ac:dyDescent="0.25">
      <c r="A7263" s="12" t="s">
        <v>686</v>
      </c>
    </row>
    <row r="7264" spans="1:1" ht="15.75" x14ac:dyDescent="0.25">
      <c r="A7264" s="12" t="s">
        <v>618</v>
      </c>
    </row>
    <row r="7265" spans="1:1" ht="15.75" x14ac:dyDescent="0.25">
      <c r="A7265" s="12" t="s">
        <v>93</v>
      </c>
    </row>
    <row r="7266" spans="1:1" ht="15.75" x14ac:dyDescent="0.25">
      <c r="A7266" s="12" t="s">
        <v>93</v>
      </c>
    </row>
    <row r="7267" spans="1:1" ht="15.75" x14ac:dyDescent="0.25">
      <c r="A7267" s="12" t="s">
        <v>260</v>
      </c>
    </row>
    <row r="7268" spans="1:1" ht="15.75" x14ac:dyDescent="0.25">
      <c r="A7268" s="12" t="s">
        <v>414</v>
      </c>
    </row>
    <row r="7269" spans="1:1" ht="15.75" x14ac:dyDescent="0.25">
      <c r="A7269" s="12" t="s">
        <v>414</v>
      </c>
    </row>
    <row r="7270" spans="1:1" ht="15.75" x14ac:dyDescent="0.25">
      <c r="A7270" s="12" t="s">
        <v>816</v>
      </c>
    </row>
    <row r="7271" spans="1:1" ht="15.75" x14ac:dyDescent="0.25">
      <c r="A7271" s="12" t="s">
        <v>816</v>
      </c>
    </row>
    <row r="7272" spans="1:1" ht="15.75" x14ac:dyDescent="0.25">
      <c r="A7272" s="12" t="s">
        <v>782</v>
      </c>
    </row>
    <row r="7273" spans="1:1" ht="15.75" x14ac:dyDescent="0.25">
      <c r="A7273" s="12" t="s">
        <v>782</v>
      </c>
    </row>
    <row r="7274" spans="1:1" ht="15.75" x14ac:dyDescent="0.25">
      <c r="A7274" s="12" t="s">
        <v>782</v>
      </c>
    </row>
    <row r="7275" spans="1:1" ht="15.75" x14ac:dyDescent="0.25">
      <c r="A7275" s="12" t="s">
        <v>782</v>
      </c>
    </row>
    <row r="7276" spans="1:1" ht="15.75" x14ac:dyDescent="0.25">
      <c r="A7276" s="12" t="s">
        <v>827</v>
      </c>
    </row>
    <row r="7277" spans="1:1" ht="15.75" x14ac:dyDescent="0.25">
      <c r="A7277" s="12" t="s">
        <v>827</v>
      </c>
    </row>
    <row r="7278" spans="1:1" ht="15.75" x14ac:dyDescent="0.25">
      <c r="A7278" s="12" t="s">
        <v>413</v>
      </c>
    </row>
    <row r="7279" spans="1:1" ht="15.75" x14ac:dyDescent="0.25">
      <c r="A7279" s="12" t="s">
        <v>413</v>
      </c>
    </row>
    <row r="7280" spans="1:1" ht="15.75" x14ac:dyDescent="0.25">
      <c r="A7280" s="12" t="s">
        <v>569</v>
      </c>
    </row>
    <row r="7281" spans="1:1" ht="15.75" x14ac:dyDescent="0.25">
      <c r="A7281" s="12" t="s">
        <v>569</v>
      </c>
    </row>
    <row r="7282" spans="1:1" ht="15.75" x14ac:dyDescent="0.25">
      <c r="A7282" s="12" t="s">
        <v>569</v>
      </c>
    </row>
    <row r="7283" spans="1:1" ht="15.75" x14ac:dyDescent="0.25">
      <c r="A7283" s="12" t="s">
        <v>413</v>
      </c>
    </row>
    <row r="7284" spans="1:1" ht="15.75" x14ac:dyDescent="0.25">
      <c r="A7284" s="12" t="s">
        <v>244</v>
      </c>
    </row>
    <row r="7285" spans="1:1" ht="15.75" x14ac:dyDescent="0.25">
      <c r="A7285" s="12" t="s">
        <v>640</v>
      </c>
    </row>
    <row r="7286" spans="1:1" ht="15.75" x14ac:dyDescent="0.25">
      <c r="A7286" s="12" t="s">
        <v>244</v>
      </c>
    </row>
    <row r="7287" spans="1:1" ht="15.75" x14ac:dyDescent="0.25">
      <c r="A7287" s="12" t="s">
        <v>244</v>
      </c>
    </row>
    <row r="7288" spans="1:1" ht="15.75" x14ac:dyDescent="0.25">
      <c r="A7288" s="12" t="s">
        <v>120</v>
      </c>
    </row>
    <row r="7289" spans="1:1" ht="15.75" x14ac:dyDescent="0.25">
      <c r="A7289" s="12" t="s">
        <v>536</v>
      </c>
    </row>
    <row r="7290" spans="1:1" ht="15.75" x14ac:dyDescent="0.25">
      <c r="A7290" s="12" t="s">
        <v>160</v>
      </c>
    </row>
    <row r="7291" spans="1:1" ht="15.75" x14ac:dyDescent="0.25">
      <c r="A7291" s="12" t="s">
        <v>461</v>
      </c>
    </row>
    <row r="7292" spans="1:1" ht="15.75" x14ac:dyDescent="0.25">
      <c r="A7292" s="12" t="s">
        <v>160</v>
      </c>
    </row>
    <row r="7293" spans="1:1" ht="15.75" x14ac:dyDescent="0.25">
      <c r="A7293" s="12" t="s">
        <v>160</v>
      </c>
    </row>
    <row r="7294" spans="1:1" ht="15.75" x14ac:dyDescent="0.25">
      <c r="A7294" s="12" t="s">
        <v>706</v>
      </c>
    </row>
    <row r="7295" spans="1:1" ht="15.75" x14ac:dyDescent="0.25">
      <c r="A7295" s="12" t="s">
        <v>278</v>
      </c>
    </row>
    <row r="7296" spans="1:1" ht="15.75" x14ac:dyDescent="0.25">
      <c r="A7296" s="12" t="s">
        <v>278</v>
      </c>
    </row>
    <row r="7297" spans="1:1" ht="15.75" x14ac:dyDescent="0.25">
      <c r="A7297" s="12" t="s">
        <v>278</v>
      </c>
    </row>
    <row r="7298" spans="1:1" ht="15.75" x14ac:dyDescent="0.25">
      <c r="A7298" s="12" t="s">
        <v>278</v>
      </c>
    </row>
    <row r="7299" spans="1:1" ht="15.75" x14ac:dyDescent="0.25">
      <c r="A7299" s="12" t="s">
        <v>278</v>
      </c>
    </row>
    <row r="7300" spans="1:1" ht="15.75" x14ac:dyDescent="0.25">
      <c r="A7300" s="12" t="s">
        <v>278</v>
      </c>
    </row>
    <row r="7301" spans="1:1" ht="15.75" x14ac:dyDescent="0.25">
      <c r="A7301" s="12" t="s">
        <v>278</v>
      </c>
    </row>
    <row r="7302" spans="1:1" ht="15.75" x14ac:dyDescent="0.25">
      <c r="A7302" s="12" t="s">
        <v>670</v>
      </c>
    </row>
    <row r="7303" spans="1:1" ht="15.75" x14ac:dyDescent="0.25">
      <c r="A7303" s="12" t="s">
        <v>670</v>
      </c>
    </row>
    <row r="7304" spans="1:1" ht="15.75" x14ac:dyDescent="0.25">
      <c r="A7304" s="12" t="s">
        <v>670</v>
      </c>
    </row>
    <row r="7305" spans="1:1" ht="15.75" x14ac:dyDescent="0.25">
      <c r="A7305" s="12" t="s">
        <v>370</v>
      </c>
    </row>
    <row r="7306" spans="1:1" ht="15.75" x14ac:dyDescent="0.25">
      <c r="A7306" s="12" t="s">
        <v>670</v>
      </c>
    </row>
    <row r="7307" spans="1:1" ht="15.75" x14ac:dyDescent="0.25">
      <c r="A7307" s="12" t="s">
        <v>670</v>
      </c>
    </row>
    <row r="7308" spans="1:1" ht="15.75" x14ac:dyDescent="0.25">
      <c r="A7308" s="12" t="s">
        <v>670</v>
      </c>
    </row>
    <row r="7309" spans="1:1" ht="15.75" x14ac:dyDescent="0.25">
      <c r="A7309" s="12" t="s">
        <v>370</v>
      </c>
    </row>
    <row r="7310" spans="1:1" ht="15.75" x14ac:dyDescent="0.25">
      <c r="A7310" s="12" t="s">
        <v>688</v>
      </c>
    </row>
    <row r="7311" spans="1:1" ht="15.75" x14ac:dyDescent="0.25">
      <c r="A7311" s="12" t="s">
        <v>564</v>
      </c>
    </row>
    <row r="7312" spans="1:1" ht="15.75" x14ac:dyDescent="0.25">
      <c r="A7312" s="12" t="s">
        <v>564</v>
      </c>
    </row>
    <row r="7313" spans="1:1" ht="15.75" x14ac:dyDescent="0.25">
      <c r="A7313" s="12" t="s">
        <v>688</v>
      </c>
    </row>
    <row r="7314" spans="1:1" ht="15.75" x14ac:dyDescent="0.25">
      <c r="A7314" s="12" t="s">
        <v>133</v>
      </c>
    </row>
    <row r="7315" spans="1:1" ht="15.75" x14ac:dyDescent="0.25">
      <c r="A7315" s="12" t="s">
        <v>696</v>
      </c>
    </row>
    <row r="7316" spans="1:1" ht="15.75" x14ac:dyDescent="0.25">
      <c r="A7316" s="12" t="s">
        <v>133</v>
      </c>
    </row>
    <row r="7317" spans="1:1" ht="15.75" x14ac:dyDescent="0.25">
      <c r="A7317" s="12" t="s">
        <v>348</v>
      </c>
    </row>
    <row r="7318" spans="1:1" ht="15.75" x14ac:dyDescent="0.25">
      <c r="A7318" s="12" t="s">
        <v>462</v>
      </c>
    </row>
    <row r="7319" spans="1:1" ht="15.75" x14ac:dyDescent="0.25">
      <c r="A7319" s="12" t="s">
        <v>454</v>
      </c>
    </row>
    <row r="7320" spans="1:1" ht="15.75" x14ac:dyDescent="0.25">
      <c r="A7320" s="12" t="s">
        <v>454</v>
      </c>
    </row>
    <row r="7321" spans="1:1" ht="15.75" x14ac:dyDescent="0.25">
      <c r="A7321" s="12" t="s">
        <v>123</v>
      </c>
    </row>
    <row r="7322" spans="1:1" ht="15.75" x14ac:dyDescent="0.25">
      <c r="A7322" s="12" t="s">
        <v>415</v>
      </c>
    </row>
    <row r="7323" spans="1:1" ht="15.75" x14ac:dyDescent="0.25">
      <c r="A7323" s="12" t="s">
        <v>415</v>
      </c>
    </row>
    <row r="7324" spans="1:1" ht="15.75" x14ac:dyDescent="0.25">
      <c r="A7324" s="12" t="s">
        <v>265</v>
      </c>
    </row>
    <row r="7325" spans="1:1" ht="15.75" x14ac:dyDescent="0.25">
      <c r="A7325" s="12" t="s">
        <v>265</v>
      </c>
    </row>
    <row r="7326" spans="1:1" ht="15.75" x14ac:dyDescent="0.25">
      <c r="A7326" s="12" t="s">
        <v>265</v>
      </c>
    </row>
    <row r="7327" spans="1:1" ht="15.75" x14ac:dyDescent="0.25">
      <c r="A7327" s="12" t="s">
        <v>606</v>
      </c>
    </row>
    <row r="7328" spans="1:1" ht="15.75" x14ac:dyDescent="0.25">
      <c r="A7328" s="12" t="s">
        <v>265</v>
      </c>
    </row>
    <row r="7329" spans="1:1" ht="15.75" x14ac:dyDescent="0.25">
      <c r="A7329" s="12" t="s">
        <v>632</v>
      </c>
    </row>
    <row r="7330" spans="1:1" ht="15.75" x14ac:dyDescent="0.25">
      <c r="A7330" s="12" t="s">
        <v>632</v>
      </c>
    </row>
    <row r="7331" spans="1:1" ht="15.75" x14ac:dyDescent="0.25">
      <c r="A7331" s="12" t="s">
        <v>808</v>
      </c>
    </row>
    <row r="7332" spans="1:1" ht="15.75" x14ac:dyDescent="0.25">
      <c r="A7332" s="12" t="s">
        <v>560</v>
      </c>
    </row>
    <row r="7333" spans="1:1" ht="15.75" x14ac:dyDescent="0.25">
      <c r="A7333" s="12" t="s">
        <v>560</v>
      </c>
    </row>
    <row r="7334" spans="1:1" ht="15.75" x14ac:dyDescent="0.25">
      <c r="A7334" s="12" t="s">
        <v>560</v>
      </c>
    </row>
    <row r="7335" spans="1:1" ht="15.75" x14ac:dyDescent="0.25">
      <c r="A7335" s="12" t="s">
        <v>324</v>
      </c>
    </row>
    <row r="7336" spans="1:1" ht="15.75" x14ac:dyDescent="0.25">
      <c r="A7336" s="12" t="s">
        <v>461</v>
      </c>
    </row>
    <row r="7337" spans="1:1" ht="15.75" x14ac:dyDescent="0.25">
      <c r="A7337" s="12" t="s">
        <v>461</v>
      </c>
    </row>
    <row r="7338" spans="1:1" ht="15.75" x14ac:dyDescent="0.25">
      <c r="A7338" s="12" t="s">
        <v>812</v>
      </c>
    </row>
    <row r="7339" spans="1:1" ht="15.75" x14ac:dyDescent="0.25">
      <c r="A7339" s="12" t="s">
        <v>876</v>
      </c>
    </row>
    <row r="7340" spans="1:1" ht="15.75" x14ac:dyDescent="0.25">
      <c r="A7340" s="12" t="s">
        <v>876</v>
      </c>
    </row>
    <row r="7341" spans="1:1" ht="15.75" x14ac:dyDescent="0.25">
      <c r="A7341" s="12" t="s">
        <v>508</v>
      </c>
    </row>
    <row r="7342" spans="1:1" ht="15.75" x14ac:dyDescent="0.25">
      <c r="A7342" s="12" t="s">
        <v>593</v>
      </c>
    </row>
    <row r="7343" spans="1:1" ht="15.75" x14ac:dyDescent="0.25">
      <c r="A7343" s="12" t="s">
        <v>593</v>
      </c>
    </row>
    <row r="7344" spans="1:1" ht="15.75" x14ac:dyDescent="0.25">
      <c r="A7344" s="12" t="s">
        <v>593</v>
      </c>
    </row>
    <row r="7345" spans="1:1" ht="15.75" x14ac:dyDescent="0.25">
      <c r="A7345" s="12" t="s">
        <v>476</v>
      </c>
    </row>
    <row r="7346" spans="1:1" ht="15.75" x14ac:dyDescent="0.25">
      <c r="A7346" s="12" t="s">
        <v>593</v>
      </c>
    </row>
    <row r="7347" spans="1:1" ht="15.75" x14ac:dyDescent="0.25">
      <c r="A7347" s="12" t="s">
        <v>770</v>
      </c>
    </row>
    <row r="7348" spans="1:1" ht="15.75" x14ac:dyDescent="0.25">
      <c r="A7348" s="12" t="s">
        <v>479</v>
      </c>
    </row>
    <row r="7349" spans="1:1" ht="15.75" x14ac:dyDescent="0.25">
      <c r="A7349" s="12" t="s">
        <v>178</v>
      </c>
    </row>
    <row r="7350" spans="1:1" ht="15.75" x14ac:dyDescent="0.25">
      <c r="A7350" s="12" t="s">
        <v>178</v>
      </c>
    </row>
    <row r="7351" spans="1:1" ht="15.75" x14ac:dyDescent="0.25">
      <c r="A7351" s="12" t="s">
        <v>178</v>
      </c>
    </row>
    <row r="7352" spans="1:1" ht="15.75" x14ac:dyDescent="0.25">
      <c r="A7352" s="12" t="s">
        <v>845</v>
      </c>
    </row>
    <row r="7353" spans="1:1" ht="15.75" x14ac:dyDescent="0.25">
      <c r="A7353" s="12" t="s">
        <v>845</v>
      </c>
    </row>
    <row r="7354" spans="1:1" ht="15.75" x14ac:dyDescent="0.25">
      <c r="A7354" s="12" t="s">
        <v>845</v>
      </c>
    </row>
    <row r="7355" spans="1:1" ht="15.75" x14ac:dyDescent="0.25">
      <c r="A7355" s="12" t="s">
        <v>845</v>
      </c>
    </row>
    <row r="7356" spans="1:1" ht="15.75" x14ac:dyDescent="0.25">
      <c r="A7356" s="12" t="s">
        <v>845</v>
      </c>
    </row>
    <row r="7357" spans="1:1" ht="15.75" x14ac:dyDescent="0.25">
      <c r="A7357" s="12" t="s">
        <v>277</v>
      </c>
    </row>
    <row r="7358" spans="1:1" ht="15.75" x14ac:dyDescent="0.25">
      <c r="A7358" s="12" t="s">
        <v>366</v>
      </c>
    </row>
    <row r="7359" spans="1:1" ht="15.75" x14ac:dyDescent="0.25">
      <c r="A7359" s="12" t="s">
        <v>650</v>
      </c>
    </row>
    <row r="7360" spans="1:1" ht="15.75" x14ac:dyDescent="0.25">
      <c r="A7360" s="12" t="s">
        <v>429</v>
      </c>
    </row>
    <row r="7361" spans="1:1" ht="15.75" x14ac:dyDescent="0.25">
      <c r="A7361" s="12" t="s">
        <v>429</v>
      </c>
    </row>
    <row r="7362" spans="1:1" ht="15.75" x14ac:dyDescent="0.25">
      <c r="A7362" s="12" t="s">
        <v>429</v>
      </c>
    </row>
    <row r="7363" spans="1:1" ht="15.75" x14ac:dyDescent="0.25">
      <c r="A7363" s="12" t="s">
        <v>335</v>
      </c>
    </row>
    <row r="7364" spans="1:1" ht="15.75" x14ac:dyDescent="0.25">
      <c r="A7364" s="12" t="s">
        <v>149</v>
      </c>
    </row>
    <row r="7365" spans="1:1" ht="15.75" x14ac:dyDescent="0.25">
      <c r="A7365" s="12" t="s">
        <v>768</v>
      </c>
    </row>
    <row r="7366" spans="1:1" ht="15.75" x14ac:dyDescent="0.25">
      <c r="A7366" s="12" t="s">
        <v>387</v>
      </c>
    </row>
    <row r="7367" spans="1:1" ht="15.75" x14ac:dyDescent="0.25">
      <c r="A7367" s="12" t="s">
        <v>387</v>
      </c>
    </row>
    <row r="7368" spans="1:1" ht="15.75" x14ac:dyDescent="0.25">
      <c r="A7368" s="12" t="s">
        <v>387</v>
      </c>
    </row>
    <row r="7369" spans="1:1" ht="15.75" x14ac:dyDescent="0.25">
      <c r="A7369" s="12" t="s">
        <v>315</v>
      </c>
    </row>
    <row r="7370" spans="1:1" ht="15.75" x14ac:dyDescent="0.25">
      <c r="A7370" s="12" t="s">
        <v>315</v>
      </c>
    </row>
    <row r="7371" spans="1:1" ht="15.75" x14ac:dyDescent="0.25">
      <c r="A7371" s="12" t="s">
        <v>744</v>
      </c>
    </row>
    <row r="7372" spans="1:1" ht="15.75" x14ac:dyDescent="0.25">
      <c r="A7372" s="12" t="s">
        <v>792</v>
      </c>
    </row>
    <row r="7373" spans="1:1" ht="15.75" x14ac:dyDescent="0.25">
      <c r="A7373" s="12" t="s">
        <v>792</v>
      </c>
    </row>
    <row r="7374" spans="1:1" ht="15.75" x14ac:dyDescent="0.25">
      <c r="A7374" s="12" t="s">
        <v>792</v>
      </c>
    </row>
    <row r="7375" spans="1:1" ht="15.75" x14ac:dyDescent="0.25">
      <c r="A7375" s="12" t="s">
        <v>775</v>
      </c>
    </row>
    <row r="7376" spans="1:1" ht="15.75" x14ac:dyDescent="0.25">
      <c r="A7376" s="12" t="s">
        <v>792</v>
      </c>
    </row>
    <row r="7377" spans="1:1" ht="15.75" x14ac:dyDescent="0.25">
      <c r="A7377" s="12" t="s">
        <v>775</v>
      </c>
    </row>
    <row r="7378" spans="1:1" ht="15.75" x14ac:dyDescent="0.25">
      <c r="A7378" s="12" t="s">
        <v>792</v>
      </c>
    </row>
    <row r="7379" spans="1:1" ht="15.75" x14ac:dyDescent="0.25">
      <c r="A7379" s="12" t="s">
        <v>775</v>
      </c>
    </row>
    <row r="7380" spans="1:1" ht="15.75" x14ac:dyDescent="0.25">
      <c r="A7380" s="12" t="s">
        <v>90</v>
      </c>
    </row>
    <row r="7381" spans="1:1" ht="15.75" x14ac:dyDescent="0.25">
      <c r="A7381" s="12" t="s">
        <v>90</v>
      </c>
    </row>
    <row r="7382" spans="1:1" ht="15.75" x14ac:dyDescent="0.25">
      <c r="A7382" s="12" t="s">
        <v>90</v>
      </c>
    </row>
    <row r="7383" spans="1:1" ht="15.75" x14ac:dyDescent="0.25">
      <c r="A7383" s="12" t="s">
        <v>753</v>
      </c>
    </row>
    <row r="7384" spans="1:1" ht="15.75" x14ac:dyDescent="0.25">
      <c r="A7384" s="12" t="s">
        <v>755</v>
      </c>
    </row>
    <row r="7385" spans="1:1" ht="15.75" x14ac:dyDescent="0.25">
      <c r="A7385" s="12" t="s">
        <v>755</v>
      </c>
    </row>
    <row r="7386" spans="1:1" ht="15.75" x14ac:dyDescent="0.25">
      <c r="A7386" s="12" t="s">
        <v>492</v>
      </c>
    </row>
    <row r="7387" spans="1:1" ht="15.75" x14ac:dyDescent="0.25">
      <c r="A7387" s="12" t="s">
        <v>678</v>
      </c>
    </row>
    <row r="7388" spans="1:1" ht="15.75" x14ac:dyDescent="0.25">
      <c r="A7388" s="12" t="s">
        <v>167</v>
      </c>
    </row>
    <row r="7389" spans="1:1" ht="15.75" x14ac:dyDescent="0.25">
      <c r="A7389" s="12" t="s">
        <v>167</v>
      </c>
    </row>
    <row r="7390" spans="1:1" ht="15.75" x14ac:dyDescent="0.25">
      <c r="A7390" s="12" t="s">
        <v>268</v>
      </c>
    </row>
    <row r="7391" spans="1:1" ht="15.75" x14ac:dyDescent="0.25">
      <c r="A7391" s="12" t="s">
        <v>268</v>
      </c>
    </row>
    <row r="7392" spans="1:1" ht="15.75" x14ac:dyDescent="0.25">
      <c r="A7392" s="12" t="s">
        <v>268</v>
      </c>
    </row>
    <row r="7393" spans="1:1" ht="15.75" x14ac:dyDescent="0.25">
      <c r="A7393" s="12" t="s">
        <v>356</v>
      </c>
    </row>
    <row r="7394" spans="1:1" ht="15.75" x14ac:dyDescent="0.25">
      <c r="A7394" s="12" t="s">
        <v>609</v>
      </c>
    </row>
    <row r="7395" spans="1:1" ht="15.75" x14ac:dyDescent="0.25">
      <c r="A7395" s="12" t="s">
        <v>487</v>
      </c>
    </row>
    <row r="7396" spans="1:1" ht="15.75" x14ac:dyDescent="0.25">
      <c r="A7396" s="12" t="s">
        <v>443</v>
      </c>
    </row>
    <row r="7397" spans="1:1" ht="15.75" x14ac:dyDescent="0.25">
      <c r="A7397" s="12" t="s">
        <v>443</v>
      </c>
    </row>
    <row r="7398" spans="1:1" ht="15.75" x14ac:dyDescent="0.25">
      <c r="A7398" s="12" t="s">
        <v>443</v>
      </c>
    </row>
    <row r="7399" spans="1:1" ht="15.75" x14ac:dyDescent="0.25">
      <c r="A7399" s="12" t="s">
        <v>443</v>
      </c>
    </row>
    <row r="7400" spans="1:1" ht="15.75" x14ac:dyDescent="0.25">
      <c r="A7400" s="12" t="s">
        <v>443</v>
      </c>
    </row>
    <row r="7401" spans="1:1" ht="15.75" x14ac:dyDescent="0.25">
      <c r="A7401" s="12" t="s">
        <v>443</v>
      </c>
    </row>
    <row r="7402" spans="1:1" ht="15.75" x14ac:dyDescent="0.25">
      <c r="A7402" s="12" t="s">
        <v>207</v>
      </c>
    </row>
    <row r="7403" spans="1:1" ht="15.75" x14ac:dyDescent="0.25">
      <c r="A7403" s="12" t="s">
        <v>207</v>
      </c>
    </row>
    <row r="7404" spans="1:1" ht="15.75" x14ac:dyDescent="0.25">
      <c r="A7404" s="12" t="s">
        <v>101</v>
      </c>
    </row>
    <row r="7405" spans="1:1" ht="15.75" x14ac:dyDescent="0.25">
      <c r="A7405" s="12" t="s">
        <v>654</v>
      </c>
    </row>
    <row r="7406" spans="1:1" ht="15.75" x14ac:dyDescent="0.25">
      <c r="A7406" s="12" t="s">
        <v>412</v>
      </c>
    </row>
    <row r="7407" spans="1:1" ht="15.75" x14ac:dyDescent="0.25">
      <c r="A7407" s="12" t="s">
        <v>633</v>
      </c>
    </row>
    <row r="7408" spans="1:1" ht="15.75" x14ac:dyDescent="0.25">
      <c r="A7408" s="12" t="s">
        <v>264</v>
      </c>
    </row>
    <row r="7409" spans="1:1" ht="15.75" x14ac:dyDescent="0.25">
      <c r="A7409" s="12" t="s">
        <v>264</v>
      </c>
    </row>
    <row r="7410" spans="1:1" ht="15.75" x14ac:dyDescent="0.25">
      <c r="A7410" s="12" t="s">
        <v>653</v>
      </c>
    </row>
    <row r="7411" spans="1:1" ht="15.75" x14ac:dyDescent="0.25">
      <c r="A7411" s="12" t="s">
        <v>724</v>
      </c>
    </row>
    <row r="7412" spans="1:1" ht="15.75" x14ac:dyDescent="0.25">
      <c r="A7412" s="12" t="s">
        <v>638</v>
      </c>
    </row>
    <row r="7413" spans="1:1" ht="15.75" x14ac:dyDescent="0.25">
      <c r="A7413" s="12" t="s">
        <v>724</v>
      </c>
    </row>
    <row r="7414" spans="1:1" ht="15.75" x14ac:dyDescent="0.25">
      <c r="A7414" s="12" t="s">
        <v>541</v>
      </c>
    </row>
    <row r="7415" spans="1:1" ht="15.75" x14ac:dyDescent="0.25">
      <c r="A7415" s="12" t="s">
        <v>541</v>
      </c>
    </row>
    <row r="7416" spans="1:1" ht="15.75" x14ac:dyDescent="0.25">
      <c r="A7416" s="12" t="s">
        <v>256</v>
      </c>
    </row>
    <row r="7417" spans="1:1" ht="15.75" x14ac:dyDescent="0.25">
      <c r="A7417" s="12" t="s">
        <v>660</v>
      </c>
    </row>
    <row r="7418" spans="1:1" ht="15.75" x14ac:dyDescent="0.25">
      <c r="A7418" s="12" t="s">
        <v>660</v>
      </c>
    </row>
    <row r="7419" spans="1:1" ht="15.75" x14ac:dyDescent="0.25">
      <c r="A7419" s="12" t="s">
        <v>711</v>
      </c>
    </row>
    <row r="7420" spans="1:1" ht="15.75" x14ac:dyDescent="0.25">
      <c r="A7420" s="12" t="s">
        <v>665</v>
      </c>
    </row>
    <row r="7421" spans="1:1" ht="15.75" x14ac:dyDescent="0.25">
      <c r="A7421" s="12" t="s">
        <v>374</v>
      </c>
    </row>
    <row r="7422" spans="1:1" ht="15.75" x14ac:dyDescent="0.25">
      <c r="A7422" s="12" t="s">
        <v>374</v>
      </c>
    </row>
    <row r="7423" spans="1:1" ht="15.75" x14ac:dyDescent="0.25">
      <c r="A7423" s="12" t="s">
        <v>159</v>
      </c>
    </row>
    <row r="7424" spans="1:1" ht="15.75" x14ac:dyDescent="0.25">
      <c r="A7424" s="12" t="s">
        <v>322</v>
      </c>
    </row>
    <row r="7425" spans="1:1" ht="15.75" x14ac:dyDescent="0.25">
      <c r="A7425" s="12" t="s">
        <v>393</v>
      </c>
    </row>
    <row r="7426" spans="1:1" ht="15.75" x14ac:dyDescent="0.25">
      <c r="A7426" s="12" t="s">
        <v>393</v>
      </c>
    </row>
    <row r="7427" spans="1:1" ht="15.75" x14ac:dyDescent="0.25">
      <c r="A7427" s="12" t="s">
        <v>393</v>
      </c>
    </row>
    <row r="7428" spans="1:1" ht="15.75" x14ac:dyDescent="0.25">
      <c r="A7428" s="12" t="s">
        <v>393</v>
      </c>
    </row>
    <row r="7429" spans="1:1" ht="15.75" x14ac:dyDescent="0.25">
      <c r="A7429" s="12" t="s">
        <v>393</v>
      </c>
    </row>
    <row r="7430" spans="1:1" ht="15.75" x14ac:dyDescent="0.25">
      <c r="A7430" s="12" t="s">
        <v>393</v>
      </c>
    </row>
    <row r="7431" spans="1:1" ht="15.75" x14ac:dyDescent="0.25">
      <c r="A7431" s="12" t="s">
        <v>393</v>
      </c>
    </row>
    <row r="7432" spans="1:1" ht="15.75" x14ac:dyDescent="0.25">
      <c r="A7432" s="12" t="s">
        <v>579</v>
      </c>
    </row>
    <row r="7433" spans="1:1" ht="15.75" x14ac:dyDescent="0.25">
      <c r="A7433" s="12" t="s">
        <v>579</v>
      </c>
    </row>
    <row r="7434" spans="1:1" ht="15.75" x14ac:dyDescent="0.25">
      <c r="A7434" s="12" t="s">
        <v>606</v>
      </c>
    </row>
    <row r="7435" spans="1:1" ht="15.75" x14ac:dyDescent="0.25">
      <c r="A7435" s="12" t="s">
        <v>677</v>
      </c>
    </row>
    <row r="7436" spans="1:1" ht="15.75" x14ac:dyDescent="0.25">
      <c r="A7436" s="12" t="s">
        <v>203</v>
      </c>
    </row>
    <row r="7437" spans="1:1" ht="15.75" x14ac:dyDescent="0.25">
      <c r="A7437" s="12" t="s">
        <v>226</v>
      </c>
    </row>
    <row r="7438" spans="1:1" ht="15.75" x14ac:dyDescent="0.25">
      <c r="A7438" s="12" t="s">
        <v>714</v>
      </c>
    </row>
    <row r="7439" spans="1:1" ht="15.75" x14ac:dyDescent="0.25">
      <c r="A7439" s="12" t="s">
        <v>226</v>
      </c>
    </row>
    <row r="7440" spans="1:1" ht="15.75" x14ac:dyDescent="0.25">
      <c r="A7440" s="12" t="s">
        <v>226</v>
      </c>
    </row>
    <row r="7441" spans="1:1" ht="15.75" x14ac:dyDescent="0.25">
      <c r="A7441" s="12" t="s">
        <v>226</v>
      </c>
    </row>
    <row r="7442" spans="1:1" ht="15.75" x14ac:dyDescent="0.25">
      <c r="A7442" s="12" t="s">
        <v>226</v>
      </c>
    </row>
    <row r="7443" spans="1:1" ht="15.75" x14ac:dyDescent="0.25">
      <c r="A7443" s="12" t="s">
        <v>226</v>
      </c>
    </row>
    <row r="7444" spans="1:1" ht="15.75" x14ac:dyDescent="0.25">
      <c r="A7444" s="12" t="s">
        <v>191</v>
      </c>
    </row>
    <row r="7445" spans="1:1" ht="15.75" x14ac:dyDescent="0.25">
      <c r="A7445" s="12" t="s">
        <v>613</v>
      </c>
    </row>
    <row r="7446" spans="1:1" ht="15.75" x14ac:dyDescent="0.25">
      <c r="A7446" s="12" t="s">
        <v>347</v>
      </c>
    </row>
    <row r="7447" spans="1:1" ht="15.75" x14ac:dyDescent="0.25">
      <c r="A7447" s="12" t="s">
        <v>347</v>
      </c>
    </row>
    <row r="7448" spans="1:1" ht="15.75" x14ac:dyDescent="0.25">
      <c r="A7448" s="12" t="s">
        <v>698</v>
      </c>
    </row>
    <row r="7449" spans="1:1" ht="15.75" x14ac:dyDescent="0.25">
      <c r="A7449" s="12" t="s">
        <v>698</v>
      </c>
    </row>
    <row r="7450" spans="1:1" ht="15.75" x14ac:dyDescent="0.25">
      <c r="A7450" s="12" t="s">
        <v>698</v>
      </c>
    </row>
    <row r="7451" spans="1:1" ht="15.75" x14ac:dyDescent="0.25">
      <c r="A7451" s="12" t="s">
        <v>698</v>
      </c>
    </row>
    <row r="7452" spans="1:1" ht="15.75" x14ac:dyDescent="0.25">
      <c r="A7452" s="12" t="s">
        <v>698</v>
      </c>
    </row>
    <row r="7453" spans="1:1" ht="15.75" x14ac:dyDescent="0.25">
      <c r="A7453" s="12" t="s">
        <v>808</v>
      </c>
    </row>
    <row r="7454" spans="1:1" ht="15.75" x14ac:dyDescent="0.25">
      <c r="A7454" s="12" t="s">
        <v>808</v>
      </c>
    </row>
    <row r="7455" spans="1:1" ht="15.75" x14ac:dyDescent="0.25">
      <c r="A7455" s="12" t="s">
        <v>317</v>
      </c>
    </row>
    <row r="7456" spans="1:1" ht="15.75" x14ac:dyDescent="0.25">
      <c r="A7456" s="12" t="s">
        <v>347</v>
      </c>
    </row>
    <row r="7457" spans="1:1" ht="15.75" x14ac:dyDescent="0.25">
      <c r="A7457" s="12" t="s">
        <v>347</v>
      </c>
    </row>
    <row r="7458" spans="1:1" ht="15.75" x14ac:dyDescent="0.25">
      <c r="A7458" s="12" t="s">
        <v>501</v>
      </c>
    </row>
    <row r="7459" spans="1:1" ht="15.75" x14ac:dyDescent="0.25">
      <c r="A7459" s="12" t="s">
        <v>568</v>
      </c>
    </row>
    <row r="7460" spans="1:1" ht="15.75" x14ac:dyDescent="0.25">
      <c r="A7460" s="12" t="s">
        <v>409</v>
      </c>
    </row>
    <row r="7461" spans="1:1" ht="15.75" x14ac:dyDescent="0.25">
      <c r="A7461" s="12" t="s">
        <v>409</v>
      </c>
    </row>
    <row r="7462" spans="1:1" ht="15.75" x14ac:dyDescent="0.25">
      <c r="A7462" s="12" t="s">
        <v>270</v>
      </c>
    </row>
    <row r="7463" spans="1:1" ht="15.75" x14ac:dyDescent="0.25">
      <c r="A7463" s="12" t="s">
        <v>409</v>
      </c>
    </row>
    <row r="7464" spans="1:1" ht="15.75" x14ac:dyDescent="0.25">
      <c r="A7464" s="12" t="s">
        <v>626</v>
      </c>
    </row>
    <row r="7465" spans="1:1" ht="15.75" x14ac:dyDescent="0.25">
      <c r="A7465" s="12" t="s">
        <v>320</v>
      </c>
    </row>
    <row r="7466" spans="1:1" ht="15.75" x14ac:dyDescent="0.25">
      <c r="A7466" s="12" t="s">
        <v>320</v>
      </c>
    </row>
    <row r="7467" spans="1:1" ht="15.75" x14ac:dyDescent="0.25">
      <c r="A7467" s="12" t="s">
        <v>172</v>
      </c>
    </row>
    <row r="7468" spans="1:1" ht="15.75" x14ac:dyDescent="0.25">
      <c r="A7468" s="12" t="s">
        <v>172</v>
      </c>
    </row>
    <row r="7469" spans="1:1" ht="15.75" x14ac:dyDescent="0.25">
      <c r="A7469" s="12" t="s">
        <v>663</v>
      </c>
    </row>
    <row r="7470" spans="1:1" ht="15.75" x14ac:dyDescent="0.25">
      <c r="A7470" s="12" t="s">
        <v>864</v>
      </c>
    </row>
    <row r="7471" spans="1:1" ht="15.75" x14ac:dyDescent="0.25">
      <c r="A7471" s="12" t="s">
        <v>864</v>
      </c>
    </row>
    <row r="7472" spans="1:1" ht="15.75" x14ac:dyDescent="0.25">
      <c r="A7472" s="12" t="s">
        <v>864</v>
      </c>
    </row>
    <row r="7473" spans="1:1" ht="15.75" x14ac:dyDescent="0.25">
      <c r="A7473" s="12" t="s">
        <v>264</v>
      </c>
    </row>
    <row r="7474" spans="1:1" ht="15.75" x14ac:dyDescent="0.25">
      <c r="A7474" s="12" t="s">
        <v>264</v>
      </c>
    </row>
    <row r="7475" spans="1:1" ht="15.75" x14ac:dyDescent="0.25">
      <c r="A7475" s="12" t="s">
        <v>466</v>
      </c>
    </row>
    <row r="7476" spans="1:1" ht="15.75" x14ac:dyDescent="0.25">
      <c r="A7476" s="12" t="s">
        <v>466</v>
      </c>
    </row>
    <row r="7477" spans="1:1" ht="15.75" x14ac:dyDescent="0.25">
      <c r="A7477" s="12" t="s">
        <v>809</v>
      </c>
    </row>
    <row r="7478" spans="1:1" ht="15.75" x14ac:dyDescent="0.25">
      <c r="A7478" s="12" t="s">
        <v>834</v>
      </c>
    </row>
    <row r="7479" spans="1:1" ht="15.75" x14ac:dyDescent="0.25">
      <c r="A7479" s="12" t="s">
        <v>143</v>
      </c>
    </row>
    <row r="7480" spans="1:1" ht="15.75" x14ac:dyDescent="0.25">
      <c r="A7480" s="12" t="s">
        <v>111</v>
      </c>
    </row>
    <row r="7481" spans="1:1" ht="15.75" x14ac:dyDescent="0.25">
      <c r="A7481" s="12" t="s">
        <v>809</v>
      </c>
    </row>
    <row r="7482" spans="1:1" ht="15.75" x14ac:dyDescent="0.25">
      <c r="A7482" s="12" t="s">
        <v>279</v>
      </c>
    </row>
    <row r="7483" spans="1:1" ht="15.75" x14ac:dyDescent="0.25">
      <c r="A7483" s="12" t="s">
        <v>166</v>
      </c>
    </row>
    <row r="7484" spans="1:1" ht="15.75" x14ac:dyDescent="0.25">
      <c r="A7484" s="12" t="s">
        <v>166</v>
      </c>
    </row>
    <row r="7485" spans="1:1" ht="15.75" x14ac:dyDescent="0.25">
      <c r="A7485" s="12" t="s">
        <v>701</v>
      </c>
    </row>
    <row r="7486" spans="1:1" ht="15.75" x14ac:dyDescent="0.25">
      <c r="A7486" s="12" t="s">
        <v>701</v>
      </c>
    </row>
    <row r="7487" spans="1:1" ht="15.75" x14ac:dyDescent="0.25">
      <c r="A7487" s="12" t="s">
        <v>701</v>
      </c>
    </row>
    <row r="7488" spans="1:1" ht="15.75" x14ac:dyDescent="0.25">
      <c r="A7488" s="12" t="s">
        <v>109</v>
      </c>
    </row>
    <row r="7489" spans="1:1" ht="15.75" x14ac:dyDescent="0.25">
      <c r="A7489" s="12" t="s">
        <v>473</v>
      </c>
    </row>
    <row r="7490" spans="1:1" ht="15.75" x14ac:dyDescent="0.25">
      <c r="A7490" s="12" t="s">
        <v>288</v>
      </c>
    </row>
    <row r="7491" spans="1:1" ht="15.75" x14ac:dyDescent="0.25">
      <c r="A7491" s="12" t="s">
        <v>288</v>
      </c>
    </row>
    <row r="7492" spans="1:1" ht="15.75" x14ac:dyDescent="0.25">
      <c r="A7492" s="12" t="s">
        <v>773</v>
      </c>
    </row>
    <row r="7493" spans="1:1" ht="15.75" x14ac:dyDescent="0.25">
      <c r="A7493" s="12" t="s">
        <v>773</v>
      </c>
    </row>
    <row r="7494" spans="1:1" ht="15.75" x14ac:dyDescent="0.25">
      <c r="A7494" s="12" t="s">
        <v>346</v>
      </c>
    </row>
    <row r="7495" spans="1:1" ht="15.75" x14ac:dyDescent="0.25">
      <c r="A7495" s="12" t="s">
        <v>346</v>
      </c>
    </row>
    <row r="7496" spans="1:1" ht="15.75" x14ac:dyDescent="0.25">
      <c r="A7496" s="12" t="s">
        <v>383</v>
      </c>
    </row>
    <row r="7497" spans="1:1" ht="15.75" x14ac:dyDescent="0.25">
      <c r="A7497" s="12" t="s">
        <v>383</v>
      </c>
    </row>
    <row r="7498" spans="1:1" ht="15.75" x14ac:dyDescent="0.25">
      <c r="A7498" s="12" t="s">
        <v>383</v>
      </c>
    </row>
    <row r="7499" spans="1:1" ht="15.75" x14ac:dyDescent="0.25">
      <c r="A7499" s="12" t="s">
        <v>383</v>
      </c>
    </row>
    <row r="7500" spans="1:1" ht="15.75" x14ac:dyDescent="0.25">
      <c r="A7500" s="12" t="s">
        <v>383</v>
      </c>
    </row>
    <row r="7501" spans="1:1" ht="15.75" x14ac:dyDescent="0.25">
      <c r="A7501" s="12" t="s">
        <v>276</v>
      </c>
    </row>
    <row r="7502" spans="1:1" ht="15.75" x14ac:dyDescent="0.25">
      <c r="A7502" s="12" t="s">
        <v>276</v>
      </c>
    </row>
    <row r="7503" spans="1:1" ht="15.75" x14ac:dyDescent="0.25">
      <c r="A7503" s="12" t="s">
        <v>276</v>
      </c>
    </row>
    <row r="7504" spans="1:1" ht="15.75" x14ac:dyDescent="0.25">
      <c r="A7504" s="12" t="s">
        <v>276</v>
      </c>
    </row>
    <row r="7505" spans="1:1" ht="15.75" x14ac:dyDescent="0.25">
      <c r="A7505" s="12" t="s">
        <v>527</v>
      </c>
    </row>
    <row r="7506" spans="1:1" ht="15.75" x14ac:dyDescent="0.25">
      <c r="A7506" s="12" t="s">
        <v>383</v>
      </c>
    </row>
    <row r="7507" spans="1:1" ht="15.75" x14ac:dyDescent="0.25">
      <c r="A7507" s="12" t="s">
        <v>276</v>
      </c>
    </row>
    <row r="7508" spans="1:1" ht="15.75" x14ac:dyDescent="0.25">
      <c r="A7508" s="12" t="s">
        <v>276</v>
      </c>
    </row>
    <row r="7509" spans="1:1" ht="15.75" x14ac:dyDescent="0.25">
      <c r="A7509" s="12" t="s">
        <v>598</v>
      </c>
    </row>
    <row r="7510" spans="1:1" ht="15.75" x14ac:dyDescent="0.25">
      <c r="A7510" s="12" t="s">
        <v>352</v>
      </c>
    </row>
    <row r="7511" spans="1:1" ht="15.75" x14ac:dyDescent="0.25">
      <c r="A7511" s="12" t="s">
        <v>352</v>
      </c>
    </row>
    <row r="7512" spans="1:1" ht="15.75" x14ac:dyDescent="0.25">
      <c r="A7512" s="12" t="s">
        <v>352</v>
      </c>
    </row>
    <row r="7513" spans="1:1" ht="15.75" x14ac:dyDescent="0.25">
      <c r="A7513" s="12" t="s">
        <v>352</v>
      </c>
    </row>
    <row r="7514" spans="1:1" ht="15.75" x14ac:dyDescent="0.25">
      <c r="A7514" s="12" t="s">
        <v>352</v>
      </c>
    </row>
    <row r="7515" spans="1:1" ht="15.75" x14ac:dyDescent="0.25">
      <c r="A7515" s="12" t="s">
        <v>352</v>
      </c>
    </row>
    <row r="7516" spans="1:1" ht="15.75" x14ac:dyDescent="0.25">
      <c r="A7516" s="12" t="s">
        <v>352</v>
      </c>
    </row>
    <row r="7517" spans="1:1" ht="15.75" x14ac:dyDescent="0.25">
      <c r="A7517" s="12" t="s">
        <v>352</v>
      </c>
    </row>
    <row r="7518" spans="1:1" ht="15.75" x14ac:dyDescent="0.25">
      <c r="A7518" s="12" t="s">
        <v>352</v>
      </c>
    </row>
    <row r="7519" spans="1:1" ht="15.75" x14ac:dyDescent="0.25">
      <c r="A7519" s="12" t="s">
        <v>842</v>
      </c>
    </row>
    <row r="7520" spans="1:1" ht="15.75" x14ac:dyDescent="0.25">
      <c r="A7520" s="12" t="s">
        <v>352</v>
      </c>
    </row>
    <row r="7521" spans="1:1" ht="15.75" x14ac:dyDescent="0.25">
      <c r="A7521" s="12" t="s">
        <v>842</v>
      </c>
    </row>
    <row r="7522" spans="1:1" ht="15.75" x14ac:dyDescent="0.25">
      <c r="A7522" s="12" t="s">
        <v>353</v>
      </c>
    </row>
    <row r="7523" spans="1:1" ht="15.75" x14ac:dyDescent="0.25">
      <c r="A7523" s="12" t="s">
        <v>353</v>
      </c>
    </row>
    <row r="7524" spans="1:1" ht="15.75" x14ac:dyDescent="0.25">
      <c r="A7524" s="12" t="s">
        <v>353</v>
      </c>
    </row>
    <row r="7525" spans="1:1" ht="15.75" x14ac:dyDescent="0.25">
      <c r="A7525" s="12" t="s">
        <v>353</v>
      </c>
    </row>
    <row r="7526" spans="1:1" ht="15.75" x14ac:dyDescent="0.25">
      <c r="A7526" s="12" t="s">
        <v>583</v>
      </c>
    </row>
    <row r="7527" spans="1:1" ht="15.75" x14ac:dyDescent="0.25">
      <c r="A7527" s="12" t="s">
        <v>583</v>
      </c>
    </row>
    <row r="7528" spans="1:1" ht="15.75" x14ac:dyDescent="0.25">
      <c r="A7528" s="12" t="s">
        <v>291</v>
      </c>
    </row>
    <row r="7529" spans="1:1" ht="15.75" x14ac:dyDescent="0.25">
      <c r="A7529" s="12" t="s">
        <v>764</v>
      </c>
    </row>
    <row r="7530" spans="1:1" ht="15.75" x14ac:dyDescent="0.25">
      <c r="A7530" s="12" t="s">
        <v>291</v>
      </c>
    </row>
    <row r="7531" spans="1:1" ht="15.75" x14ac:dyDescent="0.25">
      <c r="A7531" s="12" t="s">
        <v>764</v>
      </c>
    </row>
    <row r="7532" spans="1:1" ht="15.75" x14ac:dyDescent="0.25">
      <c r="A7532" s="12" t="s">
        <v>764</v>
      </c>
    </row>
    <row r="7533" spans="1:1" ht="15.75" x14ac:dyDescent="0.25">
      <c r="A7533" s="12" t="s">
        <v>636</v>
      </c>
    </row>
    <row r="7534" spans="1:1" ht="15.75" x14ac:dyDescent="0.25">
      <c r="A7534" s="12" t="s">
        <v>636</v>
      </c>
    </row>
    <row r="7535" spans="1:1" ht="15.75" x14ac:dyDescent="0.25">
      <c r="A7535" s="12" t="s">
        <v>428</v>
      </c>
    </row>
    <row r="7536" spans="1:1" ht="15.75" x14ac:dyDescent="0.25">
      <c r="A7536" s="12" t="s">
        <v>428</v>
      </c>
    </row>
    <row r="7537" spans="1:1" ht="15.75" x14ac:dyDescent="0.25">
      <c r="A7537" s="12" t="s">
        <v>428</v>
      </c>
    </row>
    <row r="7538" spans="1:1" ht="15.75" x14ac:dyDescent="0.25">
      <c r="A7538" s="12" t="s">
        <v>536</v>
      </c>
    </row>
    <row r="7539" spans="1:1" ht="15.75" x14ac:dyDescent="0.25">
      <c r="A7539" s="12" t="s">
        <v>164</v>
      </c>
    </row>
    <row r="7540" spans="1:1" ht="15.75" x14ac:dyDescent="0.25">
      <c r="A7540" s="12" t="s">
        <v>164</v>
      </c>
    </row>
    <row r="7541" spans="1:1" ht="15.75" x14ac:dyDescent="0.25">
      <c r="A7541" s="12" t="s">
        <v>762</v>
      </c>
    </row>
    <row r="7542" spans="1:1" ht="15.75" x14ac:dyDescent="0.25">
      <c r="A7542" s="12" t="s">
        <v>790</v>
      </c>
    </row>
    <row r="7543" spans="1:1" ht="15.75" x14ac:dyDescent="0.25">
      <c r="A7543" s="12" t="s">
        <v>496</v>
      </c>
    </row>
    <row r="7544" spans="1:1" ht="15.75" x14ac:dyDescent="0.25">
      <c r="A7544" s="12" t="s">
        <v>496</v>
      </c>
    </row>
    <row r="7545" spans="1:1" ht="15.75" x14ac:dyDescent="0.25">
      <c r="A7545" s="12" t="s">
        <v>496</v>
      </c>
    </row>
    <row r="7546" spans="1:1" ht="15.75" x14ac:dyDescent="0.25">
      <c r="A7546" s="12" t="s">
        <v>496</v>
      </c>
    </row>
    <row r="7547" spans="1:1" ht="15.75" x14ac:dyDescent="0.25">
      <c r="A7547" s="12" t="s">
        <v>496</v>
      </c>
    </row>
    <row r="7548" spans="1:1" ht="15.75" x14ac:dyDescent="0.25">
      <c r="A7548" s="12" t="s">
        <v>581</v>
      </c>
    </row>
    <row r="7549" spans="1:1" ht="15.75" x14ac:dyDescent="0.25">
      <c r="A7549" s="12" t="s">
        <v>601</v>
      </c>
    </row>
    <row r="7550" spans="1:1" ht="15.75" x14ac:dyDescent="0.25">
      <c r="A7550" s="12" t="s">
        <v>875</v>
      </c>
    </row>
    <row r="7551" spans="1:1" ht="15.75" x14ac:dyDescent="0.25">
      <c r="A7551" s="12" t="s">
        <v>406</v>
      </c>
    </row>
    <row r="7552" spans="1:1" ht="15.75" x14ac:dyDescent="0.25">
      <c r="A7552" s="12" t="s">
        <v>586</v>
      </c>
    </row>
    <row r="7553" spans="1:1" ht="15.75" x14ac:dyDescent="0.25">
      <c r="A7553" s="12" t="s">
        <v>586</v>
      </c>
    </row>
    <row r="7554" spans="1:1" ht="15.75" x14ac:dyDescent="0.25">
      <c r="A7554" s="12" t="s">
        <v>857</v>
      </c>
    </row>
    <row r="7555" spans="1:1" ht="15.75" x14ac:dyDescent="0.25">
      <c r="A7555" s="12" t="s">
        <v>857</v>
      </c>
    </row>
    <row r="7556" spans="1:1" ht="15.75" x14ac:dyDescent="0.25">
      <c r="A7556" s="12" t="s">
        <v>857</v>
      </c>
    </row>
    <row r="7557" spans="1:1" ht="15.75" x14ac:dyDescent="0.25">
      <c r="A7557" s="12" t="s">
        <v>196</v>
      </c>
    </row>
    <row r="7558" spans="1:1" ht="15.75" x14ac:dyDescent="0.25">
      <c r="A7558" s="12" t="s">
        <v>196</v>
      </c>
    </row>
    <row r="7559" spans="1:1" ht="15.75" x14ac:dyDescent="0.25">
      <c r="A7559" s="12" t="s">
        <v>132</v>
      </c>
    </row>
    <row r="7560" spans="1:1" ht="15.75" x14ac:dyDescent="0.25">
      <c r="A7560" s="12" t="s">
        <v>196</v>
      </c>
    </row>
    <row r="7561" spans="1:1" ht="15.75" x14ac:dyDescent="0.25">
      <c r="A7561" s="12" t="s">
        <v>196</v>
      </c>
    </row>
    <row r="7562" spans="1:1" ht="15.75" x14ac:dyDescent="0.25">
      <c r="A7562" s="12" t="s">
        <v>596</v>
      </c>
    </row>
    <row r="7563" spans="1:1" ht="15.75" x14ac:dyDescent="0.25">
      <c r="A7563" s="12" t="s">
        <v>694</v>
      </c>
    </row>
    <row r="7564" spans="1:1" ht="15.75" x14ac:dyDescent="0.25">
      <c r="A7564" s="12" t="s">
        <v>609</v>
      </c>
    </row>
    <row r="7565" spans="1:1" ht="15.75" x14ac:dyDescent="0.25">
      <c r="A7565" s="12" t="s">
        <v>694</v>
      </c>
    </row>
    <row r="7566" spans="1:1" ht="15.75" x14ac:dyDescent="0.25">
      <c r="A7566" s="12" t="s">
        <v>556</v>
      </c>
    </row>
    <row r="7567" spans="1:1" ht="15.75" x14ac:dyDescent="0.25">
      <c r="A7567" s="12" t="s">
        <v>260</v>
      </c>
    </row>
    <row r="7568" spans="1:1" ht="15.75" x14ac:dyDescent="0.25">
      <c r="A7568" s="12" t="s">
        <v>556</v>
      </c>
    </row>
    <row r="7569" spans="1:1" ht="15.75" x14ac:dyDescent="0.25">
      <c r="A7569" s="12" t="s">
        <v>556</v>
      </c>
    </row>
    <row r="7570" spans="1:1" ht="15.75" x14ac:dyDescent="0.25">
      <c r="A7570" s="12" t="s">
        <v>478</v>
      </c>
    </row>
    <row r="7571" spans="1:1" ht="15.75" x14ac:dyDescent="0.25">
      <c r="A7571" s="12" t="s">
        <v>478</v>
      </c>
    </row>
    <row r="7572" spans="1:1" ht="15.75" x14ac:dyDescent="0.25">
      <c r="A7572" s="12" t="s">
        <v>478</v>
      </c>
    </row>
    <row r="7573" spans="1:1" ht="15.75" x14ac:dyDescent="0.25">
      <c r="A7573" s="12" t="s">
        <v>452</v>
      </c>
    </row>
    <row r="7574" spans="1:1" ht="15.75" x14ac:dyDescent="0.25">
      <c r="A7574" s="12" t="s">
        <v>452</v>
      </c>
    </row>
    <row r="7575" spans="1:1" ht="15.75" x14ac:dyDescent="0.25">
      <c r="A7575" s="12" t="s">
        <v>556</v>
      </c>
    </row>
    <row r="7576" spans="1:1" ht="15.75" x14ac:dyDescent="0.25">
      <c r="A7576" s="12" t="s">
        <v>452</v>
      </c>
    </row>
    <row r="7577" spans="1:1" ht="15.75" x14ac:dyDescent="0.25">
      <c r="A7577" s="12" t="s">
        <v>211</v>
      </c>
    </row>
    <row r="7578" spans="1:1" ht="15.75" x14ac:dyDescent="0.25">
      <c r="A7578" s="12" t="s">
        <v>557</v>
      </c>
    </row>
    <row r="7579" spans="1:1" ht="15.75" x14ac:dyDescent="0.25">
      <c r="A7579" s="12" t="s">
        <v>180</v>
      </c>
    </row>
    <row r="7580" spans="1:1" ht="15.75" x14ac:dyDescent="0.25">
      <c r="A7580" s="12" t="s">
        <v>134</v>
      </c>
    </row>
    <row r="7581" spans="1:1" ht="15.75" x14ac:dyDescent="0.25">
      <c r="A7581" s="12" t="s">
        <v>557</v>
      </c>
    </row>
    <row r="7582" spans="1:1" ht="15.75" x14ac:dyDescent="0.25">
      <c r="A7582" s="12" t="s">
        <v>557</v>
      </c>
    </row>
    <row r="7583" spans="1:1" ht="15.75" x14ac:dyDescent="0.25">
      <c r="A7583" s="12" t="s">
        <v>211</v>
      </c>
    </row>
    <row r="7584" spans="1:1" ht="15.75" x14ac:dyDescent="0.25">
      <c r="A7584" s="12" t="s">
        <v>211</v>
      </c>
    </row>
    <row r="7585" spans="1:1" ht="15.75" x14ac:dyDescent="0.25">
      <c r="A7585" s="12" t="s">
        <v>557</v>
      </c>
    </row>
    <row r="7586" spans="1:1" ht="15.75" x14ac:dyDescent="0.25">
      <c r="A7586" s="12" t="s">
        <v>793</v>
      </c>
    </row>
    <row r="7587" spans="1:1" ht="15.75" x14ac:dyDescent="0.25">
      <c r="A7587" s="12" t="s">
        <v>666</v>
      </c>
    </row>
    <row r="7588" spans="1:1" ht="15.75" x14ac:dyDescent="0.25">
      <c r="A7588" s="12" t="s">
        <v>561</v>
      </c>
    </row>
    <row r="7589" spans="1:1" ht="15.75" x14ac:dyDescent="0.25">
      <c r="A7589" s="12" t="s">
        <v>561</v>
      </c>
    </row>
    <row r="7590" spans="1:1" ht="15.75" x14ac:dyDescent="0.25">
      <c r="A7590" s="12" t="s">
        <v>430</v>
      </c>
    </row>
    <row r="7591" spans="1:1" ht="15.75" x14ac:dyDescent="0.25">
      <c r="A7591" s="12" t="s">
        <v>155</v>
      </c>
    </row>
    <row r="7592" spans="1:1" ht="15.75" x14ac:dyDescent="0.25">
      <c r="A7592" s="12" t="s">
        <v>562</v>
      </c>
    </row>
    <row r="7593" spans="1:1" ht="15.75" x14ac:dyDescent="0.25">
      <c r="A7593" s="12" t="s">
        <v>562</v>
      </c>
    </row>
    <row r="7594" spans="1:1" ht="15.75" x14ac:dyDescent="0.25">
      <c r="A7594" s="12" t="s">
        <v>562</v>
      </c>
    </row>
    <row r="7595" spans="1:1" ht="15.75" x14ac:dyDescent="0.25">
      <c r="A7595" s="12" t="s">
        <v>562</v>
      </c>
    </row>
    <row r="7596" spans="1:1" ht="15.75" x14ac:dyDescent="0.25">
      <c r="A7596" s="12" t="s">
        <v>555</v>
      </c>
    </row>
    <row r="7597" spans="1:1" ht="15.75" x14ac:dyDescent="0.25">
      <c r="A7597" s="12" t="s">
        <v>137</v>
      </c>
    </row>
    <row r="7598" spans="1:1" ht="15.75" x14ac:dyDescent="0.25">
      <c r="A7598" s="12" t="s">
        <v>137</v>
      </c>
    </row>
    <row r="7599" spans="1:1" ht="15.75" x14ac:dyDescent="0.25">
      <c r="A7599" s="12" t="s">
        <v>705</v>
      </c>
    </row>
    <row r="7600" spans="1:1" ht="15.75" x14ac:dyDescent="0.25">
      <c r="A7600" s="12" t="s">
        <v>705</v>
      </c>
    </row>
    <row r="7601" spans="1:1" ht="15.75" x14ac:dyDescent="0.25">
      <c r="A7601" s="12" t="s">
        <v>718</v>
      </c>
    </row>
    <row r="7602" spans="1:1" ht="15.75" x14ac:dyDescent="0.25">
      <c r="A7602" s="12" t="s">
        <v>718</v>
      </c>
    </row>
    <row r="7603" spans="1:1" ht="15.75" x14ac:dyDescent="0.25">
      <c r="A7603" s="12" t="s">
        <v>774</v>
      </c>
    </row>
    <row r="7604" spans="1:1" ht="15.75" x14ac:dyDescent="0.25">
      <c r="A7604" s="12" t="s">
        <v>774</v>
      </c>
    </row>
    <row r="7605" spans="1:1" ht="15.75" x14ac:dyDescent="0.25">
      <c r="A7605" s="12" t="s">
        <v>702</v>
      </c>
    </row>
    <row r="7606" spans="1:1" ht="15.75" x14ac:dyDescent="0.25">
      <c r="A7606" s="12" t="s">
        <v>444</v>
      </c>
    </row>
    <row r="7607" spans="1:1" ht="15.75" x14ac:dyDescent="0.25">
      <c r="A7607" s="12" t="s">
        <v>702</v>
      </c>
    </row>
    <row r="7608" spans="1:1" ht="15.75" x14ac:dyDescent="0.25">
      <c r="A7608" s="12" t="s">
        <v>702</v>
      </c>
    </row>
    <row r="7609" spans="1:1" ht="15.75" x14ac:dyDescent="0.25">
      <c r="A7609" s="12" t="s">
        <v>702</v>
      </c>
    </row>
    <row r="7610" spans="1:1" ht="15.75" x14ac:dyDescent="0.25">
      <c r="A7610" s="12" t="s">
        <v>649</v>
      </c>
    </row>
    <row r="7611" spans="1:1" ht="15.75" x14ac:dyDescent="0.25">
      <c r="A7611" s="12" t="s">
        <v>444</v>
      </c>
    </row>
    <row r="7612" spans="1:1" ht="15.75" x14ac:dyDescent="0.25">
      <c r="A7612" s="12" t="s">
        <v>702</v>
      </c>
    </row>
    <row r="7613" spans="1:1" ht="15.75" x14ac:dyDescent="0.25">
      <c r="A7613" s="12" t="s">
        <v>702</v>
      </c>
    </row>
    <row r="7614" spans="1:1" ht="15.75" x14ac:dyDescent="0.25">
      <c r="A7614" s="12" t="s">
        <v>313</v>
      </c>
    </row>
    <row r="7615" spans="1:1" ht="15.75" x14ac:dyDescent="0.25">
      <c r="A7615" s="12" t="s">
        <v>313</v>
      </c>
    </row>
    <row r="7616" spans="1:1" ht="15.75" x14ac:dyDescent="0.25">
      <c r="A7616" s="12" t="s">
        <v>313</v>
      </c>
    </row>
    <row r="7617" spans="1:1" ht="15.75" x14ac:dyDescent="0.25">
      <c r="A7617" s="12" t="s">
        <v>384</v>
      </c>
    </row>
    <row r="7618" spans="1:1" ht="15.75" x14ac:dyDescent="0.25">
      <c r="A7618" s="12" t="s">
        <v>540</v>
      </c>
    </row>
    <row r="7619" spans="1:1" ht="15.75" x14ac:dyDescent="0.25">
      <c r="A7619" s="12" t="s">
        <v>595</v>
      </c>
    </row>
    <row r="7620" spans="1:1" ht="15.75" x14ac:dyDescent="0.25">
      <c r="A7620" s="12" t="s">
        <v>789</v>
      </c>
    </row>
    <row r="7621" spans="1:1" ht="15.75" x14ac:dyDescent="0.25">
      <c r="A7621" s="12" t="s">
        <v>789</v>
      </c>
    </row>
    <row r="7622" spans="1:1" ht="15.75" x14ac:dyDescent="0.25">
      <c r="A7622" s="12" t="s">
        <v>789</v>
      </c>
    </row>
    <row r="7623" spans="1:1" ht="15.75" x14ac:dyDescent="0.25">
      <c r="A7623" s="12" t="s">
        <v>350</v>
      </c>
    </row>
    <row r="7624" spans="1:1" ht="15.75" x14ac:dyDescent="0.25">
      <c r="A7624" s="12" t="s">
        <v>170</v>
      </c>
    </row>
    <row r="7625" spans="1:1" ht="15.75" x14ac:dyDescent="0.25">
      <c r="A7625" s="12" t="s">
        <v>170</v>
      </c>
    </row>
    <row r="7626" spans="1:1" ht="15.75" x14ac:dyDescent="0.25">
      <c r="A7626" s="12" t="s">
        <v>789</v>
      </c>
    </row>
    <row r="7627" spans="1:1" ht="15.75" x14ac:dyDescent="0.25">
      <c r="A7627" s="12" t="s">
        <v>789</v>
      </c>
    </row>
    <row r="7628" spans="1:1" ht="15.75" x14ac:dyDescent="0.25">
      <c r="A7628" s="12" t="s">
        <v>789</v>
      </c>
    </row>
    <row r="7629" spans="1:1" ht="15.75" x14ac:dyDescent="0.25">
      <c r="A7629" s="12" t="s">
        <v>591</v>
      </c>
    </row>
    <row r="7630" spans="1:1" ht="15.75" x14ac:dyDescent="0.25">
      <c r="A7630" s="12" t="s">
        <v>591</v>
      </c>
    </row>
    <row r="7631" spans="1:1" ht="15.75" x14ac:dyDescent="0.25">
      <c r="A7631" s="12" t="s">
        <v>591</v>
      </c>
    </row>
    <row r="7632" spans="1:1" ht="15.75" x14ac:dyDescent="0.25">
      <c r="A7632" s="12" t="s">
        <v>591</v>
      </c>
    </row>
    <row r="7633" spans="1:1" ht="15.75" x14ac:dyDescent="0.25">
      <c r="A7633" s="12" t="s">
        <v>271</v>
      </c>
    </row>
    <row r="7634" spans="1:1" ht="15.75" x14ac:dyDescent="0.25">
      <c r="A7634" s="12" t="s">
        <v>271</v>
      </c>
    </row>
    <row r="7635" spans="1:1" ht="15.75" x14ac:dyDescent="0.25">
      <c r="A7635" s="12" t="s">
        <v>480</v>
      </c>
    </row>
    <row r="7636" spans="1:1" ht="15.75" x14ac:dyDescent="0.25">
      <c r="A7636" s="12" t="s">
        <v>480</v>
      </c>
    </row>
    <row r="7637" spans="1:1" ht="15.75" x14ac:dyDescent="0.25">
      <c r="A7637" s="12" t="s">
        <v>480</v>
      </c>
    </row>
    <row r="7638" spans="1:1" ht="15.75" x14ac:dyDescent="0.25">
      <c r="A7638" s="12" t="s">
        <v>480</v>
      </c>
    </row>
    <row r="7639" spans="1:1" ht="15.75" x14ac:dyDescent="0.25">
      <c r="A7639" s="12" t="s">
        <v>480</v>
      </c>
    </row>
    <row r="7640" spans="1:1" ht="15.75" x14ac:dyDescent="0.25">
      <c r="A7640" s="12" t="s">
        <v>480</v>
      </c>
    </row>
    <row r="7641" spans="1:1" ht="15.75" x14ac:dyDescent="0.25">
      <c r="A7641" s="12" t="s">
        <v>480</v>
      </c>
    </row>
    <row r="7642" spans="1:1" ht="15.75" x14ac:dyDescent="0.25">
      <c r="A7642" s="12" t="s">
        <v>480</v>
      </c>
    </row>
    <row r="7643" spans="1:1" ht="15.75" x14ac:dyDescent="0.25">
      <c r="A7643" s="12" t="s">
        <v>699</v>
      </c>
    </row>
    <row r="7644" spans="1:1" ht="15.75" x14ac:dyDescent="0.25">
      <c r="A7644" s="12" t="s">
        <v>699</v>
      </c>
    </row>
    <row r="7645" spans="1:1" ht="15.75" x14ac:dyDescent="0.25">
      <c r="A7645" s="12" t="s">
        <v>573</v>
      </c>
    </row>
    <row r="7646" spans="1:1" ht="15.75" x14ac:dyDescent="0.25">
      <c r="A7646" s="12" t="s">
        <v>573</v>
      </c>
    </row>
    <row r="7647" spans="1:1" ht="15.75" x14ac:dyDescent="0.25">
      <c r="A7647" s="12" t="s">
        <v>109</v>
      </c>
    </row>
    <row r="7648" spans="1:1" ht="15.75" x14ac:dyDescent="0.25">
      <c r="A7648" s="12" t="s">
        <v>573</v>
      </c>
    </row>
    <row r="7649" spans="1:1" ht="15.75" x14ac:dyDescent="0.25">
      <c r="A7649" s="12" t="s">
        <v>844</v>
      </c>
    </row>
    <row r="7650" spans="1:1" ht="15.75" x14ac:dyDescent="0.25">
      <c r="A7650" s="12" t="s">
        <v>111</v>
      </c>
    </row>
    <row r="7651" spans="1:1" ht="15.75" x14ac:dyDescent="0.25">
      <c r="A7651" s="12" t="s">
        <v>447</v>
      </c>
    </row>
    <row r="7652" spans="1:1" ht="15.75" x14ac:dyDescent="0.25">
      <c r="A7652" s="12" t="s">
        <v>447</v>
      </c>
    </row>
    <row r="7653" spans="1:1" ht="15.75" x14ac:dyDescent="0.25">
      <c r="A7653" s="12" t="s">
        <v>447</v>
      </c>
    </row>
    <row r="7654" spans="1:1" ht="15.75" x14ac:dyDescent="0.25">
      <c r="A7654" s="12" t="s">
        <v>447</v>
      </c>
    </row>
    <row r="7655" spans="1:1" ht="15.75" x14ac:dyDescent="0.25">
      <c r="A7655" s="12" t="s">
        <v>343</v>
      </c>
    </row>
    <row r="7656" spans="1:1" ht="15.75" x14ac:dyDescent="0.25">
      <c r="A7656" s="12" t="s">
        <v>343</v>
      </c>
    </row>
    <row r="7657" spans="1:1" ht="15.75" x14ac:dyDescent="0.25">
      <c r="A7657" s="12" t="s">
        <v>577</v>
      </c>
    </row>
    <row r="7658" spans="1:1" ht="15.75" x14ac:dyDescent="0.25">
      <c r="A7658" s="12" t="s">
        <v>781</v>
      </c>
    </row>
    <row r="7659" spans="1:1" ht="15.75" x14ac:dyDescent="0.25">
      <c r="A7659" s="12" t="s">
        <v>577</v>
      </c>
    </row>
    <row r="7660" spans="1:1" ht="15.75" x14ac:dyDescent="0.25">
      <c r="A7660" s="12" t="s">
        <v>609</v>
      </c>
    </row>
    <row r="7661" spans="1:1" ht="15.75" x14ac:dyDescent="0.25">
      <c r="A7661" s="12" t="s">
        <v>609</v>
      </c>
    </row>
    <row r="7662" spans="1:1" ht="15.75" x14ac:dyDescent="0.25">
      <c r="A7662" s="12" t="s">
        <v>304</v>
      </c>
    </row>
    <row r="7663" spans="1:1" ht="15.75" x14ac:dyDescent="0.25">
      <c r="A7663" s="12" t="s">
        <v>782</v>
      </c>
    </row>
    <row r="7664" spans="1:1" ht="15.75" x14ac:dyDescent="0.25">
      <c r="A7664" s="12" t="s">
        <v>676</v>
      </c>
    </row>
    <row r="7665" spans="1:1" ht="15.75" x14ac:dyDescent="0.25">
      <c r="A7665" s="12" t="s">
        <v>782</v>
      </c>
    </row>
    <row r="7666" spans="1:1" ht="15.75" x14ac:dyDescent="0.25">
      <c r="A7666" s="12" t="s">
        <v>782</v>
      </c>
    </row>
    <row r="7667" spans="1:1" ht="15.75" x14ac:dyDescent="0.25">
      <c r="A7667" s="12" t="s">
        <v>676</v>
      </c>
    </row>
    <row r="7668" spans="1:1" ht="15.75" x14ac:dyDescent="0.25">
      <c r="A7668" s="12" t="s">
        <v>676</v>
      </c>
    </row>
    <row r="7669" spans="1:1" ht="15.75" x14ac:dyDescent="0.25">
      <c r="A7669" s="12" t="s">
        <v>676</v>
      </c>
    </row>
    <row r="7670" spans="1:1" ht="15.75" x14ac:dyDescent="0.25">
      <c r="A7670" s="12" t="s">
        <v>676</v>
      </c>
    </row>
    <row r="7671" spans="1:1" ht="15.75" x14ac:dyDescent="0.25">
      <c r="A7671" s="12" t="s">
        <v>835</v>
      </c>
    </row>
    <row r="7672" spans="1:1" ht="15.75" x14ac:dyDescent="0.25">
      <c r="A7672" s="12" t="s">
        <v>835</v>
      </c>
    </row>
    <row r="7673" spans="1:1" ht="15.75" x14ac:dyDescent="0.25">
      <c r="A7673" s="12" t="s">
        <v>377</v>
      </c>
    </row>
    <row r="7674" spans="1:1" ht="15.75" x14ac:dyDescent="0.25">
      <c r="A7674" s="12" t="s">
        <v>377</v>
      </c>
    </row>
    <row r="7675" spans="1:1" ht="15.75" x14ac:dyDescent="0.25">
      <c r="A7675" s="12" t="s">
        <v>377</v>
      </c>
    </row>
    <row r="7676" spans="1:1" ht="15.75" x14ac:dyDescent="0.25">
      <c r="A7676" s="12" t="s">
        <v>310</v>
      </c>
    </row>
    <row r="7677" spans="1:1" ht="15.75" x14ac:dyDescent="0.25">
      <c r="A7677" s="12" t="s">
        <v>753</v>
      </c>
    </row>
    <row r="7678" spans="1:1" ht="15.75" x14ac:dyDescent="0.25">
      <c r="A7678" s="12" t="s">
        <v>121</v>
      </c>
    </row>
    <row r="7679" spans="1:1" ht="15.75" x14ac:dyDescent="0.25">
      <c r="A7679" s="12" t="s">
        <v>215</v>
      </c>
    </row>
    <row r="7680" spans="1:1" ht="15.75" x14ac:dyDescent="0.25">
      <c r="A7680" s="12" t="s">
        <v>215</v>
      </c>
    </row>
    <row r="7681" spans="1:1" ht="15.75" x14ac:dyDescent="0.25">
      <c r="A7681" s="12" t="s">
        <v>215</v>
      </c>
    </row>
    <row r="7682" spans="1:1" ht="15.75" x14ac:dyDescent="0.25">
      <c r="A7682" s="12" t="s">
        <v>215</v>
      </c>
    </row>
    <row r="7683" spans="1:1" ht="15.75" x14ac:dyDescent="0.25">
      <c r="A7683" s="12" t="s">
        <v>215</v>
      </c>
    </row>
    <row r="7684" spans="1:1" ht="15.75" x14ac:dyDescent="0.25">
      <c r="A7684" s="12" t="s">
        <v>215</v>
      </c>
    </row>
    <row r="7685" spans="1:1" ht="15.75" x14ac:dyDescent="0.25">
      <c r="A7685" s="12" t="s">
        <v>215</v>
      </c>
    </row>
    <row r="7686" spans="1:1" ht="15.75" x14ac:dyDescent="0.25">
      <c r="A7686" s="12" t="s">
        <v>215</v>
      </c>
    </row>
    <row r="7687" spans="1:1" ht="15.75" x14ac:dyDescent="0.25">
      <c r="A7687" s="12" t="s">
        <v>215</v>
      </c>
    </row>
    <row r="7688" spans="1:1" ht="15.75" x14ac:dyDescent="0.25">
      <c r="A7688" s="12" t="s">
        <v>329</v>
      </c>
    </row>
    <row r="7689" spans="1:1" ht="15.75" x14ac:dyDescent="0.25">
      <c r="A7689" s="12" t="s">
        <v>361</v>
      </c>
    </row>
    <row r="7690" spans="1:1" ht="15.75" x14ac:dyDescent="0.25">
      <c r="A7690" s="12" t="s">
        <v>361</v>
      </c>
    </row>
    <row r="7691" spans="1:1" ht="15.75" x14ac:dyDescent="0.25">
      <c r="A7691" s="12" t="s">
        <v>489</v>
      </c>
    </row>
    <row r="7692" spans="1:1" ht="15.75" x14ac:dyDescent="0.25">
      <c r="A7692" s="12" t="s">
        <v>361</v>
      </c>
    </row>
    <row r="7693" spans="1:1" ht="15.75" x14ac:dyDescent="0.25">
      <c r="A7693" s="12" t="s">
        <v>361</v>
      </c>
    </row>
    <row r="7694" spans="1:1" ht="15.75" x14ac:dyDescent="0.25">
      <c r="A7694" s="12" t="s">
        <v>361</v>
      </c>
    </row>
    <row r="7695" spans="1:1" ht="15.75" x14ac:dyDescent="0.25">
      <c r="A7695" s="12" t="s">
        <v>489</v>
      </c>
    </row>
    <row r="7696" spans="1:1" ht="15.75" x14ac:dyDescent="0.25">
      <c r="A7696" s="12" t="s">
        <v>489</v>
      </c>
    </row>
    <row r="7697" spans="1:1" ht="15.75" x14ac:dyDescent="0.25">
      <c r="A7697" s="12" t="s">
        <v>489</v>
      </c>
    </row>
    <row r="7698" spans="1:1" ht="15.75" x14ac:dyDescent="0.25">
      <c r="A7698" s="12" t="s">
        <v>361</v>
      </c>
    </row>
    <row r="7699" spans="1:1" ht="15.75" x14ac:dyDescent="0.25">
      <c r="A7699" s="12" t="s">
        <v>361</v>
      </c>
    </row>
    <row r="7700" spans="1:1" ht="15.75" x14ac:dyDescent="0.25">
      <c r="A7700" s="12" t="s">
        <v>489</v>
      </c>
    </row>
    <row r="7701" spans="1:1" ht="15.75" x14ac:dyDescent="0.25">
      <c r="A7701" s="12" t="s">
        <v>413</v>
      </c>
    </row>
    <row r="7702" spans="1:1" ht="15.75" x14ac:dyDescent="0.25">
      <c r="A7702" s="12" t="s">
        <v>413</v>
      </c>
    </row>
    <row r="7703" spans="1:1" ht="15.75" x14ac:dyDescent="0.25">
      <c r="A7703" s="12" t="s">
        <v>413</v>
      </c>
    </row>
    <row r="7704" spans="1:1" ht="15.75" x14ac:dyDescent="0.25">
      <c r="A7704" s="12" t="s">
        <v>536</v>
      </c>
    </row>
    <row r="7705" spans="1:1" ht="15.75" x14ac:dyDescent="0.25">
      <c r="A7705" s="12" t="s">
        <v>536</v>
      </c>
    </row>
    <row r="7706" spans="1:1" ht="15.75" x14ac:dyDescent="0.25">
      <c r="A7706" s="12" t="s">
        <v>413</v>
      </c>
    </row>
    <row r="7707" spans="1:1" ht="15.75" x14ac:dyDescent="0.25">
      <c r="A7707" s="12" t="s">
        <v>500</v>
      </c>
    </row>
    <row r="7708" spans="1:1" ht="15.75" x14ac:dyDescent="0.25">
      <c r="A7708" s="12" t="s">
        <v>749</v>
      </c>
    </row>
    <row r="7709" spans="1:1" ht="15.75" x14ac:dyDescent="0.25">
      <c r="A7709" s="12" t="s">
        <v>598</v>
      </c>
    </row>
    <row r="7710" spans="1:1" ht="15.75" x14ac:dyDescent="0.25">
      <c r="A7710" s="12" t="s">
        <v>675</v>
      </c>
    </row>
    <row r="7711" spans="1:1" ht="15.75" x14ac:dyDescent="0.25">
      <c r="A7711" s="12" t="s">
        <v>675</v>
      </c>
    </row>
    <row r="7712" spans="1:1" ht="15.75" x14ac:dyDescent="0.25">
      <c r="A7712" s="12" t="s">
        <v>675</v>
      </c>
    </row>
    <row r="7713" spans="1:1" ht="15.75" x14ac:dyDescent="0.25">
      <c r="A7713" s="12" t="s">
        <v>557</v>
      </c>
    </row>
    <row r="7714" spans="1:1" ht="15.75" x14ac:dyDescent="0.25">
      <c r="A7714" s="12" t="s">
        <v>406</v>
      </c>
    </row>
    <row r="7715" spans="1:1" ht="15.75" x14ac:dyDescent="0.25">
      <c r="A7715" s="12" t="s">
        <v>406</v>
      </c>
    </row>
    <row r="7716" spans="1:1" ht="15.75" x14ac:dyDescent="0.25">
      <c r="A7716" s="12" t="s">
        <v>675</v>
      </c>
    </row>
    <row r="7717" spans="1:1" ht="15.75" x14ac:dyDescent="0.25">
      <c r="A7717" s="12" t="s">
        <v>675</v>
      </c>
    </row>
    <row r="7718" spans="1:1" ht="15.75" x14ac:dyDescent="0.25">
      <c r="A7718" s="12" t="s">
        <v>675</v>
      </c>
    </row>
    <row r="7719" spans="1:1" ht="15.75" x14ac:dyDescent="0.25">
      <c r="A7719" s="12" t="s">
        <v>557</v>
      </c>
    </row>
    <row r="7720" spans="1:1" ht="15.75" x14ac:dyDescent="0.25">
      <c r="A7720" s="12" t="s">
        <v>557</v>
      </c>
    </row>
    <row r="7721" spans="1:1" ht="15.75" x14ac:dyDescent="0.25">
      <c r="A7721" s="12" t="s">
        <v>557</v>
      </c>
    </row>
    <row r="7722" spans="1:1" ht="15.75" x14ac:dyDescent="0.25">
      <c r="A7722" s="12" t="s">
        <v>557</v>
      </c>
    </row>
    <row r="7723" spans="1:1" ht="15.75" x14ac:dyDescent="0.25">
      <c r="A7723" s="12" t="s">
        <v>557</v>
      </c>
    </row>
    <row r="7724" spans="1:1" ht="15.75" x14ac:dyDescent="0.25">
      <c r="A7724" s="12" t="s">
        <v>754</v>
      </c>
    </row>
    <row r="7725" spans="1:1" ht="15.75" x14ac:dyDescent="0.25">
      <c r="A7725" s="12" t="s">
        <v>585</v>
      </c>
    </row>
    <row r="7726" spans="1:1" ht="15.75" x14ac:dyDescent="0.25">
      <c r="A7726" s="12" t="s">
        <v>754</v>
      </c>
    </row>
    <row r="7727" spans="1:1" ht="15.75" x14ac:dyDescent="0.25">
      <c r="A7727" s="12" t="s">
        <v>754</v>
      </c>
    </row>
    <row r="7728" spans="1:1" ht="15.75" x14ac:dyDescent="0.25">
      <c r="A7728" s="12" t="s">
        <v>465</v>
      </c>
    </row>
    <row r="7729" spans="1:1" ht="15.75" x14ac:dyDescent="0.25">
      <c r="A7729" s="12" t="s">
        <v>465</v>
      </c>
    </row>
    <row r="7730" spans="1:1" ht="15.75" x14ac:dyDescent="0.25">
      <c r="A7730" s="12" t="s">
        <v>465</v>
      </c>
    </row>
    <row r="7731" spans="1:1" ht="15.75" x14ac:dyDescent="0.25">
      <c r="A7731" s="12" t="s">
        <v>101</v>
      </c>
    </row>
    <row r="7732" spans="1:1" ht="15.75" x14ac:dyDescent="0.25">
      <c r="A7732" s="12" t="s">
        <v>303</v>
      </c>
    </row>
    <row r="7733" spans="1:1" ht="15.75" x14ac:dyDescent="0.25">
      <c r="A7733" s="12" t="s">
        <v>645</v>
      </c>
    </row>
    <row r="7734" spans="1:1" ht="15.75" x14ac:dyDescent="0.25">
      <c r="A7734" s="12" t="s">
        <v>645</v>
      </c>
    </row>
    <row r="7735" spans="1:1" ht="15.75" x14ac:dyDescent="0.25">
      <c r="A7735" s="12" t="s">
        <v>362</v>
      </c>
    </row>
    <row r="7736" spans="1:1" ht="15.75" x14ac:dyDescent="0.25">
      <c r="A7736" s="12" t="s">
        <v>362</v>
      </c>
    </row>
    <row r="7737" spans="1:1" ht="15.75" x14ac:dyDescent="0.25">
      <c r="A7737" s="12" t="s">
        <v>672</v>
      </c>
    </row>
    <row r="7738" spans="1:1" ht="15.75" x14ac:dyDescent="0.25">
      <c r="A7738" s="12" t="s">
        <v>672</v>
      </c>
    </row>
    <row r="7739" spans="1:1" ht="15.75" x14ac:dyDescent="0.25">
      <c r="A7739" s="12" t="s">
        <v>672</v>
      </c>
    </row>
    <row r="7740" spans="1:1" ht="15.75" x14ac:dyDescent="0.25">
      <c r="A7740" s="12" t="s">
        <v>536</v>
      </c>
    </row>
    <row r="7741" spans="1:1" ht="15.75" x14ac:dyDescent="0.25">
      <c r="A7741" s="12" t="s">
        <v>536</v>
      </c>
    </row>
    <row r="7742" spans="1:1" ht="15.75" x14ac:dyDescent="0.25">
      <c r="A7742" s="12" t="s">
        <v>536</v>
      </c>
    </row>
    <row r="7743" spans="1:1" ht="15.75" x14ac:dyDescent="0.25">
      <c r="A7743" s="12" t="s">
        <v>335</v>
      </c>
    </row>
    <row r="7744" spans="1:1" ht="15.75" x14ac:dyDescent="0.25">
      <c r="A7744" s="12" t="s">
        <v>768</v>
      </c>
    </row>
    <row r="7745" spans="1:1" ht="15.75" x14ac:dyDescent="0.25">
      <c r="A7745" s="12" t="s">
        <v>467</v>
      </c>
    </row>
    <row r="7746" spans="1:1" ht="15.75" x14ac:dyDescent="0.25">
      <c r="A7746" s="12" t="s">
        <v>624</v>
      </c>
    </row>
    <row r="7747" spans="1:1" ht="15.75" x14ac:dyDescent="0.25">
      <c r="A7747" s="12" t="s">
        <v>768</v>
      </c>
    </row>
    <row r="7748" spans="1:1" ht="15.75" x14ac:dyDescent="0.25">
      <c r="A7748" s="12" t="s">
        <v>467</v>
      </c>
    </row>
    <row r="7749" spans="1:1" ht="15.75" x14ac:dyDescent="0.25">
      <c r="A7749" s="12" t="s">
        <v>768</v>
      </c>
    </row>
    <row r="7750" spans="1:1" ht="15.75" x14ac:dyDescent="0.25">
      <c r="A7750" s="12" t="s">
        <v>518</v>
      </c>
    </row>
    <row r="7751" spans="1:1" ht="15.75" x14ac:dyDescent="0.25">
      <c r="A7751" s="12" t="s">
        <v>518</v>
      </c>
    </row>
    <row r="7752" spans="1:1" ht="15.75" x14ac:dyDescent="0.25">
      <c r="A7752" s="12" t="s">
        <v>319</v>
      </c>
    </row>
    <row r="7753" spans="1:1" ht="15.75" x14ac:dyDescent="0.25">
      <c r="A7753" s="12" t="s">
        <v>518</v>
      </c>
    </row>
    <row r="7754" spans="1:1" ht="15.75" x14ac:dyDescent="0.25">
      <c r="A7754" s="12" t="s">
        <v>644</v>
      </c>
    </row>
    <row r="7755" spans="1:1" ht="15.75" x14ac:dyDescent="0.25">
      <c r="A7755" s="12" t="s">
        <v>644</v>
      </c>
    </row>
    <row r="7756" spans="1:1" ht="15.75" x14ac:dyDescent="0.25">
      <c r="A7756" s="12" t="s">
        <v>338</v>
      </c>
    </row>
    <row r="7757" spans="1:1" ht="15.75" x14ac:dyDescent="0.25">
      <c r="A7757" s="12" t="s">
        <v>810</v>
      </c>
    </row>
    <row r="7758" spans="1:1" ht="15.75" x14ac:dyDescent="0.25">
      <c r="A7758" s="12" t="s">
        <v>296</v>
      </c>
    </row>
    <row r="7759" spans="1:1" ht="15.75" x14ac:dyDescent="0.25">
      <c r="A7759" s="12" t="s">
        <v>224</v>
      </c>
    </row>
    <row r="7760" spans="1:1" ht="15.75" x14ac:dyDescent="0.25">
      <c r="A7760" s="12" t="s">
        <v>224</v>
      </c>
    </row>
    <row r="7761" spans="1:1" ht="15.75" x14ac:dyDescent="0.25">
      <c r="A7761" s="12" t="s">
        <v>296</v>
      </c>
    </row>
    <row r="7762" spans="1:1" ht="15.75" x14ac:dyDescent="0.25">
      <c r="A7762" s="12" t="s">
        <v>674</v>
      </c>
    </row>
    <row r="7763" spans="1:1" ht="15.75" x14ac:dyDescent="0.25">
      <c r="A7763" s="12" t="s">
        <v>679</v>
      </c>
    </row>
    <row r="7764" spans="1:1" ht="15.75" x14ac:dyDescent="0.25">
      <c r="A7764" s="12" t="s">
        <v>679</v>
      </c>
    </row>
    <row r="7765" spans="1:1" ht="15.75" x14ac:dyDescent="0.25">
      <c r="A7765" s="12" t="s">
        <v>679</v>
      </c>
    </row>
    <row r="7766" spans="1:1" ht="15.75" x14ac:dyDescent="0.25">
      <c r="A7766" s="12" t="s">
        <v>696</v>
      </c>
    </row>
    <row r="7767" spans="1:1" ht="15.75" x14ac:dyDescent="0.25">
      <c r="A7767" s="12" t="s">
        <v>510</v>
      </c>
    </row>
    <row r="7768" spans="1:1" ht="15.75" x14ac:dyDescent="0.25">
      <c r="A7768" s="12" t="s">
        <v>510</v>
      </c>
    </row>
    <row r="7769" spans="1:1" ht="15.75" x14ac:dyDescent="0.25">
      <c r="A7769" s="12" t="s">
        <v>510</v>
      </c>
    </row>
    <row r="7770" spans="1:1" ht="15.75" x14ac:dyDescent="0.25">
      <c r="A7770" s="12" t="s">
        <v>287</v>
      </c>
    </row>
    <row r="7771" spans="1:1" ht="15.75" x14ac:dyDescent="0.25">
      <c r="A7771" s="12" t="s">
        <v>689</v>
      </c>
    </row>
    <row r="7772" spans="1:1" ht="15.75" x14ac:dyDescent="0.25">
      <c r="A7772" s="12" t="s">
        <v>196</v>
      </c>
    </row>
    <row r="7773" spans="1:1" ht="15.75" x14ac:dyDescent="0.25">
      <c r="A7773" s="12" t="s">
        <v>196</v>
      </c>
    </row>
    <row r="7774" spans="1:1" ht="15.75" x14ac:dyDescent="0.25">
      <c r="A7774" s="12" t="s">
        <v>716</v>
      </c>
    </row>
    <row r="7775" spans="1:1" ht="15.75" x14ac:dyDescent="0.25">
      <c r="A7775" s="12" t="s">
        <v>716</v>
      </c>
    </row>
    <row r="7776" spans="1:1" ht="15.75" x14ac:dyDescent="0.25">
      <c r="A7776" s="12" t="s">
        <v>716</v>
      </c>
    </row>
    <row r="7777" spans="1:1" ht="15.75" x14ac:dyDescent="0.25">
      <c r="A7777" s="12" t="s">
        <v>722</v>
      </c>
    </row>
    <row r="7778" spans="1:1" ht="15.75" x14ac:dyDescent="0.25">
      <c r="A7778" s="12" t="s">
        <v>722</v>
      </c>
    </row>
    <row r="7779" spans="1:1" ht="15.75" x14ac:dyDescent="0.25">
      <c r="A7779" s="12" t="s">
        <v>651</v>
      </c>
    </row>
    <row r="7780" spans="1:1" ht="15.75" x14ac:dyDescent="0.25">
      <c r="A7780" s="12" t="s">
        <v>500</v>
      </c>
    </row>
    <row r="7781" spans="1:1" ht="15.75" x14ac:dyDescent="0.25">
      <c r="A7781" s="12" t="s">
        <v>500</v>
      </c>
    </row>
    <row r="7782" spans="1:1" ht="15.75" x14ac:dyDescent="0.25">
      <c r="A7782" s="12" t="s">
        <v>500</v>
      </c>
    </row>
    <row r="7783" spans="1:1" ht="15.75" x14ac:dyDescent="0.25">
      <c r="A7783" s="12" t="s">
        <v>369</v>
      </c>
    </row>
    <row r="7784" spans="1:1" ht="15.75" x14ac:dyDescent="0.25">
      <c r="A7784" s="12" t="s">
        <v>479</v>
      </c>
    </row>
    <row r="7785" spans="1:1" ht="15.75" x14ac:dyDescent="0.25">
      <c r="A7785" s="12" t="s">
        <v>853</v>
      </c>
    </row>
    <row r="7786" spans="1:1" ht="15.75" x14ac:dyDescent="0.25">
      <c r="A7786" s="12" t="s">
        <v>853</v>
      </c>
    </row>
    <row r="7787" spans="1:1" ht="15.75" x14ac:dyDescent="0.25">
      <c r="A7787" s="12" t="s">
        <v>853</v>
      </c>
    </row>
    <row r="7788" spans="1:1" ht="15.75" x14ac:dyDescent="0.25">
      <c r="A7788" s="12" t="s">
        <v>593</v>
      </c>
    </row>
    <row r="7789" spans="1:1" ht="15.75" x14ac:dyDescent="0.25">
      <c r="A7789" s="12" t="s">
        <v>342</v>
      </c>
    </row>
    <row r="7790" spans="1:1" ht="15.75" x14ac:dyDescent="0.25">
      <c r="A7790" s="12" t="s">
        <v>492</v>
      </c>
    </row>
    <row r="7791" spans="1:1" ht="15.75" x14ac:dyDescent="0.25">
      <c r="A7791" s="12" t="s">
        <v>492</v>
      </c>
    </row>
    <row r="7792" spans="1:1" ht="15.75" x14ac:dyDescent="0.25">
      <c r="A7792" s="12" t="s">
        <v>258</v>
      </c>
    </row>
    <row r="7793" spans="1:1" ht="15.75" x14ac:dyDescent="0.25">
      <c r="A7793" s="12" t="s">
        <v>258</v>
      </c>
    </row>
    <row r="7794" spans="1:1" ht="15.75" x14ac:dyDescent="0.25">
      <c r="A7794" s="12" t="s">
        <v>258</v>
      </c>
    </row>
    <row r="7795" spans="1:1" ht="15.75" x14ac:dyDescent="0.25">
      <c r="A7795" s="12" t="s">
        <v>182</v>
      </c>
    </row>
    <row r="7796" spans="1:1" ht="15.75" x14ac:dyDescent="0.25">
      <c r="A7796" s="12" t="s">
        <v>182</v>
      </c>
    </row>
    <row r="7797" spans="1:1" ht="15.75" x14ac:dyDescent="0.25">
      <c r="A7797" s="12" t="s">
        <v>182</v>
      </c>
    </row>
    <row r="7798" spans="1:1" ht="15.75" x14ac:dyDescent="0.25">
      <c r="A7798" s="12" t="s">
        <v>182</v>
      </c>
    </row>
    <row r="7799" spans="1:1" ht="15.75" x14ac:dyDescent="0.25">
      <c r="A7799" s="12" t="s">
        <v>182</v>
      </c>
    </row>
    <row r="7800" spans="1:1" ht="15.75" x14ac:dyDescent="0.25">
      <c r="A7800" s="12" t="s">
        <v>239</v>
      </c>
    </row>
    <row r="7801" spans="1:1" ht="15.75" x14ac:dyDescent="0.25">
      <c r="A7801" s="12" t="s">
        <v>239</v>
      </c>
    </row>
    <row r="7802" spans="1:1" ht="15.75" x14ac:dyDescent="0.25">
      <c r="A7802" s="12" t="s">
        <v>776</v>
      </c>
    </row>
    <row r="7803" spans="1:1" ht="15.75" x14ac:dyDescent="0.25">
      <c r="A7803" s="12" t="s">
        <v>370</v>
      </c>
    </row>
    <row r="7804" spans="1:1" ht="15.75" x14ac:dyDescent="0.25">
      <c r="A7804" s="12" t="s">
        <v>787</v>
      </c>
    </row>
    <row r="7805" spans="1:1" ht="15.75" x14ac:dyDescent="0.25">
      <c r="A7805" s="12" t="s">
        <v>787</v>
      </c>
    </row>
    <row r="7806" spans="1:1" ht="15.75" x14ac:dyDescent="0.25">
      <c r="A7806" s="12" t="s">
        <v>787</v>
      </c>
    </row>
    <row r="7807" spans="1:1" ht="15.75" x14ac:dyDescent="0.25">
      <c r="A7807" s="12" t="s">
        <v>787</v>
      </c>
    </row>
    <row r="7808" spans="1:1" ht="15.75" x14ac:dyDescent="0.25">
      <c r="A7808" s="12" t="s">
        <v>370</v>
      </c>
    </row>
    <row r="7809" spans="1:1" ht="15.75" x14ac:dyDescent="0.25">
      <c r="A7809" s="12" t="s">
        <v>370</v>
      </c>
    </row>
    <row r="7810" spans="1:1" ht="15.75" x14ac:dyDescent="0.25">
      <c r="A7810" s="12" t="s">
        <v>370</v>
      </c>
    </row>
    <row r="7811" spans="1:1" ht="15.75" x14ac:dyDescent="0.25">
      <c r="A7811" s="12" t="s">
        <v>787</v>
      </c>
    </row>
    <row r="7812" spans="1:1" ht="15.75" x14ac:dyDescent="0.25">
      <c r="A7812" s="12" t="s">
        <v>787</v>
      </c>
    </row>
    <row r="7813" spans="1:1" ht="15.75" x14ac:dyDescent="0.25">
      <c r="A7813" s="12" t="s">
        <v>370</v>
      </c>
    </row>
    <row r="7814" spans="1:1" ht="15.75" x14ac:dyDescent="0.25">
      <c r="A7814" s="12" t="s">
        <v>787</v>
      </c>
    </row>
    <row r="7815" spans="1:1" ht="15.75" x14ac:dyDescent="0.25">
      <c r="A7815" s="12" t="s">
        <v>441</v>
      </c>
    </row>
    <row r="7816" spans="1:1" ht="15.75" x14ac:dyDescent="0.25">
      <c r="A7816" s="12" t="s">
        <v>766</v>
      </c>
    </row>
    <row r="7817" spans="1:1" ht="15.75" x14ac:dyDescent="0.25">
      <c r="A7817" s="12" t="s">
        <v>766</v>
      </c>
    </row>
    <row r="7818" spans="1:1" ht="15.75" x14ac:dyDescent="0.25">
      <c r="A7818" s="12" t="s">
        <v>255</v>
      </c>
    </row>
    <row r="7819" spans="1:1" ht="15.75" x14ac:dyDescent="0.25">
      <c r="A7819" s="12" t="s">
        <v>870</v>
      </c>
    </row>
    <row r="7820" spans="1:1" ht="15.75" x14ac:dyDescent="0.25">
      <c r="A7820" s="12" t="s">
        <v>870</v>
      </c>
    </row>
    <row r="7821" spans="1:1" ht="15.75" x14ac:dyDescent="0.25">
      <c r="A7821" s="12" t="s">
        <v>411</v>
      </c>
    </row>
    <row r="7822" spans="1:1" ht="15.75" x14ac:dyDescent="0.25">
      <c r="A7822" s="12" t="s">
        <v>290</v>
      </c>
    </row>
    <row r="7823" spans="1:1" ht="15.75" x14ac:dyDescent="0.25">
      <c r="A7823" s="12" t="s">
        <v>524</v>
      </c>
    </row>
    <row r="7824" spans="1:1" ht="15.75" x14ac:dyDescent="0.25">
      <c r="A7824" s="12" t="s">
        <v>312</v>
      </c>
    </row>
    <row r="7825" spans="1:1" ht="15.75" x14ac:dyDescent="0.25">
      <c r="A7825" s="12" t="s">
        <v>756</v>
      </c>
    </row>
    <row r="7826" spans="1:1" ht="15.75" x14ac:dyDescent="0.25">
      <c r="A7826" s="12" t="s">
        <v>756</v>
      </c>
    </row>
    <row r="7827" spans="1:1" ht="15.75" x14ac:dyDescent="0.25">
      <c r="A7827" s="12" t="s">
        <v>756</v>
      </c>
    </row>
    <row r="7828" spans="1:1" ht="15.75" x14ac:dyDescent="0.25">
      <c r="A7828" s="12" t="s">
        <v>756</v>
      </c>
    </row>
    <row r="7829" spans="1:1" ht="15.75" x14ac:dyDescent="0.25">
      <c r="A7829" s="12" t="s">
        <v>756</v>
      </c>
    </row>
    <row r="7830" spans="1:1" ht="15.75" x14ac:dyDescent="0.25">
      <c r="A7830" s="12" t="s">
        <v>756</v>
      </c>
    </row>
    <row r="7831" spans="1:1" ht="15.75" x14ac:dyDescent="0.25">
      <c r="A7831" s="12" t="s">
        <v>705</v>
      </c>
    </row>
    <row r="7832" spans="1:1" ht="15.75" x14ac:dyDescent="0.25">
      <c r="A7832" s="12" t="s">
        <v>212</v>
      </c>
    </row>
    <row r="7833" spans="1:1" ht="15.75" x14ac:dyDescent="0.25">
      <c r="A7833" s="12" t="s">
        <v>601</v>
      </c>
    </row>
    <row r="7834" spans="1:1" ht="15.75" x14ac:dyDescent="0.25">
      <c r="A7834" s="12" t="s">
        <v>566</v>
      </c>
    </row>
    <row r="7835" spans="1:1" ht="15.75" x14ac:dyDescent="0.25">
      <c r="A7835" s="12" t="s">
        <v>601</v>
      </c>
    </row>
    <row r="7836" spans="1:1" ht="15.75" x14ac:dyDescent="0.25">
      <c r="A7836" s="12" t="s">
        <v>601</v>
      </c>
    </row>
    <row r="7837" spans="1:1" ht="15.75" x14ac:dyDescent="0.25">
      <c r="A7837" s="12" t="s">
        <v>761</v>
      </c>
    </row>
    <row r="7838" spans="1:1" ht="15.75" x14ac:dyDescent="0.25">
      <c r="A7838" s="12" t="s">
        <v>566</v>
      </c>
    </row>
    <row r="7839" spans="1:1" ht="15.75" x14ac:dyDescent="0.25">
      <c r="A7839" s="12" t="s">
        <v>781</v>
      </c>
    </row>
    <row r="7840" spans="1:1" ht="15.75" x14ac:dyDescent="0.25">
      <c r="A7840" s="12" t="s">
        <v>435</v>
      </c>
    </row>
    <row r="7841" spans="1:1" ht="15.75" x14ac:dyDescent="0.25">
      <c r="A7841" s="12" t="s">
        <v>436</v>
      </c>
    </row>
    <row r="7842" spans="1:1" ht="15.75" x14ac:dyDescent="0.25">
      <c r="A7842" s="12" t="s">
        <v>803</v>
      </c>
    </row>
    <row r="7843" spans="1:1" ht="15.75" x14ac:dyDescent="0.25">
      <c r="A7843" s="12" t="s">
        <v>652</v>
      </c>
    </row>
    <row r="7844" spans="1:1" ht="15.75" x14ac:dyDescent="0.25">
      <c r="A7844" s="12" t="s">
        <v>144</v>
      </c>
    </row>
    <row r="7845" spans="1:1" ht="15.75" x14ac:dyDescent="0.25">
      <c r="A7845" s="12" t="s">
        <v>144</v>
      </c>
    </row>
    <row r="7846" spans="1:1" ht="15.75" x14ac:dyDescent="0.25">
      <c r="A7846" s="12" t="s">
        <v>352</v>
      </c>
    </row>
    <row r="7847" spans="1:1" ht="15.75" x14ac:dyDescent="0.25">
      <c r="A7847" s="12" t="s">
        <v>352</v>
      </c>
    </row>
    <row r="7848" spans="1:1" ht="15.75" x14ac:dyDescent="0.25">
      <c r="A7848" s="12" t="s">
        <v>352</v>
      </c>
    </row>
    <row r="7849" spans="1:1" ht="15.75" x14ac:dyDescent="0.25">
      <c r="A7849" s="12" t="s">
        <v>757</v>
      </c>
    </row>
    <row r="7850" spans="1:1" ht="15.75" x14ac:dyDescent="0.25">
      <c r="A7850" s="12" t="s">
        <v>757</v>
      </c>
    </row>
    <row r="7851" spans="1:1" ht="15.75" x14ac:dyDescent="0.25">
      <c r="A7851" s="12" t="s">
        <v>838</v>
      </c>
    </row>
    <row r="7852" spans="1:1" ht="15.75" x14ac:dyDescent="0.25">
      <c r="A7852" s="12" t="s">
        <v>838</v>
      </c>
    </row>
    <row r="7853" spans="1:1" ht="15.75" x14ac:dyDescent="0.25">
      <c r="A7853" s="12" t="s">
        <v>838</v>
      </c>
    </row>
    <row r="7854" spans="1:1" ht="15.75" x14ac:dyDescent="0.25">
      <c r="A7854" s="12" t="s">
        <v>838</v>
      </c>
    </row>
    <row r="7855" spans="1:1" ht="15.75" x14ac:dyDescent="0.25">
      <c r="A7855" s="12" t="s">
        <v>760</v>
      </c>
    </row>
    <row r="7856" spans="1:1" ht="15.75" x14ac:dyDescent="0.25">
      <c r="A7856" s="12" t="s">
        <v>535</v>
      </c>
    </row>
    <row r="7857" spans="1:1" ht="15.75" x14ac:dyDescent="0.25">
      <c r="A7857" s="12" t="s">
        <v>535</v>
      </c>
    </row>
    <row r="7858" spans="1:1" ht="15.75" x14ac:dyDescent="0.25">
      <c r="A7858" s="12" t="s">
        <v>535</v>
      </c>
    </row>
    <row r="7859" spans="1:1" ht="15.75" x14ac:dyDescent="0.25">
      <c r="A7859" s="12" t="s">
        <v>535</v>
      </c>
    </row>
    <row r="7860" spans="1:1" ht="15.75" x14ac:dyDescent="0.25">
      <c r="A7860" s="12" t="s">
        <v>94</v>
      </c>
    </row>
    <row r="7861" spans="1:1" ht="15.75" x14ac:dyDescent="0.25">
      <c r="A7861" s="12" t="s">
        <v>535</v>
      </c>
    </row>
    <row r="7862" spans="1:1" ht="15.75" x14ac:dyDescent="0.25">
      <c r="A7862" s="12" t="s">
        <v>535</v>
      </c>
    </row>
    <row r="7863" spans="1:1" ht="15.75" x14ac:dyDescent="0.25">
      <c r="A7863" s="12" t="s">
        <v>535</v>
      </c>
    </row>
    <row r="7864" spans="1:1" ht="15.75" x14ac:dyDescent="0.25">
      <c r="A7864" s="12" t="s">
        <v>94</v>
      </c>
    </row>
    <row r="7865" spans="1:1" ht="15.75" x14ac:dyDescent="0.25">
      <c r="A7865" s="12" t="s">
        <v>535</v>
      </c>
    </row>
    <row r="7866" spans="1:1" ht="15.75" x14ac:dyDescent="0.25">
      <c r="A7866" s="12" t="s">
        <v>535</v>
      </c>
    </row>
    <row r="7867" spans="1:1" ht="15.75" x14ac:dyDescent="0.25">
      <c r="A7867" s="12" t="s">
        <v>535</v>
      </c>
    </row>
    <row r="7868" spans="1:1" ht="15.75" x14ac:dyDescent="0.25">
      <c r="A7868" s="12" t="s">
        <v>535</v>
      </c>
    </row>
    <row r="7869" spans="1:1" ht="15.75" x14ac:dyDescent="0.25">
      <c r="A7869" s="12" t="s">
        <v>838</v>
      </c>
    </row>
    <row r="7870" spans="1:1" ht="15.75" x14ac:dyDescent="0.25">
      <c r="A7870" s="12" t="s">
        <v>838</v>
      </c>
    </row>
    <row r="7871" spans="1:1" ht="15.75" x14ac:dyDescent="0.25">
      <c r="A7871" s="12" t="s">
        <v>597</v>
      </c>
    </row>
    <row r="7872" spans="1:1" ht="15.75" x14ac:dyDescent="0.25">
      <c r="A7872" s="12" t="s">
        <v>785</v>
      </c>
    </row>
    <row r="7873" spans="1:1" ht="15.75" x14ac:dyDescent="0.25">
      <c r="A7873" s="12" t="s">
        <v>785</v>
      </c>
    </row>
    <row r="7874" spans="1:1" ht="15.75" x14ac:dyDescent="0.25">
      <c r="A7874" s="12" t="s">
        <v>121</v>
      </c>
    </row>
    <row r="7875" spans="1:1" ht="15.75" x14ac:dyDescent="0.25">
      <c r="A7875" s="12" t="s">
        <v>293</v>
      </c>
    </row>
    <row r="7876" spans="1:1" ht="15.75" x14ac:dyDescent="0.25">
      <c r="A7876" s="12" t="s">
        <v>588</v>
      </c>
    </row>
    <row r="7877" spans="1:1" ht="15.75" x14ac:dyDescent="0.25">
      <c r="A7877" s="12" t="s">
        <v>276</v>
      </c>
    </row>
    <row r="7878" spans="1:1" ht="15.75" x14ac:dyDescent="0.25">
      <c r="A7878" s="12" t="s">
        <v>293</v>
      </c>
    </row>
    <row r="7879" spans="1:1" ht="15.75" x14ac:dyDescent="0.25">
      <c r="A7879" s="12" t="s">
        <v>262</v>
      </c>
    </row>
    <row r="7880" spans="1:1" ht="15.75" x14ac:dyDescent="0.25">
      <c r="A7880" s="12" t="s">
        <v>276</v>
      </c>
    </row>
    <row r="7881" spans="1:1" ht="15.75" x14ac:dyDescent="0.25">
      <c r="A7881" s="12" t="s">
        <v>223</v>
      </c>
    </row>
    <row r="7882" spans="1:1" ht="15.75" x14ac:dyDescent="0.25">
      <c r="A7882" s="12" t="s">
        <v>223</v>
      </c>
    </row>
    <row r="7883" spans="1:1" ht="15.75" x14ac:dyDescent="0.25">
      <c r="A7883" s="12" t="s">
        <v>223</v>
      </c>
    </row>
    <row r="7884" spans="1:1" ht="15.75" x14ac:dyDescent="0.25">
      <c r="A7884" s="12" t="s">
        <v>223</v>
      </c>
    </row>
    <row r="7885" spans="1:1" ht="15.75" x14ac:dyDescent="0.25">
      <c r="A7885" s="12" t="s">
        <v>703</v>
      </c>
    </row>
    <row r="7886" spans="1:1" ht="15.75" x14ac:dyDescent="0.25">
      <c r="A7886" s="12" t="s">
        <v>223</v>
      </c>
    </row>
    <row r="7887" spans="1:1" ht="15.75" x14ac:dyDescent="0.25">
      <c r="A7887" s="12" t="s">
        <v>805</v>
      </c>
    </row>
    <row r="7888" spans="1:1" ht="15.75" x14ac:dyDescent="0.25">
      <c r="A7888" s="12" t="s">
        <v>602</v>
      </c>
    </row>
    <row r="7889" spans="1:1" ht="15.75" x14ac:dyDescent="0.25">
      <c r="A7889" s="12" t="s">
        <v>717</v>
      </c>
    </row>
    <row r="7890" spans="1:1" ht="15.75" x14ac:dyDescent="0.25">
      <c r="A7890" s="12" t="s">
        <v>284</v>
      </c>
    </row>
    <row r="7891" spans="1:1" ht="15.75" x14ac:dyDescent="0.25">
      <c r="A7891" s="12" t="s">
        <v>284</v>
      </c>
    </row>
    <row r="7892" spans="1:1" ht="15.75" x14ac:dyDescent="0.25">
      <c r="A7892" s="12" t="s">
        <v>795</v>
      </c>
    </row>
    <row r="7893" spans="1:1" ht="15.75" x14ac:dyDescent="0.25">
      <c r="A7893" s="12" t="s">
        <v>795</v>
      </c>
    </row>
    <row r="7894" spans="1:1" ht="15.75" x14ac:dyDescent="0.25">
      <c r="A7894" s="12" t="s">
        <v>795</v>
      </c>
    </row>
    <row r="7895" spans="1:1" ht="15.75" x14ac:dyDescent="0.25">
      <c r="A7895" s="12" t="s">
        <v>286</v>
      </c>
    </row>
    <row r="7896" spans="1:1" ht="15.75" x14ac:dyDescent="0.25">
      <c r="A7896" s="12" t="s">
        <v>235</v>
      </c>
    </row>
    <row r="7897" spans="1:1" ht="15.75" x14ac:dyDescent="0.25">
      <c r="A7897" s="12" t="s">
        <v>235</v>
      </c>
    </row>
    <row r="7898" spans="1:1" ht="15.75" x14ac:dyDescent="0.25">
      <c r="A7898" s="12" t="s">
        <v>235</v>
      </c>
    </row>
    <row r="7899" spans="1:1" ht="15.75" x14ac:dyDescent="0.25">
      <c r="A7899" s="12" t="s">
        <v>235</v>
      </c>
    </row>
    <row r="7900" spans="1:1" ht="15.75" x14ac:dyDescent="0.25">
      <c r="A7900" s="12" t="s">
        <v>658</v>
      </c>
    </row>
    <row r="7901" spans="1:1" ht="15.75" x14ac:dyDescent="0.25">
      <c r="A7901" s="12" t="s">
        <v>162</v>
      </c>
    </row>
    <row r="7902" spans="1:1" ht="15.75" x14ac:dyDescent="0.25">
      <c r="A7902" s="12" t="s">
        <v>162</v>
      </c>
    </row>
    <row r="7903" spans="1:1" ht="15.75" x14ac:dyDescent="0.25">
      <c r="A7903" s="12" t="s">
        <v>669</v>
      </c>
    </row>
    <row r="7904" spans="1:1" ht="15.75" x14ac:dyDescent="0.25">
      <c r="A7904" s="12" t="s">
        <v>669</v>
      </c>
    </row>
    <row r="7905" spans="1:1" ht="15.75" x14ac:dyDescent="0.25">
      <c r="A7905" s="12" t="s">
        <v>531</v>
      </c>
    </row>
    <row r="7906" spans="1:1" ht="15.75" x14ac:dyDescent="0.25">
      <c r="A7906" s="12" t="s">
        <v>308</v>
      </c>
    </row>
    <row r="7907" spans="1:1" ht="15.75" x14ac:dyDescent="0.25">
      <c r="A7907" s="12" t="s">
        <v>308</v>
      </c>
    </row>
    <row r="7908" spans="1:1" ht="15.75" x14ac:dyDescent="0.25">
      <c r="A7908" s="12" t="s">
        <v>421</v>
      </c>
    </row>
    <row r="7909" spans="1:1" ht="15.75" x14ac:dyDescent="0.25">
      <c r="A7909" s="12" t="s">
        <v>398</v>
      </c>
    </row>
    <row r="7910" spans="1:1" ht="15.75" x14ac:dyDescent="0.25">
      <c r="A7910" s="12" t="s">
        <v>534</v>
      </c>
    </row>
    <row r="7911" spans="1:1" ht="15.75" x14ac:dyDescent="0.25">
      <c r="A7911" s="12" t="s">
        <v>755</v>
      </c>
    </row>
    <row r="7912" spans="1:1" ht="15.75" x14ac:dyDescent="0.25">
      <c r="A7912" s="12" t="s">
        <v>195</v>
      </c>
    </row>
    <row r="7913" spans="1:1" ht="15.75" x14ac:dyDescent="0.25">
      <c r="A7913" s="12" t="s">
        <v>664</v>
      </c>
    </row>
    <row r="7914" spans="1:1" ht="15.75" x14ac:dyDescent="0.25">
      <c r="A7914" s="12" t="s">
        <v>210</v>
      </c>
    </row>
    <row r="7915" spans="1:1" ht="15.75" x14ac:dyDescent="0.25">
      <c r="A7915" s="12" t="s">
        <v>664</v>
      </c>
    </row>
    <row r="7916" spans="1:1" ht="15.75" x14ac:dyDescent="0.25">
      <c r="A7916" s="12" t="s">
        <v>664</v>
      </c>
    </row>
    <row r="7917" spans="1:1" ht="15.75" x14ac:dyDescent="0.25">
      <c r="A7917" s="12" t="s">
        <v>664</v>
      </c>
    </row>
    <row r="7918" spans="1:1" ht="15.75" x14ac:dyDescent="0.25">
      <c r="A7918" s="12" t="s">
        <v>664</v>
      </c>
    </row>
    <row r="7919" spans="1:1" ht="15.75" x14ac:dyDescent="0.25">
      <c r="A7919" s="12" t="s">
        <v>525</v>
      </c>
    </row>
    <row r="7920" spans="1:1" ht="15.75" x14ac:dyDescent="0.25">
      <c r="A7920" s="12" t="s">
        <v>664</v>
      </c>
    </row>
    <row r="7921" spans="1:1" ht="15.75" x14ac:dyDescent="0.25">
      <c r="A7921" s="12" t="s">
        <v>664</v>
      </c>
    </row>
    <row r="7922" spans="1:1" ht="15.75" x14ac:dyDescent="0.25">
      <c r="A7922" s="12" t="s">
        <v>664</v>
      </c>
    </row>
    <row r="7923" spans="1:1" ht="15.75" x14ac:dyDescent="0.25">
      <c r="A7923" s="12" t="s">
        <v>473</v>
      </c>
    </row>
    <row r="7924" spans="1:1" ht="15.75" x14ac:dyDescent="0.25">
      <c r="A7924" s="12" t="s">
        <v>473</v>
      </c>
    </row>
    <row r="7925" spans="1:1" ht="15.75" x14ac:dyDescent="0.25">
      <c r="A7925" s="12" t="s">
        <v>473</v>
      </c>
    </row>
    <row r="7926" spans="1:1" ht="15.75" x14ac:dyDescent="0.25">
      <c r="A7926" s="12" t="s">
        <v>458</v>
      </c>
    </row>
    <row r="7927" spans="1:1" ht="15.75" x14ac:dyDescent="0.25">
      <c r="A7927" s="12" t="s">
        <v>740</v>
      </c>
    </row>
    <row r="7928" spans="1:1" ht="15.75" x14ac:dyDescent="0.25">
      <c r="A7928" s="12" t="s">
        <v>197</v>
      </c>
    </row>
    <row r="7929" spans="1:1" ht="15.75" x14ac:dyDescent="0.25">
      <c r="A7929" s="12" t="s">
        <v>184</v>
      </c>
    </row>
    <row r="7930" spans="1:1" ht="15.75" x14ac:dyDescent="0.25">
      <c r="A7930" s="12" t="s">
        <v>184</v>
      </c>
    </row>
    <row r="7931" spans="1:1" ht="15.75" x14ac:dyDescent="0.25">
      <c r="A7931" s="12" t="s">
        <v>184</v>
      </c>
    </row>
    <row r="7932" spans="1:1" ht="15.75" x14ac:dyDescent="0.25">
      <c r="A7932" s="12" t="s">
        <v>184</v>
      </c>
    </row>
    <row r="7933" spans="1:1" ht="15.75" x14ac:dyDescent="0.25">
      <c r="A7933" s="12" t="s">
        <v>619</v>
      </c>
    </row>
    <row r="7934" spans="1:1" ht="15.75" x14ac:dyDescent="0.25">
      <c r="A7934" s="12" t="s">
        <v>439</v>
      </c>
    </row>
    <row r="7935" spans="1:1" ht="15.75" x14ac:dyDescent="0.25">
      <c r="A7935" s="12" t="s">
        <v>439</v>
      </c>
    </row>
    <row r="7936" spans="1:1" ht="15.75" x14ac:dyDescent="0.25">
      <c r="A7936" s="12" t="s">
        <v>439</v>
      </c>
    </row>
    <row r="7937" spans="1:1" ht="15.75" x14ac:dyDescent="0.25">
      <c r="A7937" s="12" t="s">
        <v>439</v>
      </c>
    </row>
    <row r="7938" spans="1:1" ht="15.75" x14ac:dyDescent="0.25">
      <c r="A7938" s="12" t="s">
        <v>470</v>
      </c>
    </row>
    <row r="7939" spans="1:1" ht="15.75" x14ac:dyDescent="0.25">
      <c r="A7939" s="12" t="s">
        <v>141</v>
      </c>
    </row>
    <row r="7940" spans="1:1" ht="15.75" x14ac:dyDescent="0.25">
      <c r="A7940" s="12" t="s">
        <v>312</v>
      </c>
    </row>
    <row r="7941" spans="1:1" ht="15.75" x14ac:dyDescent="0.25">
      <c r="A7941" s="12" t="s">
        <v>141</v>
      </c>
    </row>
    <row r="7942" spans="1:1" ht="15.75" x14ac:dyDescent="0.25">
      <c r="A7942" s="12" t="s">
        <v>285</v>
      </c>
    </row>
    <row r="7943" spans="1:1" ht="15.75" x14ac:dyDescent="0.25">
      <c r="A7943" s="12" t="s">
        <v>285</v>
      </c>
    </row>
    <row r="7944" spans="1:1" ht="15.75" x14ac:dyDescent="0.25">
      <c r="A7944" s="12" t="s">
        <v>132</v>
      </c>
    </row>
    <row r="7945" spans="1:1" ht="15.75" x14ac:dyDescent="0.25">
      <c r="A7945" s="12" t="s">
        <v>132</v>
      </c>
    </row>
    <row r="7946" spans="1:1" ht="15.75" x14ac:dyDescent="0.25">
      <c r="A7946" s="12" t="s">
        <v>100</v>
      </c>
    </row>
    <row r="7947" spans="1:1" ht="15.75" x14ac:dyDescent="0.25">
      <c r="A7947" s="12" t="s">
        <v>100</v>
      </c>
    </row>
    <row r="7948" spans="1:1" ht="15.75" x14ac:dyDescent="0.25">
      <c r="A7948" s="12" t="s">
        <v>249</v>
      </c>
    </row>
    <row r="7949" spans="1:1" ht="15.75" x14ac:dyDescent="0.25">
      <c r="A7949" s="12" t="s">
        <v>288</v>
      </c>
    </row>
    <row r="7950" spans="1:1" ht="15.75" x14ac:dyDescent="0.25">
      <c r="A7950" s="12" t="s">
        <v>288</v>
      </c>
    </row>
    <row r="7951" spans="1:1" ht="15.75" x14ac:dyDescent="0.25">
      <c r="A7951" s="12" t="s">
        <v>285</v>
      </c>
    </row>
    <row r="7952" spans="1:1" ht="15.75" x14ac:dyDescent="0.25">
      <c r="A7952" s="12" t="s">
        <v>100</v>
      </c>
    </row>
    <row r="7953" spans="1:1" ht="15.75" x14ac:dyDescent="0.25">
      <c r="A7953" s="12" t="s">
        <v>100</v>
      </c>
    </row>
    <row r="7954" spans="1:1" ht="15.75" x14ac:dyDescent="0.25">
      <c r="A7954" s="12" t="s">
        <v>409</v>
      </c>
    </row>
    <row r="7955" spans="1:1" ht="15.75" x14ac:dyDescent="0.25">
      <c r="A7955" s="12" t="s">
        <v>488</v>
      </c>
    </row>
    <row r="7956" spans="1:1" ht="15.75" x14ac:dyDescent="0.25">
      <c r="A7956" s="12" t="s">
        <v>488</v>
      </c>
    </row>
    <row r="7957" spans="1:1" ht="15.75" x14ac:dyDescent="0.25">
      <c r="A7957" s="12" t="s">
        <v>838</v>
      </c>
    </row>
    <row r="7958" spans="1:1" ht="15.75" x14ac:dyDescent="0.25">
      <c r="A7958" s="12" t="s">
        <v>838</v>
      </c>
    </row>
    <row r="7959" spans="1:1" ht="15.75" x14ac:dyDescent="0.25">
      <c r="A7959" s="12" t="s">
        <v>488</v>
      </c>
    </row>
    <row r="7960" spans="1:1" ht="15.75" x14ac:dyDescent="0.25">
      <c r="A7960" s="12" t="s">
        <v>423</v>
      </c>
    </row>
    <row r="7961" spans="1:1" ht="15.75" x14ac:dyDescent="0.25">
      <c r="A7961" s="12" t="s">
        <v>393</v>
      </c>
    </row>
    <row r="7962" spans="1:1" ht="15.75" x14ac:dyDescent="0.25">
      <c r="A7962" s="12" t="s">
        <v>507</v>
      </c>
    </row>
    <row r="7963" spans="1:1" ht="15.75" x14ac:dyDescent="0.25">
      <c r="A7963" s="12" t="s">
        <v>507</v>
      </c>
    </row>
    <row r="7964" spans="1:1" ht="15.75" x14ac:dyDescent="0.25">
      <c r="A7964" s="12" t="s">
        <v>507</v>
      </c>
    </row>
    <row r="7965" spans="1:1" ht="15.75" x14ac:dyDescent="0.25">
      <c r="A7965" s="12" t="s">
        <v>417</v>
      </c>
    </row>
    <row r="7966" spans="1:1" ht="15.75" x14ac:dyDescent="0.25">
      <c r="A7966" s="12" t="s">
        <v>417</v>
      </c>
    </row>
    <row r="7967" spans="1:1" ht="15.75" x14ac:dyDescent="0.25">
      <c r="A7967" s="12" t="s">
        <v>511</v>
      </c>
    </row>
    <row r="7968" spans="1:1" ht="15.75" x14ac:dyDescent="0.25">
      <c r="A7968" s="12" t="s">
        <v>632</v>
      </c>
    </row>
    <row r="7969" spans="1:1" ht="15.75" x14ac:dyDescent="0.25">
      <c r="A7969" s="12" t="s">
        <v>515</v>
      </c>
    </row>
    <row r="7970" spans="1:1" ht="15.75" x14ac:dyDescent="0.25">
      <c r="A7970" s="12" t="s">
        <v>461</v>
      </c>
    </row>
    <row r="7971" spans="1:1" ht="15.75" x14ac:dyDescent="0.25">
      <c r="A7971" s="12" t="s">
        <v>637</v>
      </c>
    </row>
    <row r="7972" spans="1:1" ht="15.75" x14ac:dyDescent="0.25">
      <c r="A7972" s="12" t="s">
        <v>237</v>
      </c>
    </row>
    <row r="7973" spans="1:1" ht="15.75" x14ac:dyDescent="0.25">
      <c r="A7973" s="12" t="s">
        <v>751</v>
      </c>
    </row>
    <row r="7974" spans="1:1" ht="15.75" x14ac:dyDescent="0.25">
      <c r="A7974" s="12" t="s">
        <v>751</v>
      </c>
    </row>
    <row r="7975" spans="1:1" ht="15.75" x14ac:dyDescent="0.25">
      <c r="A7975" s="12" t="s">
        <v>684</v>
      </c>
    </row>
    <row r="7976" spans="1:1" ht="15.75" x14ac:dyDescent="0.25">
      <c r="A7976" s="12" t="s">
        <v>204</v>
      </c>
    </row>
    <row r="7977" spans="1:1" ht="15.75" x14ac:dyDescent="0.25">
      <c r="A7977" s="12" t="s">
        <v>684</v>
      </c>
    </row>
    <row r="7978" spans="1:1" ht="15.75" x14ac:dyDescent="0.25">
      <c r="A7978" s="12" t="s">
        <v>113</v>
      </c>
    </row>
    <row r="7979" spans="1:1" ht="15.75" x14ac:dyDescent="0.25">
      <c r="A7979" s="12" t="s">
        <v>684</v>
      </c>
    </row>
    <row r="7980" spans="1:1" ht="15.75" x14ac:dyDescent="0.25">
      <c r="A7980" s="12" t="s">
        <v>493</v>
      </c>
    </row>
    <row r="7981" spans="1:1" ht="15.75" x14ac:dyDescent="0.25">
      <c r="A7981" s="12" t="s">
        <v>516</v>
      </c>
    </row>
    <row r="7982" spans="1:1" ht="15.75" x14ac:dyDescent="0.25">
      <c r="A7982" s="12" t="s">
        <v>729</v>
      </c>
    </row>
    <row r="7983" spans="1:1" ht="15.75" x14ac:dyDescent="0.25">
      <c r="A7983" s="12" t="s">
        <v>493</v>
      </c>
    </row>
    <row r="7984" spans="1:1" ht="15.75" x14ac:dyDescent="0.25">
      <c r="A7984" s="12" t="s">
        <v>493</v>
      </c>
    </row>
    <row r="7985" spans="1:1" ht="15.75" x14ac:dyDescent="0.25">
      <c r="A7985" s="12" t="s">
        <v>516</v>
      </c>
    </row>
    <row r="7986" spans="1:1" ht="15.75" x14ac:dyDescent="0.25">
      <c r="A7986" s="12" t="s">
        <v>516</v>
      </c>
    </row>
    <row r="7987" spans="1:1" ht="15.75" x14ac:dyDescent="0.25">
      <c r="A7987" s="12" t="s">
        <v>493</v>
      </c>
    </row>
    <row r="7988" spans="1:1" ht="15.75" x14ac:dyDescent="0.25">
      <c r="A7988" s="12" t="s">
        <v>180</v>
      </c>
    </row>
    <row r="7989" spans="1:1" ht="15.75" x14ac:dyDescent="0.25">
      <c r="A7989" s="12" t="s">
        <v>134</v>
      </c>
    </row>
    <row r="7990" spans="1:1" ht="15.75" x14ac:dyDescent="0.25">
      <c r="A7990" s="12" t="s">
        <v>738</v>
      </c>
    </row>
    <row r="7991" spans="1:1" ht="15.75" x14ac:dyDescent="0.25">
      <c r="A7991" s="12" t="s">
        <v>345</v>
      </c>
    </row>
    <row r="7992" spans="1:1" ht="15.75" x14ac:dyDescent="0.25">
      <c r="A7992" s="12" t="s">
        <v>134</v>
      </c>
    </row>
    <row r="7993" spans="1:1" ht="15.75" x14ac:dyDescent="0.25">
      <c r="A7993" s="12" t="s">
        <v>345</v>
      </c>
    </row>
    <row r="7994" spans="1:1" ht="15.75" x14ac:dyDescent="0.25">
      <c r="A7994" s="12" t="s">
        <v>345</v>
      </c>
    </row>
    <row r="7995" spans="1:1" ht="15.75" x14ac:dyDescent="0.25">
      <c r="A7995" s="12" t="s">
        <v>345</v>
      </c>
    </row>
    <row r="7996" spans="1:1" ht="15.75" x14ac:dyDescent="0.25">
      <c r="A7996" s="12" t="s">
        <v>157</v>
      </c>
    </row>
    <row r="7997" spans="1:1" ht="15.75" x14ac:dyDescent="0.25">
      <c r="A7997" s="12" t="s">
        <v>313</v>
      </c>
    </row>
    <row r="7998" spans="1:1" ht="15.75" x14ac:dyDescent="0.25">
      <c r="A7998" s="12" t="s">
        <v>313</v>
      </c>
    </row>
    <row r="7999" spans="1:1" ht="15.75" x14ac:dyDescent="0.25">
      <c r="A7999" s="12" t="s">
        <v>538</v>
      </c>
    </row>
    <row r="8000" spans="1:1" ht="15.75" x14ac:dyDescent="0.25">
      <c r="A8000" s="12" t="s">
        <v>313</v>
      </c>
    </row>
    <row r="8001" spans="1:1" ht="15.75" x14ac:dyDescent="0.25">
      <c r="A8001" s="12" t="s">
        <v>662</v>
      </c>
    </row>
    <row r="8002" spans="1:1" ht="15.75" x14ac:dyDescent="0.25">
      <c r="A8002" s="12" t="s">
        <v>662</v>
      </c>
    </row>
    <row r="8003" spans="1:1" ht="15.75" x14ac:dyDescent="0.25">
      <c r="A8003" s="12" t="s">
        <v>460</v>
      </c>
    </row>
    <row r="8004" spans="1:1" ht="15.75" x14ac:dyDescent="0.25">
      <c r="A8004" s="12" t="s">
        <v>460</v>
      </c>
    </row>
    <row r="8005" spans="1:1" ht="15.75" x14ac:dyDescent="0.25">
      <c r="A8005" s="12" t="s">
        <v>731</v>
      </c>
    </row>
    <row r="8006" spans="1:1" ht="15.75" x14ac:dyDescent="0.25">
      <c r="A8006" s="12" t="s">
        <v>731</v>
      </c>
    </row>
    <row r="8007" spans="1:1" ht="15.75" x14ac:dyDescent="0.25">
      <c r="A8007" s="12" t="s">
        <v>731</v>
      </c>
    </row>
    <row r="8008" spans="1:1" ht="15.75" x14ac:dyDescent="0.25">
      <c r="A8008" s="12" t="s">
        <v>731</v>
      </c>
    </row>
    <row r="8009" spans="1:1" ht="15.75" x14ac:dyDescent="0.25">
      <c r="A8009" s="12" t="s">
        <v>731</v>
      </c>
    </row>
    <row r="8010" spans="1:1" ht="15.75" x14ac:dyDescent="0.25">
      <c r="A8010" s="12" t="s">
        <v>731</v>
      </c>
    </row>
    <row r="8011" spans="1:1" ht="15.75" x14ac:dyDescent="0.25">
      <c r="A8011" s="12" t="s">
        <v>731</v>
      </c>
    </row>
    <row r="8012" spans="1:1" ht="15.75" x14ac:dyDescent="0.25">
      <c r="A8012" s="12" t="s">
        <v>877</v>
      </c>
    </row>
    <row r="8013" spans="1:1" ht="15.75" x14ac:dyDescent="0.25">
      <c r="A8013" s="12" t="s">
        <v>559</v>
      </c>
    </row>
    <row r="8014" spans="1:1" ht="15.75" x14ac:dyDescent="0.25">
      <c r="A8014" s="12" t="s">
        <v>559</v>
      </c>
    </row>
    <row r="8015" spans="1:1" ht="15.75" x14ac:dyDescent="0.25">
      <c r="A8015" s="12" t="s">
        <v>559</v>
      </c>
    </row>
    <row r="8016" spans="1:1" ht="15.75" x14ac:dyDescent="0.25">
      <c r="A8016" s="12" t="s">
        <v>559</v>
      </c>
    </row>
    <row r="8017" spans="1:1" ht="15.75" x14ac:dyDescent="0.25">
      <c r="A8017" s="12" t="s">
        <v>559</v>
      </c>
    </row>
    <row r="8018" spans="1:1" ht="15.75" x14ac:dyDescent="0.25">
      <c r="A8018" s="12" t="s">
        <v>559</v>
      </c>
    </row>
    <row r="8019" spans="1:1" ht="15.75" x14ac:dyDescent="0.25">
      <c r="A8019" s="12" t="s">
        <v>559</v>
      </c>
    </row>
    <row r="8020" spans="1:1" ht="15.75" x14ac:dyDescent="0.25">
      <c r="A8020" s="12" t="s">
        <v>644</v>
      </c>
    </row>
    <row r="8021" spans="1:1" ht="15.75" x14ac:dyDescent="0.25">
      <c r="A8021" s="12" t="s">
        <v>644</v>
      </c>
    </row>
    <row r="8022" spans="1:1" ht="15.75" x14ac:dyDescent="0.25">
      <c r="A8022" s="12" t="s">
        <v>473</v>
      </c>
    </row>
    <row r="8023" spans="1:1" ht="15.75" x14ac:dyDescent="0.25">
      <c r="A8023" s="12" t="s">
        <v>473</v>
      </c>
    </row>
    <row r="8024" spans="1:1" ht="15.75" x14ac:dyDescent="0.25">
      <c r="A8024" s="12" t="s">
        <v>407</v>
      </c>
    </row>
    <row r="8025" spans="1:1" ht="15.75" x14ac:dyDescent="0.25">
      <c r="A8025" s="12" t="s">
        <v>473</v>
      </c>
    </row>
    <row r="8026" spans="1:1" ht="15.75" x14ac:dyDescent="0.25">
      <c r="A8026" s="12" t="s">
        <v>407</v>
      </c>
    </row>
    <row r="8027" spans="1:1" ht="15.75" x14ac:dyDescent="0.25">
      <c r="A8027" s="12" t="s">
        <v>148</v>
      </c>
    </row>
    <row r="8028" spans="1:1" ht="15.75" x14ac:dyDescent="0.25">
      <c r="A8028" s="12" t="s">
        <v>148</v>
      </c>
    </row>
    <row r="8029" spans="1:1" ht="15.75" x14ac:dyDescent="0.25">
      <c r="A8029" s="12" t="s">
        <v>148</v>
      </c>
    </row>
    <row r="8030" spans="1:1" ht="15.75" x14ac:dyDescent="0.25">
      <c r="A8030" s="12" t="s">
        <v>129</v>
      </c>
    </row>
    <row r="8031" spans="1:1" ht="15.75" x14ac:dyDescent="0.25">
      <c r="A8031" s="12" t="s">
        <v>444</v>
      </c>
    </row>
    <row r="8032" spans="1:1" ht="15.75" x14ac:dyDescent="0.25">
      <c r="A8032" s="12" t="s">
        <v>524</v>
      </c>
    </row>
    <row r="8033" spans="1:1" ht="15.75" x14ac:dyDescent="0.25">
      <c r="A8033" s="12" t="s">
        <v>524</v>
      </c>
    </row>
    <row r="8034" spans="1:1" ht="15.75" x14ac:dyDescent="0.25">
      <c r="A8034" s="12" t="s">
        <v>524</v>
      </c>
    </row>
    <row r="8035" spans="1:1" ht="15.75" x14ac:dyDescent="0.25">
      <c r="A8035" s="12" t="s">
        <v>524</v>
      </c>
    </row>
    <row r="8036" spans="1:1" ht="15.75" x14ac:dyDescent="0.25">
      <c r="A8036" s="12" t="s">
        <v>441</v>
      </c>
    </row>
    <row r="8037" spans="1:1" ht="15.75" x14ac:dyDescent="0.25">
      <c r="A8037" s="12" t="s">
        <v>515</v>
      </c>
    </row>
    <row r="8038" spans="1:1" ht="15.75" x14ac:dyDescent="0.25">
      <c r="A8038" s="12" t="s">
        <v>14</v>
      </c>
    </row>
    <row r="8039" spans="1:1" ht="15.75" x14ac:dyDescent="0.25">
      <c r="A8039" s="12" t="s">
        <v>421</v>
      </c>
    </row>
    <row r="8040" spans="1:1" ht="15.75" x14ac:dyDescent="0.25">
      <c r="A8040" s="12" t="s">
        <v>512</v>
      </c>
    </row>
    <row r="8041" spans="1:1" ht="15.75" x14ac:dyDescent="0.25">
      <c r="A8041" s="12" t="s">
        <v>578</v>
      </c>
    </row>
    <row r="8042" spans="1:1" ht="15.75" x14ac:dyDescent="0.25">
      <c r="A8042" s="12" t="s">
        <v>716</v>
      </c>
    </row>
    <row r="8043" spans="1:1" ht="15.75" x14ac:dyDescent="0.25">
      <c r="A8043" s="12" t="s">
        <v>257</v>
      </c>
    </row>
    <row r="8044" spans="1:1" ht="15.75" x14ac:dyDescent="0.25">
      <c r="A8044" s="12" t="s">
        <v>747</v>
      </c>
    </row>
    <row r="8045" spans="1:1" ht="15.75" x14ac:dyDescent="0.25">
      <c r="A8045" s="12" t="s">
        <v>476</v>
      </c>
    </row>
    <row r="8046" spans="1:1" ht="15.75" x14ac:dyDescent="0.25">
      <c r="A8046" s="12" t="s">
        <v>476</v>
      </c>
    </row>
    <row r="8047" spans="1:1" ht="15.75" x14ac:dyDescent="0.25">
      <c r="A8047" s="12" t="s">
        <v>476</v>
      </c>
    </row>
    <row r="8048" spans="1:1" ht="15.75" x14ac:dyDescent="0.25">
      <c r="A8048" s="12" t="s">
        <v>747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and chart </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Prajapati</dc:creator>
  <cp:lastModifiedBy>Sravani Narra</cp:lastModifiedBy>
  <dcterms:created xsi:type="dcterms:W3CDTF">2024-01-08T06:03:56Z</dcterms:created>
  <dcterms:modified xsi:type="dcterms:W3CDTF">2024-05-21T09:20:47Z</dcterms:modified>
</cp:coreProperties>
</file>