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ravanthi\Desktop\"/>
    </mc:Choice>
  </mc:AlternateContent>
  <xr:revisionPtr revIDLastSave="0" documentId="13_ncr:1_{7F3C04AE-E30B-44E9-AFC3-60249642E346}" xr6:coauthVersionLast="47" xr6:coauthVersionMax="47" xr10:uidLastSave="{00000000-0000-0000-0000-000000000000}"/>
  <bookViews>
    <workbookView xWindow="-120" yWindow="-120" windowWidth="20730" windowHeight="11310" activeTab="1" xr2:uid="{00000000-000D-0000-FFFF-FFFF00000000}"/>
  </bookViews>
  <sheets>
    <sheet name="Sheet1" sheetId="2" r:id="rId1"/>
    <sheet name="Sheet5" sheetId="6" r:id="rId2"/>
    <sheet name="parks-special-events-3 (1)" sheetId="1" r:id="rId3"/>
    <sheet name="Sheet3" sheetId="4" r:id="rId4"/>
    <sheet name="Sheet2" sheetId="3" r:id="rId5"/>
    <sheet name="Sheet4" sheetId="5" r:id="rId6"/>
  </sheets>
  <calcPr calcId="181029"/>
  <pivotCaches>
    <pivotCache cacheId="5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76" i="3" l="1"/>
  <c r="M76" i="3"/>
  <c r="N210" i="3"/>
  <c r="M210" i="3"/>
  <c r="N231" i="3"/>
  <c r="M231" i="3"/>
  <c r="N2" i="3"/>
  <c r="M2" i="3"/>
  <c r="N283" i="3"/>
  <c r="M283" i="3"/>
  <c r="N366" i="3"/>
  <c r="M366" i="3"/>
  <c r="N174" i="3"/>
  <c r="M174" i="3"/>
  <c r="N367" i="3"/>
  <c r="M367" i="3"/>
  <c r="N365" i="3"/>
  <c r="M365" i="3"/>
  <c r="N361" i="3"/>
  <c r="M361" i="3"/>
  <c r="N357" i="3"/>
  <c r="M357" i="3"/>
  <c r="N356" i="3"/>
  <c r="M356" i="3"/>
  <c r="N344" i="3"/>
  <c r="M344" i="3"/>
  <c r="N343" i="3"/>
  <c r="M343" i="3"/>
  <c r="N339" i="3"/>
  <c r="M339" i="3"/>
  <c r="N337" i="3"/>
  <c r="M337" i="3"/>
  <c r="N336" i="3"/>
  <c r="M336" i="3"/>
  <c r="N331" i="3"/>
  <c r="M331" i="3"/>
  <c r="N328" i="3"/>
  <c r="M328" i="3"/>
  <c r="N319" i="3"/>
  <c r="M319" i="3"/>
  <c r="N312" i="3"/>
  <c r="M312" i="3"/>
  <c r="N310" i="3"/>
  <c r="M310" i="3"/>
  <c r="N303" i="3"/>
  <c r="M303" i="3"/>
  <c r="N290" i="3"/>
  <c r="M290" i="3"/>
  <c r="N282" i="3"/>
  <c r="M282" i="3"/>
  <c r="N281" i="3"/>
  <c r="M281" i="3"/>
  <c r="N269" i="3"/>
  <c r="M269" i="3"/>
  <c r="N265" i="3"/>
  <c r="M265" i="3"/>
  <c r="N264" i="3"/>
  <c r="M264" i="3"/>
  <c r="N256" i="3"/>
  <c r="M256" i="3"/>
  <c r="N251" i="3"/>
  <c r="M251" i="3"/>
  <c r="N242" i="3"/>
  <c r="M242" i="3"/>
  <c r="N241" i="3"/>
  <c r="M241" i="3"/>
  <c r="N235" i="3"/>
  <c r="M235" i="3"/>
  <c r="N230" i="3"/>
  <c r="M230" i="3"/>
  <c r="N225" i="3"/>
  <c r="M225" i="3"/>
  <c r="N223" i="3"/>
  <c r="M223" i="3"/>
  <c r="N217" i="3"/>
  <c r="M217" i="3"/>
  <c r="N216" i="3"/>
  <c r="M216" i="3"/>
  <c r="N215" i="3"/>
  <c r="M215" i="3"/>
  <c r="N209" i="3"/>
  <c r="M209" i="3"/>
  <c r="N204" i="3"/>
  <c r="M204" i="3"/>
  <c r="N197" i="3"/>
  <c r="M197" i="3"/>
  <c r="N196" i="3"/>
  <c r="M196" i="3"/>
  <c r="N192" i="3"/>
  <c r="M192" i="3"/>
  <c r="N191" i="3"/>
  <c r="M191" i="3"/>
  <c r="N186" i="3"/>
  <c r="M186" i="3"/>
  <c r="N181" i="3"/>
  <c r="M181" i="3"/>
  <c r="N180" i="3"/>
  <c r="M180" i="3"/>
  <c r="N173" i="3"/>
  <c r="M173" i="3"/>
  <c r="N167" i="3"/>
  <c r="M167" i="3"/>
  <c r="N166" i="3"/>
  <c r="M166" i="3"/>
  <c r="N160" i="3"/>
  <c r="M160" i="3"/>
  <c r="N150" i="3"/>
  <c r="M150" i="3"/>
  <c r="N145" i="3"/>
  <c r="M145" i="3"/>
  <c r="N144" i="3"/>
  <c r="M144" i="3"/>
  <c r="N138" i="3"/>
  <c r="M138" i="3"/>
  <c r="N130" i="3"/>
  <c r="M130" i="3"/>
  <c r="N90" i="3"/>
  <c r="M90" i="3"/>
  <c r="N89" i="3"/>
  <c r="M89" i="3"/>
  <c r="N83" i="3"/>
  <c r="M83" i="3"/>
  <c r="N82" i="3"/>
  <c r="M82" i="3"/>
  <c r="N65" i="3"/>
  <c r="M65" i="3"/>
  <c r="N57" i="3"/>
  <c r="M57" i="3"/>
  <c r="N56" i="3"/>
  <c r="M56" i="3"/>
  <c r="N44" i="3"/>
  <c r="M44" i="3"/>
  <c r="N26" i="3"/>
  <c r="M26" i="3"/>
  <c r="N13" i="3"/>
  <c r="M13" i="3"/>
  <c r="N10" i="3"/>
  <c r="M10" i="3"/>
  <c r="N6" i="3"/>
  <c r="M6" i="3"/>
  <c r="N3" i="3"/>
  <c r="M3" i="3"/>
  <c r="N394" i="3"/>
  <c r="M394" i="3"/>
  <c r="N392" i="3"/>
  <c r="M392" i="3"/>
  <c r="N387" i="3"/>
  <c r="M387" i="3"/>
  <c r="N386" i="3"/>
  <c r="M386" i="3"/>
  <c r="N385" i="3"/>
  <c r="M385" i="3"/>
  <c r="N381" i="3"/>
  <c r="M381" i="3"/>
  <c r="N376" i="3"/>
  <c r="M376" i="3"/>
  <c r="N371" i="3"/>
  <c r="M371" i="3"/>
  <c r="N370" i="3"/>
  <c r="M370" i="3"/>
  <c r="N358" i="3"/>
  <c r="M358" i="3"/>
  <c r="N353" i="3"/>
  <c r="M353" i="3"/>
  <c r="N350" i="3"/>
  <c r="M350" i="3"/>
  <c r="N347" i="3"/>
  <c r="M347" i="3"/>
  <c r="N345" i="3"/>
  <c r="M345" i="3"/>
  <c r="N338" i="3"/>
  <c r="M338" i="3"/>
  <c r="N327" i="3"/>
  <c r="M327" i="3"/>
  <c r="N323" i="3"/>
  <c r="M323" i="3"/>
  <c r="N318" i="3"/>
  <c r="M318" i="3"/>
  <c r="N316" i="3"/>
  <c r="M316" i="3"/>
  <c r="N314" i="3"/>
  <c r="M314" i="3"/>
  <c r="N311" i="3"/>
  <c r="M311" i="3"/>
  <c r="N302" i="3"/>
  <c r="M302" i="3"/>
  <c r="N298" i="3"/>
  <c r="M298" i="3"/>
  <c r="N296" i="3"/>
  <c r="M296" i="3"/>
  <c r="N294" i="3"/>
  <c r="M294" i="3"/>
  <c r="N292" i="3"/>
  <c r="M292" i="3"/>
  <c r="N289" i="3"/>
  <c r="M289" i="3"/>
  <c r="N280" i="3"/>
  <c r="M280" i="3"/>
  <c r="N271" i="3"/>
  <c r="M271" i="3"/>
  <c r="N268" i="3"/>
  <c r="M268" i="3"/>
  <c r="N263" i="3"/>
  <c r="M263" i="3"/>
  <c r="N255" i="3"/>
  <c r="M255" i="3"/>
  <c r="N246" i="3"/>
  <c r="M246" i="3"/>
  <c r="N245" i="3"/>
  <c r="M245" i="3"/>
  <c r="N243" i="3"/>
  <c r="M243" i="3"/>
  <c r="N240" i="3"/>
  <c r="M240" i="3"/>
  <c r="N234" i="3"/>
  <c r="M234" i="3"/>
  <c r="N229" i="3"/>
  <c r="M229" i="3"/>
  <c r="N219" i="3"/>
  <c r="M219" i="3"/>
  <c r="N214" i="3"/>
  <c r="M214" i="3"/>
  <c r="N208" i="3"/>
  <c r="M208" i="3"/>
  <c r="N203" i="3"/>
  <c r="M203" i="3"/>
  <c r="N190" i="3"/>
  <c r="M190" i="3"/>
  <c r="N185" i="3"/>
  <c r="M185" i="3"/>
  <c r="N179" i="3"/>
  <c r="M179" i="3"/>
  <c r="N164" i="3"/>
  <c r="M164" i="3"/>
  <c r="N163" i="3"/>
  <c r="M163" i="3"/>
  <c r="N155" i="3"/>
  <c r="M155" i="3"/>
  <c r="N149" i="3"/>
  <c r="M149" i="3"/>
  <c r="N143" i="3"/>
  <c r="M143" i="3"/>
  <c r="N137" i="3"/>
  <c r="M137" i="3"/>
  <c r="N129" i="3"/>
  <c r="M129" i="3"/>
  <c r="N124" i="3"/>
  <c r="M124" i="3"/>
  <c r="N119" i="3"/>
  <c r="M119" i="3"/>
  <c r="N113" i="3"/>
  <c r="M113" i="3"/>
  <c r="N108" i="3"/>
  <c r="M108" i="3"/>
  <c r="N107" i="3"/>
  <c r="M107" i="3"/>
  <c r="N104" i="3"/>
  <c r="M104" i="3"/>
  <c r="N88" i="3"/>
  <c r="M88" i="3"/>
  <c r="N86" i="3"/>
  <c r="M86" i="3"/>
  <c r="N81" i="3"/>
  <c r="M81" i="3"/>
  <c r="N75" i="3"/>
  <c r="M75" i="3"/>
  <c r="N69" i="3"/>
  <c r="M69" i="3"/>
  <c r="N68" i="3"/>
  <c r="M68" i="3"/>
  <c r="N63" i="3"/>
  <c r="M63" i="3"/>
  <c r="N61" i="3"/>
  <c r="M61" i="3"/>
  <c r="N53" i="3"/>
  <c r="M53" i="3"/>
  <c r="N42" i="3"/>
  <c r="M42" i="3"/>
  <c r="N32" i="3"/>
  <c r="M32" i="3"/>
  <c r="N25" i="3"/>
  <c r="M25" i="3"/>
  <c r="N16" i="3"/>
  <c r="M16" i="3"/>
  <c r="N399" i="3"/>
  <c r="M399" i="3"/>
  <c r="N398" i="3"/>
  <c r="M398" i="3"/>
  <c r="N397" i="3"/>
  <c r="M397" i="3"/>
  <c r="N395" i="3"/>
  <c r="M395" i="3"/>
  <c r="N393" i="3"/>
  <c r="M393" i="3"/>
  <c r="N390" i="3"/>
  <c r="M390" i="3"/>
  <c r="N388" i="3"/>
  <c r="M388" i="3"/>
  <c r="N384" i="3"/>
  <c r="M384" i="3"/>
  <c r="N379" i="3"/>
  <c r="M379" i="3"/>
  <c r="N378" i="3"/>
  <c r="M378" i="3"/>
  <c r="N374" i="3"/>
  <c r="M374" i="3"/>
  <c r="N373" i="3"/>
  <c r="M373" i="3"/>
  <c r="N372" i="3"/>
  <c r="M372" i="3"/>
  <c r="N369" i="3"/>
  <c r="M369" i="3"/>
  <c r="N362" i="3"/>
  <c r="M362" i="3"/>
  <c r="N360" i="3"/>
  <c r="M360" i="3"/>
  <c r="N355" i="3"/>
  <c r="M355" i="3"/>
  <c r="N352" i="3"/>
  <c r="M352" i="3"/>
  <c r="N340" i="3"/>
  <c r="M340" i="3"/>
  <c r="N335" i="3"/>
  <c r="M335" i="3"/>
  <c r="N334" i="3"/>
  <c r="M334" i="3"/>
  <c r="N330" i="3"/>
  <c r="M330" i="3"/>
  <c r="N326" i="3"/>
  <c r="M326" i="3"/>
  <c r="N322" i="3"/>
  <c r="M322" i="3"/>
  <c r="N315" i="3"/>
  <c r="M315" i="3"/>
  <c r="N304" i="3"/>
  <c r="M304" i="3"/>
  <c r="N299" i="3"/>
  <c r="M299" i="3"/>
  <c r="N297" i="3"/>
  <c r="M297" i="3"/>
  <c r="N288" i="3"/>
  <c r="M288" i="3"/>
  <c r="N285" i="3"/>
  <c r="M285" i="3"/>
  <c r="N284" i="3"/>
  <c r="M284" i="3"/>
  <c r="N279" i="3"/>
  <c r="M279" i="3"/>
  <c r="N276" i="3"/>
  <c r="M276" i="3"/>
  <c r="N275" i="3"/>
  <c r="M275" i="3"/>
  <c r="N266" i="3"/>
  <c r="M266" i="3"/>
  <c r="N260" i="3"/>
  <c r="M260" i="3"/>
  <c r="N253" i="3"/>
  <c r="M253" i="3"/>
  <c r="N252" i="3"/>
  <c r="M252" i="3"/>
  <c r="N249" i="3"/>
  <c r="M249" i="3"/>
  <c r="N248" i="3"/>
  <c r="M248" i="3"/>
  <c r="N238" i="3"/>
  <c r="M238" i="3"/>
  <c r="N237" i="3"/>
  <c r="M237" i="3"/>
  <c r="N227" i="3"/>
  <c r="M227" i="3"/>
  <c r="N220" i="3"/>
  <c r="M220" i="3"/>
  <c r="N211" i="3"/>
  <c r="M211" i="3"/>
  <c r="N206" i="3"/>
  <c r="M206" i="3"/>
  <c r="N200" i="3"/>
  <c r="M200" i="3"/>
  <c r="N193" i="3"/>
  <c r="M193" i="3"/>
  <c r="N188" i="3"/>
  <c r="M188" i="3"/>
  <c r="N183" i="3"/>
  <c r="M183" i="3"/>
  <c r="N176" i="3"/>
  <c r="M176" i="3"/>
  <c r="N171" i="3"/>
  <c r="M171" i="3"/>
  <c r="N168" i="3"/>
  <c r="M168" i="3"/>
  <c r="N161" i="3"/>
  <c r="M161" i="3"/>
  <c r="N157" i="3"/>
  <c r="M157" i="3"/>
  <c r="N152" i="3"/>
  <c r="M152" i="3"/>
  <c r="N148" i="3"/>
  <c r="M148" i="3"/>
  <c r="N134" i="3"/>
  <c r="M134" i="3"/>
  <c r="N132" i="3"/>
  <c r="M132" i="3"/>
  <c r="N127" i="3"/>
  <c r="M127" i="3"/>
  <c r="N121" i="3"/>
  <c r="M121" i="3"/>
  <c r="N120" i="3"/>
  <c r="M120" i="3"/>
  <c r="N117" i="3"/>
  <c r="M117" i="3"/>
  <c r="N110" i="3"/>
  <c r="M110" i="3"/>
  <c r="N103" i="3"/>
  <c r="M103" i="3"/>
  <c r="N99" i="3"/>
  <c r="M99" i="3"/>
  <c r="N98" i="3"/>
  <c r="M98" i="3"/>
  <c r="N97" i="3"/>
  <c r="M97" i="3"/>
  <c r="N93" i="3"/>
  <c r="M93" i="3"/>
  <c r="N85" i="3"/>
  <c r="M85" i="3"/>
  <c r="N79" i="3"/>
  <c r="M79" i="3"/>
  <c r="N73" i="3"/>
  <c r="M73" i="3"/>
  <c r="N71" i="3"/>
  <c r="M71" i="3"/>
  <c r="N70" i="3"/>
  <c r="M70" i="3"/>
  <c r="N66" i="3"/>
  <c r="M66" i="3"/>
  <c r="N64" i="3"/>
  <c r="M64" i="3"/>
  <c r="N60" i="3"/>
  <c r="M60" i="3"/>
  <c r="N55" i="3"/>
  <c r="M55" i="3"/>
  <c r="N51" i="3"/>
  <c r="M51" i="3"/>
  <c r="N50" i="3"/>
  <c r="M50" i="3"/>
  <c r="N47" i="3"/>
  <c r="M47" i="3"/>
  <c r="N39" i="3"/>
  <c r="M39" i="3"/>
  <c r="N38" i="3"/>
  <c r="M38" i="3"/>
  <c r="N37" i="3"/>
  <c r="M37" i="3"/>
  <c r="N36" i="3"/>
  <c r="M36" i="3"/>
  <c r="N35" i="3"/>
  <c r="M35" i="3"/>
  <c r="N29" i="3"/>
  <c r="M29" i="3"/>
  <c r="N28" i="3"/>
  <c r="M28" i="3"/>
  <c r="N24" i="3"/>
  <c r="M24" i="3"/>
  <c r="N21" i="3"/>
  <c r="M21" i="3"/>
  <c r="N20" i="3"/>
  <c r="M20" i="3"/>
  <c r="N19" i="3"/>
  <c r="M19" i="3"/>
  <c r="N11" i="3"/>
  <c r="M11" i="3"/>
  <c r="N7" i="3"/>
  <c r="M7" i="3"/>
  <c r="N380" i="3"/>
  <c r="M380" i="3"/>
  <c r="N364" i="3"/>
  <c r="M364" i="3"/>
  <c r="N354" i="3"/>
  <c r="M354" i="3"/>
  <c r="N351" i="3"/>
  <c r="M351" i="3"/>
  <c r="N349" i="3"/>
  <c r="M349" i="3"/>
  <c r="N346" i="3"/>
  <c r="M346" i="3"/>
  <c r="N342" i="3"/>
  <c r="M342" i="3"/>
  <c r="N333" i="3"/>
  <c r="M333" i="3"/>
  <c r="N329" i="3"/>
  <c r="M329" i="3"/>
  <c r="N324" i="3"/>
  <c r="M324" i="3"/>
  <c r="N321" i="3"/>
  <c r="M321" i="3"/>
  <c r="N309" i="3"/>
  <c r="M309" i="3"/>
  <c r="N306" i="3"/>
  <c r="M306" i="3"/>
  <c r="N301" i="3"/>
  <c r="M301" i="3"/>
  <c r="N293" i="3"/>
  <c r="M293" i="3"/>
  <c r="N287" i="3"/>
  <c r="M287" i="3"/>
  <c r="N277" i="3"/>
  <c r="M277" i="3"/>
  <c r="N273" i="3"/>
  <c r="M273" i="3"/>
  <c r="N270" i="3"/>
  <c r="M270" i="3"/>
  <c r="N258" i="3"/>
  <c r="M258" i="3"/>
  <c r="N257" i="3"/>
  <c r="M257" i="3"/>
  <c r="N244" i="3"/>
  <c r="M244" i="3"/>
  <c r="N236" i="3"/>
  <c r="M236" i="3"/>
  <c r="N226" i="3"/>
  <c r="M226" i="3"/>
  <c r="N205" i="3"/>
  <c r="M205" i="3"/>
  <c r="N199" i="3"/>
  <c r="M199" i="3"/>
  <c r="N198" i="3"/>
  <c r="M198" i="3"/>
  <c r="N194" i="3"/>
  <c r="M194" i="3"/>
  <c r="N187" i="3"/>
  <c r="M187" i="3"/>
  <c r="N182" i="3"/>
  <c r="M182" i="3"/>
  <c r="N175" i="3"/>
  <c r="M175" i="3"/>
  <c r="N170" i="3"/>
  <c r="M170" i="3"/>
  <c r="N169" i="3"/>
  <c r="M169" i="3"/>
  <c r="N165" i="3"/>
  <c r="M165" i="3"/>
  <c r="N156" i="3"/>
  <c r="M156" i="3"/>
  <c r="N151" i="3"/>
  <c r="M151" i="3"/>
  <c r="N146" i="3"/>
  <c r="M146" i="3"/>
  <c r="N140" i="3"/>
  <c r="M140" i="3"/>
  <c r="N139" i="3"/>
  <c r="M139" i="3"/>
  <c r="N133" i="3"/>
  <c r="M133" i="3"/>
  <c r="N131" i="3"/>
  <c r="M131" i="3"/>
  <c r="N126" i="3"/>
  <c r="M126" i="3"/>
  <c r="N115" i="3"/>
  <c r="M115" i="3"/>
  <c r="N114" i="3"/>
  <c r="M114" i="3"/>
  <c r="N111" i="3"/>
  <c r="M111" i="3"/>
  <c r="N109" i="3"/>
  <c r="M109" i="3"/>
  <c r="N91" i="3"/>
  <c r="M91" i="3"/>
  <c r="N84" i="3"/>
  <c r="M84" i="3"/>
  <c r="N78" i="3"/>
  <c r="M78" i="3"/>
  <c r="N77" i="3"/>
  <c r="M77" i="3"/>
  <c r="N59" i="3"/>
  <c r="M59" i="3"/>
  <c r="N58" i="3"/>
  <c r="M58" i="3"/>
  <c r="N52" i="3"/>
  <c r="M52" i="3"/>
  <c r="N49" i="3"/>
  <c r="M49" i="3"/>
  <c r="N48" i="3"/>
  <c r="M48" i="3"/>
  <c r="N41" i="3"/>
  <c r="M41" i="3"/>
  <c r="N40" i="3"/>
  <c r="M40" i="3"/>
  <c r="N31" i="3"/>
  <c r="M31" i="3"/>
  <c r="N23" i="3"/>
  <c r="M23" i="3"/>
  <c r="N22" i="3"/>
  <c r="M22" i="3"/>
  <c r="N18" i="3"/>
  <c r="M18" i="3"/>
  <c r="N17" i="3"/>
  <c r="M17" i="3"/>
  <c r="N9" i="3"/>
  <c r="M9" i="3"/>
  <c r="N8" i="3"/>
  <c r="M8" i="3"/>
  <c r="N5" i="3"/>
  <c r="M5" i="3"/>
  <c r="N4" i="3"/>
  <c r="M4" i="3"/>
  <c r="N396" i="3"/>
  <c r="M396" i="3"/>
  <c r="N391" i="3"/>
  <c r="M391" i="3"/>
  <c r="N389" i="3"/>
  <c r="M389" i="3"/>
  <c r="N383" i="3"/>
  <c r="M383" i="3"/>
  <c r="N377" i="3"/>
  <c r="M377" i="3"/>
  <c r="N375" i="3"/>
  <c r="M375" i="3"/>
  <c r="N368" i="3"/>
  <c r="M368" i="3"/>
  <c r="N363" i="3"/>
  <c r="M363" i="3"/>
  <c r="N359" i="3"/>
  <c r="M359" i="3"/>
  <c r="N348" i="3"/>
  <c r="M348" i="3"/>
  <c r="N341" i="3"/>
  <c r="M341" i="3"/>
  <c r="N332" i="3"/>
  <c r="M332" i="3"/>
  <c r="N325" i="3"/>
  <c r="M325" i="3"/>
  <c r="N320" i="3"/>
  <c r="M320" i="3"/>
  <c r="N317" i="3"/>
  <c r="M317" i="3"/>
  <c r="N313" i="3"/>
  <c r="M313" i="3"/>
  <c r="N308" i="3"/>
  <c r="M308" i="3"/>
  <c r="N307" i="3"/>
  <c r="M307" i="3"/>
  <c r="N305" i="3"/>
  <c r="M305" i="3"/>
  <c r="N300" i="3"/>
  <c r="M300" i="3"/>
  <c r="N295" i="3"/>
  <c r="M295" i="3"/>
  <c r="N291" i="3"/>
  <c r="M291" i="3"/>
  <c r="N286" i="3"/>
  <c r="M286" i="3"/>
  <c r="N278" i="3"/>
  <c r="M278" i="3"/>
  <c r="N274" i="3"/>
  <c r="M274" i="3"/>
  <c r="N272" i="3"/>
  <c r="M272" i="3"/>
  <c r="N267" i="3"/>
  <c r="M267" i="3"/>
  <c r="N262" i="3"/>
  <c r="M262" i="3"/>
  <c r="N261" i="3"/>
  <c r="M261" i="3"/>
  <c r="N259" i="3"/>
  <c r="M259" i="3"/>
  <c r="N254" i="3"/>
  <c r="M254" i="3"/>
  <c r="N250" i="3"/>
  <c r="M250" i="3"/>
  <c r="N247" i="3"/>
  <c r="M247" i="3"/>
  <c r="N239" i="3"/>
  <c r="M239" i="3"/>
  <c r="N233" i="3"/>
  <c r="M233" i="3"/>
  <c r="N232" i="3"/>
  <c r="M232" i="3"/>
  <c r="N228" i="3"/>
  <c r="M228" i="3"/>
  <c r="N224" i="3"/>
  <c r="M224" i="3"/>
  <c r="N222" i="3"/>
  <c r="M222" i="3"/>
  <c r="N221" i="3"/>
  <c r="M221" i="3"/>
  <c r="N218" i="3"/>
  <c r="M218" i="3"/>
  <c r="N213" i="3"/>
  <c r="M213" i="3"/>
  <c r="N212" i="3"/>
  <c r="M212" i="3"/>
  <c r="N207" i="3"/>
  <c r="M207" i="3"/>
  <c r="N202" i="3"/>
  <c r="M202" i="3"/>
  <c r="N201" i="3"/>
  <c r="M201" i="3"/>
  <c r="N195" i="3"/>
  <c r="M195" i="3"/>
  <c r="N189" i="3"/>
  <c r="M189" i="3"/>
  <c r="N184" i="3"/>
  <c r="M184" i="3"/>
  <c r="N178" i="3"/>
  <c r="M178" i="3"/>
  <c r="N177" i="3"/>
  <c r="M177" i="3"/>
  <c r="N172" i="3"/>
  <c r="M172" i="3"/>
  <c r="N162" i="3"/>
  <c r="M162" i="3"/>
  <c r="N159" i="3"/>
  <c r="M159" i="3"/>
  <c r="N158" i="3"/>
  <c r="M158" i="3"/>
  <c r="N154" i="3"/>
  <c r="M154" i="3"/>
  <c r="N147" i="3"/>
  <c r="M147" i="3"/>
  <c r="N142" i="3"/>
  <c r="M142" i="3"/>
  <c r="N141" i="3"/>
  <c r="M141" i="3"/>
  <c r="N136" i="3"/>
  <c r="M136" i="3"/>
  <c r="N135" i="3"/>
  <c r="M135" i="3"/>
  <c r="N128" i="3"/>
  <c r="M128" i="3"/>
  <c r="N123" i="3"/>
  <c r="M123" i="3"/>
  <c r="N122" i="3"/>
  <c r="M122" i="3"/>
  <c r="N118" i="3"/>
  <c r="M118" i="3"/>
  <c r="N116" i="3"/>
  <c r="M116" i="3"/>
  <c r="N112" i="3"/>
  <c r="M112" i="3"/>
  <c r="N106" i="3"/>
  <c r="M106" i="3"/>
  <c r="N105" i="3"/>
  <c r="M105" i="3"/>
  <c r="N102" i="3"/>
  <c r="M102" i="3"/>
  <c r="N101" i="3"/>
  <c r="M101" i="3"/>
  <c r="N96" i="3"/>
  <c r="M96" i="3"/>
  <c r="N95" i="3"/>
  <c r="M95" i="3"/>
  <c r="N94" i="3"/>
  <c r="M94" i="3"/>
  <c r="N92" i="3"/>
  <c r="M92" i="3"/>
  <c r="N87" i="3"/>
  <c r="M87" i="3"/>
  <c r="N80" i="3"/>
  <c r="M80" i="3"/>
  <c r="N74" i="3"/>
  <c r="M74" i="3"/>
  <c r="N72" i="3"/>
  <c r="M72" i="3"/>
  <c r="N67" i="3"/>
  <c r="M67" i="3"/>
  <c r="N62" i="3"/>
  <c r="M62" i="3"/>
  <c r="N46" i="3"/>
  <c r="M46" i="3"/>
  <c r="N45" i="3"/>
  <c r="M45" i="3"/>
  <c r="N43" i="3"/>
  <c r="M43" i="3"/>
  <c r="N34" i="3"/>
  <c r="M34" i="3"/>
  <c r="N33" i="3"/>
  <c r="M33" i="3"/>
  <c r="N30" i="3"/>
  <c r="M30" i="3"/>
  <c r="N27" i="3"/>
  <c r="M27" i="3"/>
  <c r="N15" i="3"/>
  <c r="M15" i="3"/>
  <c r="N14" i="3"/>
  <c r="M14" i="3"/>
  <c r="N12" i="3"/>
  <c r="M12" i="3"/>
  <c r="N382" i="3"/>
  <c r="M382" i="3"/>
  <c r="N125" i="3"/>
  <c r="M125" i="3"/>
  <c r="N100" i="3"/>
  <c r="M100" i="3"/>
  <c r="N153" i="3"/>
  <c r="M153" i="3"/>
  <c r="N54" i="3"/>
  <c r="M54" i="3"/>
  <c r="N31" i="1"/>
  <c r="N3" i="1"/>
  <c r="N4" i="1"/>
  <c r="N5" i="1"/>
  <c r="N6" i="1"/>
  <c r="N7" i="1"/>
  <c r="N8" i="1"/>
  <c r="N9" i="1"/>
  <c r="N10" i="1"/>
  <c r="N11" i="1"/>
  <c r="N12" i="1"/>
  <c r="N13" i="1"/>
  <c r="N32" i="1"/>
  <c r="N14" i="1"/>
  <c r="N15" i="1"/>
  <c r="N30" i="1"/>
  <c r="N16" i="1"/>
  <c r="N17" i="1"/>
  <c r="N18" i="1"/>
  <c r="N19" i="1"/>
  <c r="N20" i="1"/>
  <c r="N21" i="1"/>
  <c r="N22" i="1"/>
  <c r="N23" i="1"/>
  <c r="N24" i="1"/>
  <c r="N34" i="1"/>
  <c r="N35" i="1"/>
  <c r="N25" i="1"/>
  <c r="N26" i="1"/>
  <c r="N27" i="1"/>
  <c r="N33" i="1"/>
  <c r="N28" i="1"/>
  <c r="N29" i="1"/>
  <c r="N36" i="1"/>
  <c r="N37" i="1"/>
  <c r="N39" i="1"/>
  <c r="N38" i="1"/>
  <c r="N61" i="1"/>
  <c r="N60" i="1"/>
  <c r="N42" i="1"/>
  <c r="N43" i="1"/>
  <c r="N44" i="1"/>
  <c r="N45" i="1"/>
  <c r="N46" i="1"/>
  <c r="N47" i="1"/>
  <c r="N40" i="1"/>
  <c r="N48" i="1"/>
  <c r="N49" i="1"/>
  <c r="N50" i="1"/>
  <c r="N51" i="1"/>
  <c r="N52" i="1"/>
  <c r="N53" i="1"/>
  <c r="N54" i="1"/>
  <c r="N41" i="1"/>
  <c r="N55" i="1"/>
  <c r="N56" i="1"/>
  <c r="N57" i="1"/>
  <c r="N58" i="1"/>
  <c r="N59" i="1"/>
  <c r="N62" i="1"/>
  <c r="N65" i="1"/>
  <c r="N66" i="1"/>
  <c r="N70" i="1"/>
  <c r="N67" i="1"/>
  <c r="N69" i="1"/>
  <c r="N63" i="1"/>
  <c r="N71" i="1"/>
  <c r="N68" i="1"/>
  <c r="N64" i="1"/>
  <c r="N78" i="1"/>
  <c r="N74" i="1"/>
  <c r="N77" i="1"/>
  <c r="N73" i="1"/>
  <c r="N72" i="1"/>
  <c r="N75" i="1"/>
  <c r="N76" i="1"/>
  <c r="N473" i="1"/>
  <c r="N79" i="1"/>
  <c r="N476" i="1"/>
  <c r="N475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80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472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471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81" i="1"/>
  <c r="N82" i="1"/>
  <c r="N470" i="1"/>
  <c r="N474" i="1"/>
  <c r="N478" i="1"/>
  <c r="N479" i="1"/>
  <c r="N480" i="1"/>
  <c r="N481" i="1"/>
  <c r="N477" i="1"/>
  <c r="N482" i="1"/>
  <c r="N483" i="1"/>
  <c r="N484" i="1"/>
  <c r="N485" i="1"/>
  <c r="N486" i="1"/>
  <c r="N487" i="1"/>
  <c r="N555" i="1"/>
  <c r="N489" i="1"/>
  <c r="N556" i="1"/>
  <c r="N490" i="1"/>
  <c r="N554" i="1"/>
  <c r="N568" i="1"/>
  <c r="N570" i="1"/>
  <c r="N488" i="1"/>
  <c r="N526" i="1"/>
  <c r="N557" i="1"/>
  <c r="N562" i="1"/>
  <c r="N563" i="1"/>
  <c r="N567" i="1"/>
  <c r="N558" i="1"/>
  <c r="N523" i="1"/>
  <c r="N564" i="1"/>
  <c r="N571" i="1"/>
  <c r="N532" i="1"/>
  <c r="N533" i="1"/>
  <c r="N525" i="1"/>
  <c r="N531" i="1"/>
  <c r="N569" i="1"/>
  <c r="N559" i="1"/>
  <c r="N550" i="1"/>
  <c r="N504" i="1"/>
  <c r="N527" i="1"/>
  <c r="N534" i="1"/>
  <c r="N572" i="1"/>
  <c r="N535" i="1"/>
  <c r="N536" i="1"/>
  <c r="N537" i="1"/>
  <c r="N538" i="1"/>
  <c r="N539" i="1"/>
  <c r="N540" i="1"/>
  <c r="N541" i="1"/>
  <c r="N542" i="1"/>
  <c r="N543" i="1"/>
  <c r="N544" i="1"/>
  <c r="N545" i="1"/>
  <c r="N565" i="1"/>
  <c r="N491" i="1"/>
  <c r="N528" i="1"/>
  <c r="N530" i="1"/>
  <c r="N551" i="1"/>
  <c r="N492" i="1"/>
  <c r="N529" i="1"/>
  <c r="N493" i="1"/>
  <c r="N503" i="1"/>
  <c r="N494" i="1"/>
  <c r="N505" i="1"/>
  <c r="N506" i="1"/>
  <c r="N495" i="1"/>
  <c r="N496" i="1"/>
  <c r="N507" i="1"/>
  <c r="N508" i="1"/>
  <c r="N509" i="1"/>
  <c r="N497" i="1"/>
  <c r="N552" i="1"/>
  <c r="N522" i="1"/>
  <c r="N498" i="1"/>
  <c r="N499" i="1"/>
  <c r="N510" i="1"/>
  <c r="N546" i="1"/>
  <c r="N511" i="1"/>
  <c r="N512" i="1"/>
  <c r="N513" i="1"/>
  <c r="N553" i="1"/>
  <c r="N514" i="1"/>
  <c r="N515" i="1"/>
  <c r="N516" i="1"/>
  <c r="N517" i="1"/>
  <c r="N500" i="1"/>
  <c r="N501" i="1"/>
  <c r="N518" i="1"/>
  <c r="N519" i="1"/>
  <c r="N520" i="1"/>
  <c r="N524" i="1"/>
  <c r="N547" i="1"/>
  <c r="N573" i="1"/>
  <c r="N561" i="1"/>
  <c r="N560" i="1"/>
  <c r="N566" i="1"/>
  <c r="N548" i="1"/>
  <c r="N549" i="1"/>
  <c r="N502" i="1"/>
  <c r="N521" i="1"/>
  <c r="N580" i="1"/>
  <c r="N581" i="1"/>
  <c r="N582" i="1"/>
  <c r="N583" i="1"/>
  <c r="N584" i="1"/>
  <c r="N578" i="1"/>
  <c r="N579" i="1"/>
  <c r="N574" i="1"/>
  <c r="N587" i="1"/>
  <c r="N576" i="1"/>
  <c r="N585" i="1"/>
  <c r="N575" i="1"/>
  <c r="N586" i="1"/>
  <c r="N577" i="1"/>
  <c r="N588" i="1"/>
  <c r="N589" i="1"/>
  <c r="N590" i="1"/>
  <c r="N592" i="1"/>
  <c r="N591" i="1"/>
  <c r="N593" i="1"/>
  <c r="N596" i="1"/>
  <c r="N598" i="1"/>
  <c r="N594" i="1"/>
  <c r="N597" i="1"/>
  <c r="N595" i="1"/>
  <c r="N606" i="1"/>
  <c r="N614" i="1"/>
  <c r="N615" i="1"/>
  <c r="N616" i="1"/>
  <c r="N617" i="1"/>
  <c r="N618" i="1"/>
  <c r="N619" i="1"/>
  <c r="N620" i="1"/>
  <c r="N609" i="1"/>
  <c r="N600" i="1"/>
  <c r="N649" i="1"/>
  <c r="N610" i="1"/>
  <c r="N621" i="1"/>
  <c r="N602" i="1"/>
  <c r="N622" i="1"/>
  <c r="N623" i="1"/>
  <c r="N607" i="1"/>
  <c r="N604" i="1"/>
  <c r="N599" i="1"/>
  <c r="N646" i="1"/>
  <c r="N624" i="1"/>
  <c r="N605" i="1"/>
  <c r="N625" i="1"/>
  <c r="N626" i="1"/>
  <c r="N627" i="1"/>
  <c r="N628" i="1"/>
  <c r="N601" i="1"/>
  <c r="N647" i="1"/>
  <c r="N629" i="1"/>
  <c r="N648" i="1"/>
  <c r="N630" i="1"/>
  <c r="N611" i="1"/>
  <c r="N631" i="1"/>
  <c r="N632" i="1"/>
  <c r="N633" i="1"/>
  <c r="N634" i="1"/>
  <c r="N612" i="1"/>
  <c r="N635" i="1"/>
  <c r="N636" i="1"/>
  <c r="N613" i="1"/>
  <c r="N608" i="1"/>
  <c r="N650" i="1"/>
  <c r="N637" i="1"/>
  <c r="N638" i="1"/>
  <c r="N639" i="1"/>
  <c r="N640" i="1"/>
  <c r="N641" i="1"/>
  <c r="N642" i="1"/>
  <c r="N643" i="1"/>
  <c r="N644" i="1"/>
  <c r="N603" i="1"/>
  <c r="N645" i="1"/>
  <c r="N2" i="1"/>
  <c r="M2" i="1"/>
  <c r="M31" i="1"/>
  <c r="M3" i="1"/>
  <c r="M4" i="1"/>
  <c r="M5" i="1"/>
  <c r="M6" i="1"/>
  <c r="M7" i="1"/>
  <c r="M8" i="1"/>
  <c r="M9" i="1"/>
  <c r="M10" i="1"/>
  <c r="M11" i="1"/>
  <c r="M12" i="1"/>
  <c r="M13" i="1"/>
  <c r="M32" i="1"/>
  <c r="M14" i="1"/>
  <c r="M15" i="1"/>
  <c r="M30" i="1"/>
  <c r="M16" i="1"/>
  <c r="M17" i="1"/>
  <c r="M18" i="1"/>
  <c r="M19" i="1"/>
  <c r="M20" i="1"/>
  <c r="M21" i="1"/>
  <c r="M22" i="1"/>
  <c r="M23" i="1"/>
  <c r="M24" i="1"/>
  <c r="M34" i="1"/>
  <c r="M35" i="1"/>
  <c r="M25" i="1"/>
  <c r="M26" i="1"/>
  <c r="M27" i="1"/>
  <c r="M33" i="1"/>
  <c r="M28" i="1"/>
  <c r="M29" i="1"/>
  <c r="M36" i="1"/>
  <c r="M37" i="1"/>
  <c r="M39" i="1"/>
  <c r="M38" i="1"/>
  <c r="M61" i="1"/>
  <c r="M60" i="1"/>
  <c r="M42" i="1"/>
  <c r="M43" i="1"/>
  <c r="M44" i="1"/>
  <c r="M45" i="1"/>
  <c r="M46" i="1"/>
  <c r="M47" i="1"/>
  <c r="M40" i="1"/>
  <c r="M48" i="1"/>
  <c r="M49" i="1"/>
  <c r="M50" i="1"/>
  <c r="M51" i="1"/>
  <c r="M52" i="1"/>
  <c r="M53" i="1"/>
  <c r="M54" i="1"/>
  <c r="M41" i="1"/>
  <c r="M55" i="1"/>
  <c r="M56" i="1"/>
  <c r="M57" i="1"/>
  <c r="M58" i="1"/>
  <c r="M59" i="1"/>
  <c r="M62" i="1"/>
  <c r="M65" i="1"/>
  <c r="M66" i="1"/>
  <c r="M70" i="1"/>
  <c r="M67" i="1"/>
  <c r="M69" i="1"/>
  <c r="M63" i="1"/>
  <c r="M71" i="1"/>
  <c r="M68" i="1"/>
  <c r="M64" i="1"/>
  <c r="M78" i="1"/>
  <c r="M74" i="1"/>
  <c r="M77" i="1"/>
  <c r="M73" i="1"/>
  <c r="M72" i="1"/>
  <c r="M75" i="1"/>
  <c r="M76" i="1"/>
  <c r="M473" i="1"/>
  <c r="M79" i="1"/>
  <c r="M476" i="1"/>
  <c r="M475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80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472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471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81" i="1"/>
  <c r="M82" i="1"/>
  <c r="M470" i="1"/>
  <c r="M474" i="1"/>
  <c r="M478" i="1"/>
  <c r="M479" i="1"/>
  <c r="M480" i="1"/>
  <c r="M481" i="1"/>
  <c r="M477" i="1"/>
  <c r="M482" i="1"/>
  <c r="M483" i="1"/>
  <c r="M484" i="1"/>
  <c r="M485" i="1"/>
  <c r="M486" i="1"/>
  <c r="M487" i="1"/>
  <c r="M555" i="1"/>
  <c r="M489" i="1"/>
  <c r="M556" i="1"/>
  <c r="M490" i="1"/>
  <c r="M554" i="1"/>
  <c r="M568" i="1"/>
  <c r="M570" i="1"/>
  <c r="M488" i="1"/>
  <c r="M526" i="1"/>
  <c r="M557" i="1"/>
  <c r="M562" i="1"/>
  <c r="M563" i="1"/>
  <c r="M567" i="1"/>
  <c r="M558" i="1"/>
  <c r="M523" i="1"/>
  <c r="M564" i="1"/>
  <c r="M571" i="1"/>
  <c r="M532" i="1"/>
  <c r="M533" i="1"/>
  <c r="M525" i="1"/>
  <c r="M531" i="1"/>
  <c r="M569" i="1"/>
  <c r="M559" i="1"/>
  <c r="M550" i="1"/>
  <c r="M504" i="1"/>
  <c r="M527" i="1"/>
  <c r="M534" i="1"/>
  <c r="M572" i="1"/>
  <c r="M535" i="1"/>
  <c r="M536" i="1"/>
  <c r="M537" i="1"/>
  <c r="M538" i="1"/>
  <c r="M539" i="1"/>
  <c r="M540" i="1"/>
  <c r="M541" i="1"/>
  <c r="M542" i="1"/>
  <c r="M543" i="1"/>
  <c r="M544" i="1"/>
  <c r="M545" i="1"/>
  <c r="M565" i="1"/>
  <c r="M491" i="1"/>
  <c r="M528" i="1"/>
  <c r="M530" i="1"/>
  <c r="M551" i="1"/>
  <c r="M492" i="1"/>
  <c r="M529" i="1"/>
  <c r="M493" i="1"/>
  <c r="M503" i="1"/>
  <c r="M494" i="1"/>
  <c r="M505" i="1"/>
  <c r="M506" i="1"/>
  <c r="M495" i="1"/>
  <c r="M496" i="1"/>
  <c r="M507" i="1"/>
  <c r="M508" i="1"/>
  <c r="M509" i="1"/>
  <c r="M497" i="1"/>
  <c r="M552" i="1"/>
  <c r="M522" i="1"/>
  <c r="M498" i="1"/>
  <c r="M499" i="1"/>
  <c r="M510" i="1"/>
  <c r="M546" i="1"/>
  <c r="M511" i="1"/>
  <c r="M512" i="1"/>
  <c r="M513" i="1"/>
  <c r="M553" i="1"/>
  <c r="M514" i="1"/>
  <c r="M515" i="1"/>
  <c r="M516" i="1"/>
  <c r="M517" i="1"/>
  <c r="M500" i="1"/>
  <c r="M501" i="1"/>
  <c r="M518" i="1"/>
  <c r="M519" i="1"/>
  <c r="M520" i="1"/>
  <c r="M524" i="1"/>
  <c r="M547" i="1"/>
  <c r="M573" i="1"/>
  <c r="M561" i="1"/>
  <c r="M560" i="1"/>
  <c r="M566" i="1"/>
  <c r="M548" i="1"/>
  <c r="M549" i="1"/>
  <c r="M502" i="1"/>
  <c r="M521" i="1"/>
  <c r="M580" i="1"/>
  <c r="M581" i="1"/>
  <c r="M582" i="1"/>
  <c r="M583" i="1"/>
  <c r="M584" i="1"/>
  <c r="M578" i="1"/>
  <c r="M579" i="1"/>
  <c r="M574" i="1"/>
  <c r="M587" i="1"/>
  <c r="M576" i="1"/>
  <c r="M585" i="1"/>
  <c r="M575" i="1"/>
  <c r="M586" i="1"/>
  <c r="M577" i="1"/>
  <c r="M588" i="1"/>
  <c r="M589" i="1"/>
  <c r="M590" i="1"/>
  <c r="M592" i="1"/>
  <c r="M591" i="1"/>
  <c r="M593" i="1"/>
  <c r="M596" i="1"/>
  <c r="M598" i="1"/>
  <c r="M594" i="1"/>
  <c r="M597" i="1"/>
  <c r="M595" i="1"/>
  <c r="M606" i="1"/>
  <c r="M614" i="1"/>
  <c r="M615" i="1"/>
  <c r="M616" i="1"/>
  <c r="M617" i="1"/>
  <c r="M618" i="1"/>
  <c r="M619" i="1"/>
  <c r="M620" i="1"/>
  <c r="M609" i="1"/>
  <c r="M600" i="1"/>
  <c r="M649" i="1"/>
  <c r="M610" i="1"/>
  <c r="M621" i="1"/>
  <c r="M602" i="1"/>
  <c r="M622" i="1"/>
  <c r="M623" i="1"/>
  <c r="M607" i="1"/>
  <c r="M604" i="1"/>
  <c r="M599" i="1"/>
  <c r="M646" i="1"/>
  <c r="M624" i="1"/>
  <c r="M605" i="1"/>
  <c r="M625" i="1"/>
  <c r="M626" i="1"/>
  <c r="M627" i="1"/>
  <c r="M628" i="1"/>
  <c r="M601" i="1"/>
  <c r="M647" i="1"/>
  <c r="M629" i="1"/>
  <c r="M648" i="1"/>
  <c r="M630" i="1"/>
  <c r="M611" i="1"/>
  <c r="M631" i="1"/>
  <c r="M632" i="1"/>
  <c r="M633" i="1"/>
  <c r="M634" i="1"/>
  <c r="M612" i="1"/>
  <c r="M635" i="1"/>
  <c r="M636" i="1"/>
  <c r="M613" i="1"/>
  <c r="M608" i="1"/>
  <c r="M650" i="1"/>
  <c r="M637" i="1"/>
  <c r="M638" i="1"/>
  <c r="M639" i="1"/>
  <c r="M640" i="1"/>
  <c r="M641" i="1"/>
  <c r="M642" i="1"/>
  <c r="M643" i="1"/>
  <c r="M644" i="1"/>
  <c r="M603" i="1"/>
  <c r="M645" i="1"/>
</calcChain>
</file>

<file path=xl/sharedStrings.xml><?xml version="1.0" encoding="utf-8"?>
<sst xmlns="http://schemas.openxmlformats.org/spreadsheetml/2006/main" count="9587" uniqueCount="1002">
  <si>
    <t>Unit</t>
  </si>
  <si>
    <t>Group Name/Partner</t>
  </si>
  <si>
    <t>Date and Time</t>
  </si>
  <si>
    <t>Borough</t>
  </si>
  <si>
    <t>LocationType</t>
  </si>
  <si>
    <t>Location</t>
  </si>
  <si>
    <t>Event Name</t>
  </si>
  <si>
    <t>Event Type</t>
  </si>
  <si>
    <t>Category</t>
  </si>
  <si>
    <t>Classification</t>
  </si>
  <si>
    <t>Audience</t>
  </si>
  <si>
    <t>Attendance</t>
  </si>
  <si>
    <t>Recreation</t>
  </si>
  <si>
    <t>Bronx</t>
  </si>
  <si>
    <t>Recreation Center</t>
  </si>
  <si>
    <t>Owen Dolen Recreation Center</t>
  </si>
  <si>
    <t>Literacy Day</t>
  </si>
  <si>
    <t>Local Event</t>
  </si>
  <si>
    <t>Academic/Out of School time</t>
  </si>
  <si>
    <t>Lecture/Panel/Talk</t>
  </si>
  <si>
    <t>Tot;#Children;#Teens</t>
  </si>
  <si>
    <t>PEP</t>
  </si>
  <si>
    <t>Manhattan</t>
  </si>
  <si>
    <t>Tony Dapolito Recreation Center</t>
  </si>
  <si>
    <t>Astronomy Stargazing and Talk</t>
  </si>
  <si>
    <t>Community Based Event</t>
  </si>
  <si>
    <t>General Public</t>
  </si>
  <si>
    <t>Pelham Fritz Recreation Center</t>
  </si>
  <si>
    <t>Focus Up, A Conversation with Our Youth</t>
  </si>
  <si>
    <t>Teens;#Young Adult;#Children</t>
  </si>
  <si>
    <t>Hamilton Fish Recreation Center</t>
  </si>
  <si>
    <t>Cops &amp; Kids Billiards and Brain Games</t>
  </si>
  <si>
    <t>Children</t>
  </si>
  <si>
    <t>Jackie Robinson Recreation Center</t>
  </si>
  <si>
    <t>MLK Day of Service</t>
  </si>
  <si>
    <t>J. Hood Wright Recreation Center</t>
  </si>
  <si>
    <t>First Annual Freeze Bowl</t>
  </si>
  <si>
    <t>Other</t>
  </si>
  <si>
    <t>Broadway, Times Square, Union Square</t>
  </si>
  <si>
    <t>Car Free Earth Day</t>
  </si>
  <si>
    <t>Recreation Center 54</t>
  </si>
  <si>
    <t>Back to Nature: Recycle Repurpose and Reuse</t>
  </si>
  <si>
    <t>Gertrude Ederle Recreation Center</t>
  </si>
  <si>
    <t>Earth Day Event</t>
  </si>
  <si>
    <t>Alfred E. Smith Recreation Center</t>
  </si>
  <si>
    <t>Earth Day: Recycling</t>
  </si>
  <si>
    <t>Green Thumb</t>
  </si>
  <si>
    <t>Park</t>
  </si>
  <si>
    <t>Highbridge Park</t>
  </si>
  <si>
    <t>Summer Camp Finale</t>
  </si>
  <si>
    <t>Children;#Teens</t>
  </si>
  <si>
    <t>St. Mary's Recreation Center</t>
  </si>
  <si>
    <t>Arts, Culture &amp; Fun Presents: Talking Inspiration: Oysters (Book presentation &amp; Panel discussion)</t>
  </si>
  <si>
    <t>Arts/Culture</t>
  </si>
  <si>
    <t>AC&amp;F</t>
  </si>
  <si>
    <t>Arts, Culture &amp; Fun Presents: Make your mark: Graffiti Writing Workshop</t>
  </si>
  <si>
    <t>Teens;#Adults;#Seniors;#Young Adult</t>
  </si>
  <si>
    <t>St. James Recreation Center</t>
  </si>
  <si>
    <t>Arts, Culture &amp; Fun Presents: Talking Inspiration: Women who read are dangerous (Book pres. &amp; Panel discussion)</t>
  </si>
  <si>
    <t>Poe Park Visitor Center</t>
  </si>
  <si>
    <t>Arts, Culture &amp; Fun Presents: CITY BIRDS by Elana Amity Art Workshop</t>
  </si>
  <si>
    <t>Arts, Culture &amp; Fun Presents: CITY BIRDS Book presentation &amp; cottage visit</t>
  </si>
  <si>
    <t>Starlight Park</t>
  </si>
  <si>
    <t>AC&amp;F Make your mark watercolor workshop</t>
  </si>
  <si>
    <t>AC&amp;F Concert for the Bronx River Alliance Flotilla event</t>
  </si>
  <si>
    <t>Pelham Bay Park</t>
  </si>
  <si>
    <t>AC&amp;F Taikoza drummers performance</t>
  </si>
  <si>
    <t>Williamsbridge Oval Recreation Center</t>
  </si>
  <si>
    <t>Arts, Culture &amp; Fun Movie Fest at WBO</t>
  </si>
  <si>
    <t>Virginia Park</t>
  </si>
  <si>
    <t>Arts, Culture &amp; Fun: Chess Night at Virginia Park</t>
  </si>
  <si>
    <t>Art, Culture &amp; Fun: Photo Night at Virginia Park</t>
  </si>
  <si>
    <t>Art, Culture &amp; Fun: Drum Circle</t>
  </si>
  <si>
    <t>Concrete Plant Park</t>
  </si>
  <si>
    <t>Art, Culture &amp; Fun: Community Art Day at Concrete Plant Park</t>
  </si>
  <si>
    <t>Teens;#Young Adult;#Adults;#Seniors</t>
  </si>
  <si>
    <t>Art, Culture &amp; Fun: Dia de los Muertos Celebration at Virginia park</t>
  </si>
  <si>
    <t>PfP and Coalicion Mexicana</t>
  </si>
  <si>
    <t>Art, Culture &amp; Fun: Dia de los Muertos at St. Mary's Park</t>
  </si>
  <si>
    <t>Art, Culture &amp; Fun: Quilting Memories Workshop</t>
  </si>
  <si>
    <t>Seniors;#Adults;#Young Adult</t>
  </si>
  <si>
    <t>Art, Culture &amp; Fun: Quilting Memories Exhibition</t>
  </si>
  <si>
    <t>Kwanzaa</t>
  </si>
  <si>
    <t>Play</t>
  </si>
  <si>
    <t>Teens;#Young Adult;#Adults;#Children</t>
  </si>
  <si>
    <t>Special Event- Three Kings Ceremony</t>
  </si>
  <si>
    <t>West Bronx Recreation Center</t>
  </si>
  <si>
    <t>Winter Fest Prep</t>
  </si>
  <si>
    <t>Arts &amp; Crafts / Valentine</t>
  </si>
  <si>
    <t>Mardi Gras Celebration</t>
  </si>
  <si>
    <t>Seniors</t>
  </si>
  <si>
    <t>Owen Dolen's Family Friendly Haunted House</t>
  </si>
  <si>
    <t>Christmas Celebration</t>
  </si>
  <si>
    <t>Tot;#Children;#Young Adult;#Adults;#Teens;#Seniors</t>
  </si>
  <si>
    <t>Mommy and Me Tea Party</t>
  </si>
  <si>
    <t>Adults;#Children;#Teens</t>
  </si>
  <si>
    <t>Bronx Recreation</t>
  </si>
  <si>
    <t>Hunts Point Recreation Center/Julio Ca baseball field</t>
  </si>
  <si>
    <t>Bronx Recreation Summerfest</t>
  </si>
  <si>
    <t>Children;#Tot;#Young Adult;#Adults;#Teens;#Adaptive;#Seniors;#General Public</t>
  </si>
  <si>
    <t>International Thanksgiving Celebration</t>
  </si>
  <si>
    <t>Adults;#Seniors</t>
  </si>
  <si>
    <t>Brooklyn</t>
  </si>
  <si>
    <t>McCarren Play Center</t>
  </si>
  <si>
    <t>Tots History month Event</t>
  </si>
  <si>
    <t>Academics</t>
  </si>
  <si>
    <t>Tot</t>
  </si>
  <si>
    <t>Dr. Sues Birthday Celebration</t>
  </si>
  <si>
    <t>Tots Drive in Movie</t>
  </si>
  <si>
    <t>Movies</t>
  </si>
  <si>
    <t>Tots Valentines Day Brunch</t>
  </si>
  <si>
    <t>St. Patricks Day event</t>
  </si>
  <si>
    <t>Tot;#Children</t>
  </si>
  <si>
    <t>Tots Halloween Event</t>
  </si>
  <si>
    <t>Tots Thanksgiving Lunch</t>
  </si>
  <si>
    <t>Tot;#Children;#Adults</t>
  </si>
  <si>
    <t>Easter Extravaganza</t>
  </si>
  <si>
    <t>Children;#Tot</t>
  </si>
  <si>
    <t>Mothers day event</t>
  </si>
  <si>
    <t>Jazz Foundation</t>
  </si>
  <si>
    <t>AC&amp;F Jazz Concert</t>
  </si>
  <si>
    <t>Hansborough Recreation Center</t>
  </si>
  <si>
    <t>AC&amp;F Paint Night</t>
  </si>
  <si>
    <t>Arts Student League</t>
  </si>
  <si>
    <t>Rooftop</t>
  </si>
  <si>
    <t>Make Your Mark - Rooftop Painting</t>
  </si>
  <si>
    <t>Young Adult;#Adults;#Adaptive;#Seniors;#General Public</t>
  </si>
  <si>
    <t>Roof Top Painting Workshop</t>
  </si>
  <si>
    <t>Young Adult;#Adults;#Teens;#Adaptive;#Seniors;#General Public</t>
  </si>
  <si>
    <t>Commissioner Castro's Office &amp; Muslim Volunteers for NYC</t>
  </si>
  <si>
    <t>Ruppert Park</t>
  </si>
  <si>
    <t>Jazz Concert - Yasser Tejeda &amp; Palotre</t>
  </si>
  <si>
    <t>Asser Levy Recreation Center</t>
  </si>
  <si>
    <t>Art Inspired By... Alma Thomas</t>
  </si>
  <si>
    <t>Valentine's Latin Dance</t>
  </si>
  <si>
    <t>Dance</t>
  </si>
  <si>
    <t>Tot;#Children;#Young Adult;#Adults;#Seniors;#Teens</t>
  </si>
  <si>
    <t>NYU</t>
  </si>
  <si>
    <t>Washington Square Park</t>
  </si>
  <si>
    <t>Salsa in the Park with NYU</t>
  </si>
  <si>
    <t>Seniors;#Adults</t>
  </si>
  <si>
    <t>Harlem Dance Club</t>
  </si>
  <si>
    <t>Harlem Dance: Vogue, Pop, Dip, and Spin</t>
  </si>
  <si>
    <t>Harlem Dance: Hip Hop</t>
  </si>
  <si>
    <t>Harlem Dance: Dancehall</t>
  </si>
  <si>
    <t>Harlem Dance: Samba-Afro-Brazilian</t>
  </si>
  <si>
    <t>Harlem Dance: Afro Dance</t>
  </si>
  <si>
    <t>Dance Away the Night Series: Strictly Tango Nights!</t>
  </si>
  <si>
    <t>Strictly Tango, Washington Square Park Conservancy</t>
  </si>
  <si>
    <t>Strictly Tango at Washington Square Park Live Music</t>
  </si>
  <si>
    <t>Strictly Tango</t>
  </si>
  <si>
    <t>Dance Away the Nights with Strictly Tango</t>
  </si>
  <si>
    <t>Strictly Tango Nights!</t>
  </si>
  <si>
    <t>Marcus Garvey Park</t>
  </si>
  <si>
    <t>Harlem Dance Festival</t>
  </si>
  <si>
    <t>Alvin Ailey</t>
  </si>
  <si>
    <t>ACF Alvin Ailey: Revelations</t>
  </si>
  <si>
    <t>Tea Time</t>
  </si>
  <si>
    <t>Fitness</t>
  </si>
  <si>
    <t>Artist of the Month</t>
  </si>
  <si>
    <t>Children;#Young Adult;#Adults;#Seniors</t>
  </si>
  <si>
    <t>Tea Social at "The Pelham"</t>
  </si>
  <si>
    <t>Adults;#Seniors;#Adaptive</t>
  </si>
  <si>
    <t>Movie Under the Stars: Moonlight</t>
  </si>
  <si>
    <t>Adults;#Young Adult;#Seniors;#General Public;#Adaptive;#Teens</t>
  </si>
  <si>
    <t>Movie Under The Stars: Rooftop Series Showing of Stonewall</t>
  </si>
  <si>
    <t>Movies Under the Stars Throwback Series</t>
  </si>
  <si>
    <t>Tot;#Children;#Young Adult;#Adults;#Teens;#General Public;#Seniors;#Adaptive</t>
  </si>
  <si>
    <t>Jazz Concert</t>
  </si>
  <si>
    <t>Music</t>
  </si>
  <si>
    <t>Karaoke</t>
  </si>
  <si>
    <t>Jackie Robinson Park</t>
  </si>
  <si>
    <t>Jazz Concert - R&amp;B</t>
  </si>
  <si>
    <t>Concert: The Blue Dahlia</t>
  </si>
  <si>
    <t>Japanese Culture Program</t>
  </si>
  <si>
    <t>Bunny Wonderland</t>
  </si>
  <si>
    <t>Tot;#Teens;#Young Adult;#Adults;#Seniors</t>
  </si>
  <si>
    <t>The Public Theatre</t>
  </si>
  <si>
    <t>Henry V</t>
  </si>
  <si>
    <t>Art Inspired by Faith Ringgold</t>
  </si>
  <si>
    <t>Commissioner Castro's Office</t>
  </si>
  <si>
    <t>Arts and Crafts, Jumbo Games</t>
  </si>
  <si>
    <t>Children;#Tot;#Young Adult</t>
  </si>
  <si>
    <t>Black history month celebration</t>
  </si>
  <si>
    <t>Art Inspired by Kara Walker</t>
  </si>
  <si>
    <t>Mother's Tea and Spa Day</t>
  </si>
  <si>
    <t>Art Inspired by Alma Thomas</t>
  </si>
  <si>
    <t>Central Recreation Art Instructor- Soomi</t>
  </si>
  <si>
    <t>Children's Art Exploration Exhibition</t>
  </si>
  <si>
    <t>Children;#General Public</t>
  </si>
  <si>
    <t>Paint Night</t>
  </si>
  <si>
    <t>Adults;#Teens;#Adaptive;#Seniors</t>
  </si>
  <si>
    <t>Staten Island</t>
  </si>
  <si>
    <t>Clove Lakes Park</t>
  </si>
  <si>
    <t>Howl-oween Event</t>
  </si>
  <si>
    <t>Children;#Young Adult;#Teens;#Adults</t>
  </si>
  <si>
    <t>Playground</t>
  </si>
  <si>
    <t>Cedar Grove Playground</t>
  </si>
  <si>
    <t>Haunting We Will Go</t>
  </si>
  <si>
    <t>Tot;#Children;#Young Adult;#Adults;#Teens</t>
  </si>
  <si>
    <t>Nature Center</t>
  </si>
  <si>
    <t>Van Cortlandt Nature Center</t>
  </si>
  <si>
    <t>Movies Under The Star's: A Wrinkle In Time</t>
  </si>
  <si>
    <t>Family Festival</t>
  </si>
  <si>
    <t>Stars &amp; Stripes Playground</t>
  </si>
  <si>
    <t>Movies Under The Stars: Black Panther</t>
  </si>
  <si>
    <t>Toddler's Day</t>
  </si>
  <si>
    <t>Grace and Gratitude</t>
  </si>
  <si>
    <t>Tot;#Children;#Young Adult;#Adults</t>
  </si>
  <si>
    <t>Council Member Bill Perkins</t>
  </si>
  <si>
    <t>Martin Luther King Jr. Park</t>
  </si>
  <si>
    <t>Family Fun Day</t>
  </si>
  <si>
    <t>General Public;#Children</t>
  </si>
  <si>
    <t>Council Member Kallos</t>
  </si>
  <si>
    <t>John Jay Park</t>
  </si>
  <si>
    <t>NY Empire Saber Guild</t>
  </si>
  <si>
    <t>Chelsea Recreation Center</t>
  </si>
  <si>
    <t>Force Family Fun Day 2018</t>
  </si>
  <si>
    <t>Children;#Tot;#Young Adult;#Adults;#Teens;#Seniors;#Adaptive;#General Public</t>
  </si>
  <si>
    <t>Council Member Diana Ayala</t>
  </si>
  <si>
    <t>East River Playground</t>
  </si>
  <si>
    <t>Tie Dye Festival</t>
  </si>
  <si>
    <t>Anne Loftus Playground</t>
  </si>
  <si>
    <t>Summer Festival</t>
  </si>
  <si>
    <t>Tot;#Young Adult;#Teens;#Children;#General Public</t>
  </si>
  <si>
    <t>Council Member Rivera</t>
  </si>
  <si>
    <t>Tompkins Square Park</t>
  </si>
  <si>
    <t>Mother's Day Fear Factor</t>
  </si>
  <si>
    <t>Adults;#Children;#Teens;#General Public</t>
  </si>
  <si>
    <t>J. Hood Wright Park</t>
  </si>
  <si>
    <t>Tea and Paint: Mother's Day Painting Tea Party</t>
  </si>
  <si>
    <t>Teens;#Tot;#Children;#Adults;#Young Adult</t>
  </si>
  <si>
    <t>Block Party at the Pelham</t>
  </si>
  <si>
    <t>Father's Day Recreation Night</t>
  </si>
  <si>
    <t>Adults;#Teens;#Children;#Tot</t>
  </si>
  <si>
    <t>Members Appreciation</t>
  </si>
  <si>
    <t>Asser Levy Playground</t>
  </si>
  <si>
    <t>Family Field and Game Day</t>
  </si>
  <si>
    <t>Council Member Ben Kallos</t>
  </si>
  <si>
    <t>Skate Night</t>
  </si>
  <si>
    <t>Family and Friends Day</t>
  </si>
  <si>
    <t>World Ice Arena</t>
  </si>
  <si>
    <t>Queens</t>
  </si>
  <si>
    <t>World Ice Arena ( FMCP )</t>
  </si>
  <si>
    <t>Parks Evening of Ice Skating at World Ice Arena</t>
  </si>
  <si>
    <t>Agency Produced Event</t>
  </si>
  <si>
    <t>Council Member Donovan Mitchell</t>
  </si>
  <si>
    <t>Springfield Park</t>
  </si>
  <si>
    <t>Spring Scavenger &amp; Egg Hunt</t>
  </si>
  <si>
    <t>Council Member Rory Lancman</t>
  </si>
  <si>
    <t>Rufus King Park</t>
  </si>
  <si>
    <t>Family Day @ Rufus King Park</t>
  </si>
  <si>
    <t>Playground Seventy Five</t>
  </si>
  <si>
    <t>Family Day @ Playground 75</t>
  </si>
  <si>
    <t>Council member Rory Lancman</t>
  </si>
  <si>
    <t>Utopia Playground</t>
  </si>
  <si>
    <t>Family Day at Utopia Playground</t>
  </si>
  <si>
    <t>Council Member Adrienne Adams</t>
  </si>
  <si>
    <t>Phil "Scooter" Rizzuto Park</t>
  </si>
  <si>
    <t>Turtle Playground</t>
  </si>
  <si>
    <t>Family Day</t>
  </si>
  <si>
    <t>Hoover Manton Playground</t>
  </si>
  <si>
    <t>Family Day @ Hoover Manton</t>
  </si>
  <si>
    <t>Council member Richards</t>
  </si>
  <si>
    <t>Cordozo</t>
  </si>
  <si>
    <t>Skate Night at Cordozo Park</t>
  </si>
  <si>
    <t>Mauro</t>
  </si>
  <si>
    <t>Family Day at Mauro Playground</t>
  </si>
  <si>
    <t>Orchard Beach Grand Opening</t>
  </si>
  <si>
    <t>Tots Easter Egg Hunt</t>
  </si>
  <si>
    <t>Betsy Head Park</t>
  </si>
  <si>
    <t>Fall Field Day</t>
  </si>
  <si>
    <t>Harlem Dance: Capoeira</t>
  </si>
  <si>
    <t>Harlem Dance: The Loft Practice</t>
  </si>
  <si>
    <t>Summer Danceathon</t>
  </si>
  <si>
    <t>Dance Away the Night Series: Strictly Tango Nights</t>
  </si>
  <si>
    <t>Dance Away the Night: Strictly Tango</t>
  </si>
  <si>
    <t>Neon Glow Fitness Challenge</t>
  </si>
  <si>
    <t>Earth Day - Park Walkthrough</t>
  </si>
  <si>
    <t>James J Walker Park</t>
  </si>
  <si>
    <t>Family Fun Fit Fusion</t>
  </si>
  <si>
    <t>Tot;#Children;#Young Adult;#Adults;#Teens;#Adaptive;#Seniors;#General Public</t>
  </si>
  <si>
    <t>Historic Harlem Parks</t>
  </si>
  <si>
    <t>St. Nicholas Park</t>
  </si>
  <si>
    <t>Bike NYC</t>
  </si>
  <si>
    <t>Matthew P. Sapolin Playground</t>
  </si>
  <si>
    <t>Learn to Ride</t>
  </si>
  <si>
    <t>General Public;#Young Adult;#Children;#Tot;#Teens</t>
  </si>
  <si>
    <t>Iron Kid</t>
  </si>
  <si>
    <t>Tournament/Competition</t>
  </si>
  <si>
    <t>Open House- Aerobics expo</t>
  </si>
  <si>
    <t>Open House</t>
  </si>
  <si>
    <t>3-Point Context and &amp; 3 on 3 Tournament</t>
  </si>
  <si>
    <t>Event New Year Ultimate Fitness Frenzy</t>
  </si>
  <si>
    <t>Exhibition Basketball Game</t>
  </si>
  <si>
    <t>Cops VS kids Volleyball Game</t>
  </si>
  <si>
    <t>Love Your Body Fitness Marathon</t>
  </si>
  <si>
    <t>Battle of the Paddles</t>
  </si>
  <si>
    <t>Thomas Jefferson Park</t>
  </si>
  <si>
    <t>Street Games</t>
  </si>
  <si>
    <t>Line Dance for Fitness and Fun</t>
  </si>
  <si>
    <t>RecYouth</t>
  </si>
  <si>
    <t>RecYouth Event</t>
  </si>
  <si>
    <t>City Stompers</t>
  </si>
  <si>
    <t>Jefferson Track Day</t>
  </si>
  <si>
    <t>Ocean Breeze Athletic Complex</t>
  </si>
  <si>
    <t>Franklin D. Roosevelt Boardwalk and Beach</t>
  </si>
  <si>
    <t>Twilight Run</t>
  </si>
  <si>
    <t>Tier 2</t>
  </si>
  <si>
    <t>P.S 18</t>
  </si>
  <si>
    <t>She's On Point</t>
  </si>
  <si>
    <t>Movies Under The Stars: Honey I Shrunk The Kids</t>
  </si>
  <si>
    <t>Mobile Unit</t>
  </si>
  <si>
    <t>Van Cortlandt Park</t>
  </si>
  <si>
    <t>Movies Under The Stars: Coco</t>
  </si>
  <si>
    <t>St. James Park</t>
  </si>
  <si>
    <t>Claremont Park</t>
  </si>
  <si>
    <t>Movies Under The Stars: Up</t>
  </si>
  <si>
    <t>Williamsbridge Oval</t>
  </si>
  <si>
    <t>Movies Under The Stars: Toy Story</t>
  </si>
  <si>
    <t>Friends Of The Parks</t>
  </si>
  <si>
    <t>Franz Sigel Park</t>
  </si>
  <si>
    <t>Movies Under The Stars: Jumanji: Welcome to the Jungle</t>
  </si>
  <si>
    <t>Crotona Park</t>
  </si>
  <si>
    <t>Burns Playground</t>
  </si>
  <si>
    <t>Movies Under The Stars: The Nut Job 2</t>
  </si>
  <si>
    <t>Van Cortlandt Park/ Memorial Grove</t>
  </si>
  <si>
    <t>Movies Under The Stars: Justice League</t>
  </si>
  <si>
    <t>Ferry Point Park</t>
  </si>
  <si>
    <t>Movies Under The Stars: Guardians of The Galaxy Vol. 2</t>
  </si>
  <si>
    <t>St. Mary's Park</t>
  </si>
  <si>
    <t>Movies Under The Star's: Thor Ragnorok</t>
  </si>
  <si>
    <t>Slattery Playground</t>
  </si>
  <si>
    <t>Movies Under The Stars: The Emoji Movie</t>
  </si>
  <si>
    <t>Lozada Playground</t>
  </si>
  <si>
    <t>Movies Under The Stars: Transformers The last Knight</t>
  </si>
  <si>
    <t>Movies Under The Stars: Wonder Woman</t>
  </si>
  <si>
    <t>Councilman Torres</t>
  </si>
  <si>
    <t>Parkside Playground</t>
  </si>
  <si>
    <t>Movies Under The Stars: Despicable Me 3</t>
  </si>
  <si>
    <t>Councilman Cabrera</t>
  </si>
  <si>
    <t>Councilman Cohen</t>
  </si>
  <si>
    <t>Story Playground</t>
  </si>
  <si>
    <t>Movies Under The Stars: The Lego Ninjago Movie</t>
  </si>
  <si>
    <t>Seton Park</t>
  </si>
  <si>
    <t>Poe Park</t>
  </si>
  <si>
    <t>Harris Park</t>
  </si>
  <si>
    <t>Movies Under The Stars: Wonder</t>
  </si>
  <si>
    <t>Movies Under The Stars: Lego Batman Movie</t>
  </si>
  <si>
    <t>Movies Under The Stars: Thor Ragnarok</t>
  </si>
  <si>
    <t>Movies Under The Stars: Moana</t>
  </si>
  <si>
    <t>Hunts Point Recreation Center</t>
  </si>
  <si>
    <t>Movies Under The Stars: Jumanji Welcome To The Jungle</t>
  </si>
  <si>
    <t>Frank Frisch Field</t>
  </si>
  <si>
    <t>Movies Under The Stars: Paddington 2</t>
  </si>
  <si>
    <t>Bronx River Alliance</t>
  </si>
  <si>
    <t>Movies Under The Stars: Spiderman Homecoming</t>
  </si>
  <si>
    <t>Council Member Gibson</t>
  </si>
  <si>
    <t>Mullaly Park</t>
  </si>
  <si>
    <t>Councilman Cabera</t>
  </si>
  <si>
    <t>Macombs Dam Park</t>
  </si>
  <si>
    <t>Bathgate Playground</t>
  </si>
  <si>
    <t>Movies Under The Stars: Gnomeo and Juliet</t>
  </si>
  <si>
    <t>Bronx Park</t>
  </si>
  <si>
    <t>Movies Under The Stars: Star Wars The Last Jedi</t>
  </si>
  <si>
    <t>Movies Under The Stars: Jumanji: Welcome To The Jungle</t>
  </si>
  <si>
    <t>Movies Under The Stars: Paddington</t>
  </si>
  <si>
    <t>Cedar Playground</t>
  </si>
  <si>
    <t>Movies Under The Stars: Daddy's Home 2</t>
  </si>
  <si>
    <t>Watson Gleason Playground</t>
  </si>
  <si>
    <t>Movies Under The Stars: The Lego Movie</t>
  </si>
  <si>
    <t>Movies Under The Stars: ET The Extra Terrestrial</t>
  </si>
  <si>
    <t>Movies Under The Stars: Peter Rabbit</t>
  </si>
  <si>
    <t>Council Woman Gibson</t>
  </si>
  <si>
    <t>Behagen Playground</t>
  </si>
  <si>
    <t>Movies Under The Stars: Captain Underpants</t>
  </si>
  <si>
    <t>Movies Under The Stars: Boss Baby</t>
  </si>
  <si>
    <t>Tremont Park</t>
  </si>
  <si>
    <t>Movies Under The Stars: Star Wars: The Last Jedi</t>
  </si>
  <si>
    <t>Movies Under The Stars: Leap</t>
  </si>
  <si>
    <t>Merriam Playground</t>
  </si>
  <si>
    <t>Movies Under The Stars: A Wrinkle In Time</t>
  </si>
  <si>
    <t>Movies Under The Stars: Justice League &amp; Despicable Me 3</t>
  </si>
  <si>
    <t>Movies Under The Stars: The Lion King</t>
  </si>
  <si>
    <t>Loreto Playground</t>
  </si>
  <si>
    <t>Haffen Park</t>
  </si>
  <si>
    <t>Movies Under The Stars: Remember The Titans</t>
  </si>
  <si>
    <t>Movies Under The Stars: Early Man</t>
  </si>
  <si>
    <t>Vidalia Park</t>
  </si>
  <si>
    <t>Movies Under The Stars: The Lego Batman Movie</t>
  </si>
  <si>
    <t>Soundview Park</t>
  </si>
  <si>
    <t>Council Member Salamanca</t>
  </si>
  <si>
    <t>Playground 52 LII</t>
  </si>
  <si>
    <t>Barretto Point Park</t>
  </si>
  <si>
    <t>Movies Under The Stars: Pirates Of The Caribbean: Dead Men Tell No Tales</t>
  </si>
  <si>
    <t>Movies Under The Stars: A Dog's Purpose</t>
  </si>
  <si>
    <t>Joyce Kilmer Park</t>
  </si>
  <si>
    <t>Movies Under The Stars: Avenger's: Infinity War's</t>
  </si>
  <si>
    <t>Rainey Park</t>
  </si>
  <si>
    <t>Movies Under The Stars: jumanji: Welcome To The Jungle</t>
  </si>
  <si>
    <t>Movies Under The Stars: Singing In The Rain</t>
  </si>
  <si>
    <t>Orchard Beach</t>
  </si>
  <si>
    <t>Henry Hudson Park</t>
  </si>
  <si>
    <t>Council Member Salalmanca</t>
  </si>
  <si>
    <t>Melrose Playground</t>
  </si>
  <si>
    <t>Movies Under The Stars: Avenger's: Infinity Wars</t>
  </si>
  <si>
    <t>Allerton Playground</t>
  </si>
  <si>
    <t>Movies Under The Stars: The Jungle Book</t>
  </si>
  <si>
    <t>Movies Under The Stars: Avenger's: Age Of Ultron</t>
  </si>
  <si>
    <t>Flynn Playground</t>
  </si>
  <si>
    <t>Movies Under The Stars: Space Jam</t>
  </si>
  <si>
    <t>Belmont Field</t>
  </si>
  <si>
    <t>St Andrews Summer camp</t>
  </si>
  <si>
    <t>Summer Blast</t>
  </si>
  <si>
    <t>Borough President Event</t>
  </si>
  <si>
    <t>Children;#Young Adult;#Adults</t>
  </si>
  <si>
    <t>Castle hill YMCA</t>
  </si>
  <si>
    <t>YMCA- Hispanic Grand Council Event</t>
  </si>
  <si>
    <t>Children;#Young Adult;#General Public</t>
  </si>
  <si>
    <t>Play Mobile at VC</t>
  </si>
  <si>
    <t>Play at Van Courtland</t>
  </si>
  <si>
    <t>Lafayette Ave &amp; Edgewater Road</t>
  </si>
  <si>
    <t>The amazing Bronx river flotilla</t>
  </si>
  <si>
    <t>Children;#Young Adult;#Adults;#General Public</t>
  </si>
  <si>
    <t>CB 4 Youth Day</t>
  </si>
  <si>
    <t>Outdoors for Autism 2</t>
  </si>
  <si>
    <t>Children;#Adaptive</t>
  </si>
  <si>
    <t>P.S 195</t>
  </si>
  <si>
    <t>Degrees of Fitness and Fun</t>
  </si>
  <si>
    <t>Youth Arts Festival</t>
  </si>
  <si>
    <t>South Bronx Charter School</t>
  </si>
  <si>
    <t>2018 Annual Picnic</t>
  </si>
  <si>
    <t>2018 Family Engagement Workshop</t>
  </si>
  <si>
    <t>Van Courtlandt Park S</t>
  </si>
  <si>
    <t>Play at VC</t>
  </si>
  <si>
    <t>Patterson Playground</t>
  </si>
  <si>
    <t>Peach March</t>
  </si>
  <si>
    <t>Summer Fest</t>
  </si>
  <si>
    <t>P.S. 89</t>
  </si>
  <si>
    <t>Field Day</t>
  </si>
  <si>
    <t>Van Nest Park</t>
  </si>
  <si>
    <t>Van nest Playground</t>
  </si>
  <si>
    <t>Children;#Teens;#General Public</t>
  </si>
  <si>
    <t>Francis Martin Library</t>
  </si>
  <si>
    <t>Summer reading in the park</t>
  </si>
  <si>
    <t>Patterson Houses</t>
  </si>
  <si>
    <t>West Bronx Recreation center</t>
  </si>
  <si>
    <t>161 street &amp; Melrose ave</t>
  </si>
  <si>
    <t>Melrose Weekend Walks</t>
  </si>
  <si>
    <t>Barnes Av between E 216 &amp; 217 St</t>
  </si>
  <si>
    <t>Agnes Heywood Family Day</t>
  </si>
  <si>
    <t>Fun Day in the park</t>
  </si>
  <si>
    <t>Burnside Ave between Morris Av &amp; Walton Av</t>
  </si>
  <si>
    <t>Summer Event</t>
  </si>
  <si>
    <t>3920 Paulding Avenue</t>
  </si>
  <si>
    <t>11th Annual Educational Street Fair</t>
  </si>
  <si>
    <t>48th Precinct</t>
  </si>
  <si>
    <t>National Night Out</t>
  </si>
  <si>
    <t>Graham's Back to School &amp; Family Fun Day</t>
  </si>
  <si>
    <t>St Andrews Church</t>
  </si>
  <si>
    <t>Play &amp; Picnic Day</t>
  </si>
  <si>
    <t>Play Fun Day</t>
  </si>
  <si>
    <t>172 st &amp; Bathgate Avenue</t>
  </si>
  <si>
    <t>Back To School</t>
  </si>
  <si>
    <t>158 St &amp; Grand Concourse</t>
  </si>
  <si>
    <t>Back To School Jam</t>
  </si>
  <si>
    <t>2347 Lafayette Ave &amp; Zerega</t>
  </si>
  <si>
    <t>LTF Back 2 school</t>
  </si>
  <si>
    <t>Harmony Day</t>
  </si>
  <si>
    <t>Sunset Park</t>
  </si>
  <si>
    <t>Movies Under the Stars</t>
  </si>
  <si>
    <t>Maria Hernandez Park</t>
  </si>
  <si>
    <t>Movies Under the Stars " Coco"</t>
  </si>
  <si>
    <t>McCarren Park</t>
  </si>
  <si>
    <t>Movies Under the Stars "Lady Bird"</t>
  </si>
  <si>
    <t>Owl's Head Park</t>
  </si>
  <si>
    <t>Movies Under the Stars "AOBFF" Short Independent Films</t>
  </si>
  <si>
    <t>Coffey Park</t>
  </si>
  <si>
    <t>Movies Under the Stars : Jumanji (2017)</t>
  </si>
  <si>
    <t>Fort Greene Park</t>
  </si>
  <si>
    <t>Movies Under the Stars : Sparkle</t>
  </si>
  <si>
    <t>Bensonhurst Park</t>
  </si>
  <si>
    <t>Prospect Park</t>
  </si>
  <si>
    <t>Movies Under the Stars : Festival Friday The Seventh Seal</t>
  </si>
  <si>
    <t>P.S. 249</t>
  </si>
  <si>
    <t>Movies Under the Stars : Jumanji (2017))</t>
  </si>
  <si>
    <t>McCarren Pool Deck</t>
  </si>
  <si>
    <t>Movies Under the Stars : Stonewall</t>
  </si>
  <si>
    <t>Leif Ericson Park</t>
  </si>
  <si>
    <t>Movies Under the Stars : Lego Ninjago Movie</t>
  </si>
  <si>
    <t>Manhattan Beach Parking Lot</t>
  </si>
  <si>
    <t>Drive In Movie</t>
  </si>
  <si>
    <t>ABOFF</t>
  </si>
  <si>
    <t>Movies Under the Stars : ABOFF Short Films</t>
  </si>
  <si>
    <t>Crispus Attucks Playground</t>
  </si>
  <si>
    <t>Movies Under the Stars : Web Series Wednesdays</t>
  </si>
  <si>
    <t>Movies Under the Stars : Saturday Church</t>
  </si>
  <si>
    <t>Movies Under the Stars : Bruce!!</t>
  </si>
  <si>
    <t>CM Menchaca</t>
  </si>
  <si>
    <t>Movies Under the Stars : Guardians of the Galaxy 2</t>
  </si>
  <si>
    <t>Movies Under the Stars : Pariah</t>
  </si>
  <si>
    <t>Red Hook Park</t>
  </si>
  <si>
    <t>Movies Under the Stars : Black Panther</t>
  </si>
  <si>
    <t>Bill Brown Playground</t>
  </si>
  <si>
    <t>Movies Under the Stars : Willy Wonka</t>
  </si>
  <si>
    <t>Movies Under the Stars : Art of the Score</t>
  </si>
  <si>
    <t>Dyker Beach Park</t>
  </si>
  <si>
    <t>Movies Under the Stars : Nut Job 2</t>
  </si>
  <si>
    <t>Movies Under the Stars : Karate Kid</t>
  </si>
  <si>
    <t>Sheepshead Playground</t>
  </si>
  <si>
    <t>Pena Herrera Park</t>
  </si>
  <si>
    <t>Movies Under the Stars : Power Rangers</t>
  </si>
  <si>
    <t>Movies Under the Stars : Smiles on a Summer Night</t>
  </si>
  <si>
    <t>McKinley Park</t>
  </si>
  <si>
    <t>Movies Under the Stars : E.T.</t>
  </si>
  <si>
    <t>Scarangella Park</t>
  </si>
  <si>
    <t>Cadman Plaza Park</t>
  </si>
  <si>
    <t>Movies Under the Stars : Dunkirk</t>
  </si>
  <si>
    <t>John Paul Jones Park</t>
  </si>
  <si>
    <t>Movies Under the Stars : Rocky</t>
  </si>
  <si>
    <t>Herbert Von King Park</t>
  </si>
  <si>
    <t>Movies Under the Stars : Marshall</t>
  </si>
  <si>
    <t>Movies Under the Stars : Pacific Rim</t>
  </si>
  <si>
    <t>Kaiser Park</t>
  </si>
  <si>
    <t>Movies Under the Stars : Despicable Me 3</t>
  </si>
  <si>
    <t>Heckscher Playground</t>
  </si>
  <si>
    <t>Movies Under the Stars : Smurfs  The Lost Village</t>
  </si>
  <si>
    <t>Msgr. McGolrick Park</t>
  </si>
  <si>
    <t>Movies Under the Stars : Sing!!</t>
  </si>
  <si>
    <t>Brevoort Playground</t>
  </si>
  <si>
    <t>Movies Under the Stars: The Lion King</t>
  </si>
  <si>
    <t>John Hancock Playground</t>
  </si>
  <si>
    <t>Movies Under The Stars : Men In Black 3</t>
  </si>
  <si>
    <t>Cooper Park</t>
  </si>
  <si>
    <t>Movies Under the Stars : Star Trek</t>
  </si>
  <si>
    <t>Thomas Greene Playground</t>
  </si>
  <si>
    <t>Carroll Park</t>
  </si>
  <si>
    <t>Movies Under the Stars : Mary Poppin</t>
  </si>
  <si>
    <t>Movies Under the Stars : Justice League</t>
  </si>
  <si>
    <t>Wingate Park</t>
  </si>
  <si>
    <t>Movies Under the Stars : Star Wars The Last Jedi</t>
  </si>
  <si>
    <t>Marine Park</t>
  </si>
  <si>
    <t>Movies Under the Stars : The Incredibles</t>
  </si>
  <si>
    <t>50 Kent</t>
  </si>
  <si>
    <t>Movies Under the Stars: King Kong</t>
  </si>
  <si>
    <t>Movies Under the Stars " Thor Ragnarok"</t>
  </si>
  <si>
    <t>Movies Under the Stars " Thor : Ragnarok"</t>
  </si>
  <si>
    <t>Randall's Island Park</t>
  </si>
  <si>
    <t>50 Kent Street</t>
  </si>
  <si>
    <t>Movies Under the Stars : Dr Strange Love"</t>
  </si>
  <si>
    <t>Commodore Barry Park</t>
  </si>
  <si>
    <t>Movies Under the Stars : "Black Panther"</t>
  </si>
  <si>
    <t>Movies Under the Stars : " The Greatest Showman"</t>
  </si>
  <si>
    <t>Homecrest Playground</t>
  </si>
  <si>
    <t>Movies Under the Stars " Mulan 2"</t>
  </si>
  <si>
    <t>Osborn Playground</t>
  </si>
  <si>
    <t>Movies Under the Stars " Black Panther "</t>
  </si>
  <si>
    <t>Colonel David Marcus Playground</t>
  </si>
  <si>
    <t>Movies Under the Stars " Toy Story 3"</t>
  </si>
  <si>
    <t>Movies Under the Stars " Black Panther"</t>
  </si>
  <si>
    <t>Movies Under the Stars "Everything Everything"</t>
  </si>
  <si>
    <t>Harry Maze Playground</t>
  </si>
  <si>
    <t>Movies Under the Stars  " Black Panther "</t>
  </si>
  <si>
    <t>Canarsie Park</t>
  </si>
  <si>
    <t>Movies Under the Stars " Pan the music Oddessy"</t>
  </si>
  <si>
    <t>Movies Under the Stars : Caribbean Film Festival"</t>
  </si>
  <si>
    <t>Brower Park</t>
  </si>
  <si>
    <t>Movies Under the Stars " Marley"</t>
  </si>
  <si>
    <t>Kelly Park</t>
  </si>
  <si>
    <t>Movies Under the Stars " The Lion King"</t>
  </si>
  <si>
    <t>Movies Under the Stars " Diary of a Wimpy kid"</t>
  </si>
  <si>
    <t>Paerdegat Park</t>
  </si>
  <si>
    <t>Movies Under the Stars : The Lego Ninjago Movie</t>
  </si>
  <si>
    <t>Movies Under the Stars " Despicable Me 3"</t>
  </si>
  <si>
    <t>Movies Under the Stars " Teenage Mutant Ninja Turtles"</t>
  </si>
  <si>
    <t>Movies Under the Stars " School Daze"</t>
  </si>
  <si>
    <t>Amersfort Park</t>
  </si>
  <si>
    <t>Movies Under the Stars - Grease Sing Along</t>
  </si>
  <si>
    <t>Highbridge Recreation Center</t>
  </si>
  <si>
    <t>Movies Under the Stars: Selena</t>
  </si>
  <si>
    <t>Council Member Kallos, Send in the Clowns, Agostino face paint</t>
  </si>
  <si>
    <t>Carl Schurz Park</t>
  </si>
  <si>
    <t>Movies Under the Stars: Ferdinand</t>
  </si>
  <si>
    <t>KEEN/Author</t>
  </si>
  <si>
    <t>Happy Warrior Playground</t>
  </si>
  <si>
    <t>Movies Under the Stars - Wonder</t>
  </si>
  <si>
    <t>KEEN, Penguin Random House Publishing Company.</t>
  </si>
  <si>
    <t>Movies Under the Stars: Wonder</t>
  </si>
  <si>
    <t>Sara D. Roosevelt Park</t>
  </si>
  <si>
    <t>Movies Under the Stars: The House</t>
  </si>
  <si>
    <t>Movies Under the Stars : Moana</t>
  </si>
  <si>
    <t>Harlem Historic Parks</t>
  </si>
  <si>
    <t>Movies Under the Stars: Lilies of the Field</t>
  </si>
  <si>
    <t>ImageNation, Historic Harlem Parks</t>
  </si>
  <si>
    <t>Sol Bloom Playground</t>
  </si>
  <si>
    <t>Movies Under the Stars: Spiderman Homecoming</t>
  </si>
  <si>
    <t>Council Member Kallos, Agostino Face Paint &amp; Send in the Clowns</t>
  </si>
  <si>
    <t>William F. Passannante Ballfield</t>
  </si>
  <si>
    <t>Seward Park</t>
  </si>
  <si>
    <t>Movies Under the stars: Ghost in the Shell</t>
  </si>
  <si>
    <t>St. Vartan Park</t>
  </si>
  <si>
    <t>Movies Under the Stars - Coco</t>
  </si>
  <si>
    <t>Imagine Nation, Historic Harlem Parks</t>
  </si>
  <si>
    <t>Movies Under the Stars &amp; Wakanda Fashion Show: Black Panther</t>
  </si>
  <si>
    <t>Samuel Seabury Playground</t>
  </si>
  <si>
    <t>Movies Under the Stars: Deep</t>
  </si>
  <si>
    <t>Council Member Perkins</t>
  </si>
  <si>
    <t>Movies Under the Stars: Lady Bird</t>
  </si>
  <si>
    <t>Councilman Johnson</t>
  </si>
  <si>
    <t>De Witt Clinton Park</t>
  </si>
  <si>
    <t>Movies Under the Stars: Boss Baby</t>
  </si>
  <si>
    <t>Corporal John A. Seravalli Playground</t>
  </si>
  <si>
    <t>Movies Under the Stars: Three Billboards Outside Ebbing, Missouri</t>
  </si>
  <si>
    <t>MOCA</t>
  </si>
  <si>
    <t>Columbus Park</t>
  </si>
  <si>
    <t>Movies Under the Stars: MULAN</t>
  </si>
  <si>
    <t>Councilman Kallos</t>
  </si>
  <si>
    <t>Movies Under the Stars: Wonder Woman</t>
  </si>
  <si>
    <t>Movies Under the Stars : Ferris Bueller's Day Off</t>
  </si>
  <si>
    <t>Samuel N. Bennerson 2nd Playground</t>
  </si>
  <si>
    <t>Movies Under the Stars: Black Panther</t>
  </si>
  <si>
    <t>St. Catherine's Park</t>
  </si>
  <si>
    <t>Movies Under the Stars: Despicable Me 3</t>
  </si>
  <si>
    <t>Movies Under the Stars: The Shape of Water</t>
  </si>
  <si>
    <t>Movies Under the Stars: MOCA: The Lego Ninjago Movie</t>
  </si>
  <si>
    <t>Little Flower Playground</t>
  </si>
  <si>
    <t>Movies Under the Stars: The Greatest Showman</t>
  </si>
  <si>
    <t>Wright Brothers Playground</t>
  </si>
  <si>
    <t>Movies under the stars: Logan</t>
  </si>
  <si>
    <t>Vesuvio Playground</t>
  </si>
  <si>
    <t>Movies Under the Stars: God's Own Country</t>
  </si>
  <si>
    <t>Movies Under the Stars: Pushing Hands</t>
  </si>
  <si>
    <t>Movies Under the Stars : Wonder Woman</t>
  </si>
  <si>
    <t>Moore Playground</t>
  </si>
  <si>
    <t>Movies Under the Stars: Fences</t>
  </si>
  <si>
    <t>Councilman Perkins</t>
  </si>
  <si>
    <t>Movies Under the Stars: Marshall</t>
  </si>
  <si>
    <t>Chelsea Park</t>
  </si>
  <si>
    <t>Movies Under the Stars: Captain Underpants: The First Epic Movie</t>
  </si>
  <si>
    <t>MOCA Cinema</t>
  </si>
  <si>
    <t>Moca Cinema: The Last Dragon</t>
  </si>
  <si>
    <t>Fort Tryon Park</t>
  </si>
  <si>
    <t>White Park</t>
  </si>
  <si>
    <t>Councilwoman Rivera</t>
  </si>
  <si>
    <t>Bellevue South Park</t>
  </si>
  <si>
    <t>Movies Under the Stars: Bedtime Stories</t>
  </si>
  <si>
    <t>Movies Under the Starts Throwback Series "Splash"</t>
  </si>
  <si>
    <t>Children;#Young Adult;#Adults;#Teens;#Adaptive;#Seniors;#General Public</t>
  </si>
  <si>
    <t>Harlem Art Park</t>
  </si>
  <si>
    <t>Movies Under the Stars: Southside with You</t>
  </si>
  <si>
    <t>Thompkin Square Park</t>
  </si>
  <si>
    <t>Movies Under the Stars: Hotel Transylvania 1</t>
  </si>
  <si>
    <t>Movies Under the Stars: Hotel Transylvania 2</t>
  </si>
  <si>
    <t>Cherry Tree Park</t>
  </si>
  <si>
    <t>Movies Under the Stars: The Secret Life of Pets</t>
  </si>
  <si>
    <t>Tecumseh Playground</t>
  </si>
  <si>
    <t>Movies Under the Stars: The Space Between Us</t>
  </si>
  <si>
    <t>Frederick Johnson Park</t>
  </si>
  <si>
    <t>Movies Under the Stars: Queen of Katwe</t>
  </si>
  <si>
    <t>Playground Eighty Nine LXXXIX</t>
  </si>
  <si>
    <t>Movies Under the Stars: Coco</t>
  </si>
  <si>
    <t>Hamilton Fish Park</t>
  </si>
  <si>
    <t>Movies Under the Stars: Moana</t>
  </si>
  <si>
    <t>Playground 103 CIII</t>
  </si>
  <si>
    <t>Movies Under the Stars: Lion</t>
  </si>
  <si>
    <t>Dry Dock Playground</t>
  </si>
  <si>
    <t>Movies Under the Stars: The Jungle Book</t>
  </si>
  <si>
    <t>Nathan Straus Playground</t>
  </si>
  <si>
    <t>Movies Under the Stars: Justice League</t>
  </si>
  <si>
    <t>Movies Under the Stars: Loving Vincent And Paint Night</t>
  </si>
  <si>
    <t>Frederick Douglass Playground</t>
  </si>
  <si>
    <t>Movies Under the Stars: Valerian and the City of a Thousand Planets</t>
  </si>
  <si>
    <t>St. Nicholas Playground North</t>
  </si>
  <si>
    <t>Movies Under the Stars - Justice League</t>
  </si>
  <si>
    <t>Movies Under the Stars - Gifted</t>
  </si>
  <si>
    <t>Movies Under the Stars: Gifted</t>
  </si>
  <si>
    <t>Halen Historic Parks</t>
  </si>
  <si>
    <t>Movies Under the Stars - The Jackie Robinson Story</t>
  </si>
  <si>
    <t>Inwood Hill Park</t>
  </si>
  <si>
    <t>Movies Under the Stars - Valerian City of a Thousand Planets</t>
  </si>
  <si>
    <t>Movies Under the Stars: "Wonder Woman"</t>
  </si>
  <si>
    <t>Movies Under the Stars - Isle of Dogs</t>
  </si>
  <si>
    <t>ASPCA</t>
  </si>
  <si>
    <t>Movies Under the Stars: "Isle of Dogs"</t>
  </si>
  <si>
    <t>Movies Under the Stars - Malcom X</t>
  </si>
  <si>
    <t>Teens;#Adults;#Seniors</t>
  </si>
  <si>
    <t>Twenty Four Sycamores Playground</t>
  </si>
  <si>
    <t>Movies Under the Stars - Peter Rabbit</t>
  </si>
  <si>
    <t>Twenty-Four Sycamores Park</t>
  </si>
  <si>
    <t>Movies Under the Stars: "Peter Rabbit"</t>
  </si>
  <si>
    <t>Henry M. Jackson Playground</t>
  </si>
  <si>
    <t>Movies Under the Stars - Gremlins</t>
  </si>
  <si>
    <t>James Weldon Johnson Playground</t>
  </si>
  <si>
    <t>Movies Under the Stars - Nutty by Nature</t>
  </si>
  <si>
    <t>Movies Under the Stars - The Fantastic Mr. Fox</t>
  </si>
  <si>
    <t>Movies Under the Stars " Guardians of the Galaxy"</t>
  </si>
  <si>
    <t>Col. Young Playground</t>
  </si>
  <si>
    <t>Movies Under the Stars: The BFG</t>
  </si>
  <si>
    <t>Booker T. Washington Playground</t>
  </si>
  <si>
    <t>Movies Under the Stars: Thor Ragnarok</t>
  </si>
  <si>
    <t>Alfred E. Smith Playground</t>
  </si>
  <si>
    <t>Carmansville Playground</t>
  </si>
  <si>
    <t>Movies Under the Stars: Spider-Man Homecoming</t>
  </si>
  <si>
    <t>Movies Under the Stars: Daniel Le's The Butler</t>
  </si>
  <si>
    <t>Martin Luther Kings JR Playground</t>
  </si>
  <si>
    <t>Movies Under the Stars: A Balletrina's Tale</t>
  </si>
  <si>
    <t>Sol Lain Playground</t>
  </si>
  <si>
    <t>Morningside Park</t>
  </si>
  <si>
    <t>Movies Under the Stars - Jumanji</t>
  </si>
  <si>
    <t>Movies Under the Stars - Autumn Sonata</t>
  </si>
  <si>
    <t>Movies Under the Stars - Sherlock Gnomes</t>
  </si>
  <si>
    <t>Movies Under the Stars - Wrinkle in Time</t>
  </si>
  <si>
    <t>Washington Market Park</t>
  </si>
  <si>
    <t>Movies Under the Stars - A Wrinkle in Time</t>
  </si>
  <si>
    <t>Sheltering Arms Playground</t>
  </si>
  <si>
    <t>St. Nicholas Playground South</t>
  </si>
  <si>
    <t>Movies Under the Stars - The Lego Batman Movie</t>
  </si>
  <si>
    <t>Movies Under the Stars - Love, Beats, Rhymes</t>
  </si>
  <si>
    <t>Movies Under the Stars - Black Panther</t>
  </si>
  <si>
    <t>Movies Under the Stars - Drumline</t>
  </si>
  <si>
    <t>Raoul Wallemberg Playground</t>
  </si>
  <si>
    <t>Movies Under the Stars - Smurfs: The Lost Village</t>
  </si>
  <si>
    <t>Matthews - Palmer Playground</t>
  </si>
  <si>
    <t>Movies Under the Stars - Rogue One: A Star Wars Story</t>
  </si>
  <si>
    <t>Poor Richard's Playground</t>
  </si>
  <si>
    <t>Movies Under the Stars - Space Jam</t>
  </si>
  <si>
    <t>Corlears Hook Playground</t>
  </si>
  <si>
    <t>Movies Under the Stars - The Greatest Showman</t>
  </si>
  <si>
    <t>Courtney Callender Playground</t>
  </si>
  <si>
    <t>Movies Under the Stars - Toy Story</t>
  </si>
  <si>
    <t>Baruch Playground</t>
  </si>
  <si>
    <t>Puppet Mobile</t>
  </si>
  <si>
    <t>Children;#Tot;#Adaptive</t>
  </si>
  <si>
    <t>Addabbo Park ( Tudor Field )</t>
  </si>
  <si>
    <t>MUTS - Zootopia</t>
  </si>
  <si>
    <t>Frank D. O'Connor Playground</t>
  </si>
  <si>
    <t>MUTS - COCO</t>
  </si>
  <si>
    <t>Gorman</t>
  </si>
  <si>
    <t>MUTS - Finding Dory</t>
  </si>
  <si>
    <t>Rory Staunton Field</t>
  </si>
  <si>
    <t>MUTS - Paddington</t>
  </si>
  <si>
    <t>Yellowstone Park</t>
  </si>
  <si>
    <t>MUTS - 101 Dalmations(1961 Version )</t>
  </si>
  <si>
    <t>The Painter's Playground</t>
  </si>
  <si>
    <t>MUTS - Captain Underpants: The First Epic</t>
  </si>
  <si>
    <t>Paul Raimonda Playground</t>
  </si>
  <si>
    <t>MUTS - Ferdinand</t>
  </si>
  <si>
    <t>Brookville Park</t>
  </si>
  <si>
    <t>MUTS - Black Panther</t>
  </si>
  <si>
    <t>Ehrenreich/Austin Playground</t>
  </si>
  <si>
    <t>MUTS</t>
  </si>
  <si>
    <t>Hallets Cove Playground</t>
  </si>
  <si>
    <t>Playground Ninety</t>
  </si>
  <si>
    <t>Movies Under the Stars "The Book of Life"</t>
  </si>
  <si>
    <t>Edward Byrne</t>
  </si>
  <si>
    <t>MUTS " Ferdinand "</t>
  </si>
  <si>
    <t>Electric Playground</t>
  </si>
  <si>
    <t>MUTS - Moana</t>
  </si>
  <si>
    <t>John Golden</t>
  </si>
  <si>
    <t>MUTS " Back To The Future "</t>
  </si>
  <si>
    <t>MUTS " Paddington "</t>
  </si>
  <si>
    <t>MUTS - Despicable Me 3</t>
  </si>
  <si>
    <t>Sean's Place</t>
  </si>
  <si>
    <t>Movies Under the Stars "Lego: Ninjago"</t>
  </si>
  <si>
    <t>Russell Sage Playground</t>
  </si>
  <si>
    <t>Movies Under the Stars "The Lion King"</t>
  </si>
  <si>
    <t>Unisphere - FMCP</t>
  </si>
  <si>
    <t>Movies Under the Stars "Jumanji"</t>
  </si>
  <si>
    <t>Conch Playground</t>
  </si>
  <si>
    <t>Movies Under the Stars "Ferdinand"</t>
  </si>
  <si>
    <t>Movies Under the Stars "Wonder"</t>
  </si>
  <si>
    <t>Movies Under the Stars "An American Tail"</t>
  </si>
  <si>
    <t>Juniper Valley Park</t>
  </si>
  <si>
    <t>Movies Under The Stars</t>
  </si>
  <si>
    <t>Roy Wilkins</t>
  </si>
  <si>
    <t>Movies Under The Stars ( Jumanji 2017)</t>
  </si>
  <si>
    <t>Movies Under The Stars "  Moana "</t>
  </si>
  <si>
    <t>Broad Channel</t>
  </si>
  <si>
    <t>Movies Under The Stars ( Jumanji 2017 )</t>
  </si>
  <si>
    <t>Addabbo Playground</t>
  </si>
  <si>
    <t>Movies Under The Stars "Zootopia"</t>
  </si>
  <si>
    <t>Lost Battalion Hall Recreation Center</t>
  </si>
  <si>
    <t>Movies Under The Stars "Despicable Me 3"</t>
  </si>
  <si>
    <t>Crocheron Park</t>
  </si>
  <si>
    <t>MUTS "Star Wars: The Last Jedi"</t>
  </si>
  <si>
    <t>Flushing Meadows Corona Park</t>
  </si>
  <si>
    <t>MUTS "Wonder Woman"</t>
  </si>
  <si>
    <t>Montbellier Park</t>
  </si>
  <si>
    <t>MUTS "Despicable Me 3"</t>
  </si>
  <si>
    <t>Beach 59th Street</t>
  </si>
  <si>
    <t>MUTS "Southside with You"</t>
  </si>
  <si>
    <t>Forest Park Bandshell</t>
  </si>
  <si>
    <t>Movies Under the Stars "Grease"</t>
  </si>
  <si>
    <t>Alley Pond Park</t>
  </si>
  <si>
    <t>Movies Under the Stars "Zootopia"</t>
  </si>
  <si>
    <t>Playground for All Children</t>
  </si>
  <si>
    <t>Movies Under the Stars "Coco"</t>
  </si>
  <si>
    <t>O'Donohue Park</t>
  </si>
  <si>
    <t>Movies Under the Stars "Star Wars: The Last Jedi"</t>
  </si>
  <si>
    <t>Beach 94th Street</t>
  </si>
  <si>
    <t>Movies Under the Stars "The Little Mermaid"</t>
  </si>
  <si>
    <t>Highland Park</t>
  </si>
  <si>
    <t>Movies Under the Stars "The Incredibles"</t>
  </si>
  <si>
    <t>Movies Under the Stars "Black Panther"</t>
  </si>
  <si>
    <t>Movies Under the Stars "Justice League"</t>
  </si>
  <si>
    <t>Cunningham Park</t>
  </si>
  <si>
    <t>Movies Under the Stars: "Black Panther"</t>
  </si>
  <si>
    <t>Macneil Park</t>
  </si>
  <si>
    <t>Movies Under the Stars "Wonder Woman"</t>
  </si>
  <si>
    <t>Movies Under the Stars "North Shore"</t>
  </si>
  <si>
    <t>Movies Under the Stars "Saving Jamaica Bay"</t>
  </si>
  <si>
    <t>Movies Under the Stars "Paddington"</t>
  </si>
  <si>
    <t>Movies Under the Stars "Despicable Me 3"</t>
  </si>
  <si>
    <t>Aridia Espinal</t>
  </si>
  <si>
    <t>Park of the Americas</t>
  </si>
  <si>
    <t>Movies Under the Stars "Princess Bride"</t>
  </si>
  <si>
    <t>Wayanda Park</t>
  </si>
  <si>
    <t>Movies Under the Stars "Avengers: Infinity War"</t>
  </si>
  <si>
    <t>Grover Cleveland</t>
  </si>
  <si>
    <t>Addabbo</t>
  </si>
  <si>
    <t>Movies Under the Stars "Lego: Batman"</t>
  </si>
  <si>
    <t>Teens</t>
  </si>
  <si>
    <t>Yellowstone Playground</t>
  </si>
  <si>
    <t>Paul Raimonda</t>
  </si>
  <si>
    <t>Movies Under the Stars "Brave"</t>
  </si>
  <si>
    <t>St. Albans</t>
  </si>
  <si>
    <t>Elmhurst</t>
  </si>
  <si>
    <t>Baisley Pond</t>
  </si>
  <si>
    <t>Movies Under the Stars "Kubo and the Two Strings"</t>
  </si>
  <si>
    <t>MUTS  " Wonder "</t>
  </si>
  <si>
    <t>MUTS "Big Fish"</t>
  </si>
  <si>
    <t>MUTS "Kubo and the Two Strings"</t>
  </si>
  <si>
    <t>Movies Under the Stars "Escape to Witch Mountain"</t>
  </si>
  <si>
    <t>Movies Under the Stars "Beauty and the Beast"</t>
  </si>
  <si>
    <t>Father Macris Park</t>
  </si>
  <si>
    <t>Movies Under the Stars: Angels In the Outfield</t>
  </si>
  <si>
    <t>Cedar Grove Park</t>
  </si>
  <si>
    <t>Movies Under the Stars: Sing</t>
  </si>
  <si>
    <t>Ocean Breeze</t>
  </si>
  <si>
    <t>Ocean Breeze Track &amp; Field Athletic Complex</t>
  </si>
  <si>
    <t>Movies Under the Stars: The Lego Movie</t>
  </si>
  <si>
    <t>Wolfe's Pond Park</t>
  </si>
  <si>
    <t>Movies Under the Stars: Despicable Me 2</t>
  </si>
  <si>
    <t>Willowbrook Park</t>
  </si>
  <si>
    <t>Allen F Kivlehan Playground</t>
  </si>
  <si>
    <t>LaTourette Park &amp; Golf Course</t>
  </si>
  <si>
    <t>Movies Under the Stars: Field of Dreams</t>
  </si>
  <si>
    <t>Midland Field</t>
  </si>
  <si>
    <t>Movies Under the Stars: Transformers: The Last Knight</t>
  </si>
  <si>
    <t>CPL. Thompson Park</t>
  </si>
  <si>
    <t>Movies Under the Stars: The Black Panther</t>
  </si>
  <si>
    <t>Von Briesen Park</t>
  </si>
  <si>
    <t>Movies Under the Stars: Cat and the Hat</t>
  </si>
  <si>
    <t>Bloomingdale Park</t>
  </si>
  <si>
    <t>Greenbelt Recreation Center</t>
  </si>
  <si>
    <t>Movies Under the Stars: Chicago</t>
  </si>
  <si>
    <t>Schmul Park</t>
  </si>
  <si>
    <t>Movies Under the Stars: A League Of their Own</t>
  </si>
  <si>
    <t>Movies Under the Stars: Jumanji Welcome to the Jungle</t>
  </si>
  <si>
    <t>Seaside Wildlife Nature Park</t>
  </si>
  <si>
    <t>Movies Under the Stars: Jumanji</t>
  </si>
  <si>
    <t>Movies Under the Stars: Rise of the Planet of the Apes</t>
  </si>
  <si>
    <t>Westerleigh Park</t>
  </si>
  <si>
    <t>Movies Under the Stars: Star Wars: The Clone Wars</t>
  </si>
  <si>
    <t>Movies Under the Stars:</t>
  </si>
  <si>
    <t>Conference House Park</t>
  </si>
  <si>
    <t>Movies Under the Stars: Pitch Perfect</t>
  </si>
  <si>
    <t>Movies Under the Stars: La La Land</t>
  </si>
  <si>
    <t>Det. Russel Timoshenko</t>
  </si>
  <si>
    <t>Movies Under the Stars: Jaws</t>
  </si>
  <si>
    <t>Movies Under the Stars: Beauty and Beast</t>
  </si>
  <si>
    <t>Faber Pool and Park</t>
  </si>
  <si>
    <t>Movies Under the Stars: Hook</t>
  </si>
  <si>
    <t>Movies Under the Stars: Cars 3</t>
  </si>
  <si>
    <t>Cedar Grove Meadow</t>
  </si>
  <si>
    <t>Movies Under the Stars: Peter Rabbit</t>
  </si>
  <si>
    <t>Movies Under the Stars: Rouge One: A Star Wars Story</t>
  </si>
  <si>
    <t>Lemon Creek Park</t>
  </si>
  <si>
    <t>Movies Under the Stars: The Lorax</t>
  </si>
  <si>
    <t>De Matti Park</t>
  </si>
  <si>
    <t>Movies Under the Stars: Flubber</t>
  </si>
  <si>
    <t>Movies Under the Stars: TMNT: Out of the Shadows</t>
  </si>
  <si>
    <t>Movies Under the Stars:Wonder Woman</t>
  </si>
  <si>
    <t>Movies Under the Stars: Bye Bye Birdie</t>
  </si>
  <si>
    <t>Movies Under the Stars: Jurassic</t>
  </si>
  <si>
    <t>Movies Under the Stars: Pitch Perfect 2</t>
  </si>
  <si>
    <t>Timoshenko</t>
  </si>
  <si>
    <t>Movies Under the Stars: Star Wars: The Last Jedi</t>
  </si>
  <si>
    <t>Movies Under the Stars: Pirates of the Caribbean</t>
  </si>
  <si>
    <t>Movies Under the Stars: The King and I</t>
  </si>
  <si>
    <t>Movies Under the Stars: Chariots of Fire</t>
  </si>
  <si>
    <t>Movies Under the Stars: Paddington</t>
  </si>
  <si>
    <t>Movies Under the Stars: Back to the future 2</t>
  </si>
  <si>
    <t>Movies Under the Stars: Dunkirk</t>
  </si>
  <si>
    <t>Movies Under the Stars: The incredibles</t>
  </si>
  <si>
    <t>Movies Under the Stars: A Funny thing Happened...</t>
  </si>
  <si>
    <t>Movies Under the Stars: Grease</t>
  </si>
  <si>
    <t>Movies Under the Stars: Pitch Perfect 3</t>
  </si>
  <si>
    <t>Movies Under the Stars: His Girl Friday</t>
  </si>
  <si>
    <t>Movies Under the Stars: The Goonies</t>
  </si>
  <si>
    <t>Movies Under the Stars: Tomb Raider</t>
  </si>
  <si>
    <t>Cedar Grove</t>
  </si>
  <si>
    <t>Movies Under the Stars: Descendants 2</t>
  </si>
  <si>
    <t>Movies Under the Stars: The Fate of the Furious</t>
  </si>
  <si>
    <t>Movies Under the Stars: Bringing up Baby</t>
  </si>
  <si>
    <t>Movies Under the Stars: The Wizard of Oz</t>
  </si>
  <si>
    <t>Movies Under the Stars: Star Wars: The Force Awakens</t>
  </si>
  <si>
    <t>Movies Under the Stars: Charlie and the Chocolate Factory</t>
  </si>
  <si>
    <t>PS 30 Carnival</t>
  </si>
  <si>
    <t>Young Adult;#Tot;#Children</t>
  </si>
  <si>
    <t>Owen Dolen Annual Awards Ceremony</t>
  </si>
  <si>
    <t>Performance</t>
  </si>
  <si>
    <t>Awards</t>
  </si>
  <si>
    <t>Young Adult;#Teens</t>
  </si>
  <si>
    <t>Owen Dolen Annual Award Ceremony</t>
  </si>
  <si>
    <t>Council Member Kallos &amp; Jazz Foundation of America</t>
  </si>
  <si>
    <t>Andrew Haswell Green Park</t>
  </si>
  <si>
    <t>Jazz Foundation Concert</t>
  </si>
  <si>
    <t>Harlem Renaissance Orchestra, Harlem Swing Dance Society</t>
  </si>
  <si>
    <t>Tonight We dance: Jazz &amp; Swing</t>
  </si>
  <si>
    <t>Movies Under the Stars- Pride Series: God's Own Country</t>
  </si>
  <si>
    <t>Movies Under the Stars - Pride Series: Saturday Church</t>
  </si>
  <si>
    <t>Movies Under the Stars: Throwback Series - The Lion King</t>
  </si>
  <si>
    <t>Jazz Foundation of America</t>
  </si>
  <si>
    <t>Arts, Culture &amp; Fun: Ray Mantilla in Concert</t>
  </si>
  <si>
    <t>Jazz Foundation Concert: Phil Young</t>
  </si>
  <si>
    <t>Taikoza Concert</t>
  </si>
  <si>
    <t>Jackie Robinson Bandshell</t>
  </si>
  <si>
    <t>Afternoon Concert: The Blue Dahlia</t>
  </si>
  <si>
    <t>Swidish Cottage</t>
  </si>
  <si>
    <t>3 Bears puppet show</t>
  </si>
  <si>
    <t>Tot;#Adults</t>
  </si>
  <si>
    <t>Puppet show for toddlers</t>
  </si>
  <si>
    <t>Imagination Playground</t>
  </si>
  <si>
    <t>Pooch Parade</t>
  </si>
  <si>
    <t>Citywide Flag Football Championship</t>
  </si>
  <si>
    <t>Sport</t>
  </si>
  <si>
    <t>Tier 1</t>
  </si>
  <si>
    <t>Teens;#Children</t>
  </si>
  <si>
    <t>Red Hook Recreation Center</t>
  </si>
  <si>
    <t>MLK  I Have a Dream  All Star Basketball Game</t>
  </si>
  <si>
    <t>Teens;#Young Adult</t>
  </si>
  <si>
    <t>Sunset Park Recreation Center</t>
  </si>
  <si>
    <t>Cops &amp; Kids basketball classic</t>
  </si>
  <si>
    <t>Teens;#Young Adult;#Adults</t>
  </si>
  <si>
    <t>March Madness</t>
  </si>
  <si>
    <t>FDNY hands on training</t>
  </si>
  <si>
    <t>Young Adult;#Teens;#Adults</t>
  </si>
  <si>
    <t>Stanley Isaacs Playground</t>
  </si>
  <si>
    <t>Track &amp; Field trip to Icahn Stadium</t>
  </si>
  <si>
    <t>Video game tournament</t>
  </si>
  <si>
    <t>Event National Women &amp; Girls Sports Day</t>
  </si>
  <si>
    <t>Basketball city</t>
  </si>
  <si>
    <t>Basketball tournament</t>
  </si>
  <si>
    <t>Cops VS teens</t>
  </si>
  <si>
    <t>Teens;#Adults;#Young Adult</t>
  </si>
  <si>
    <t>NYPD 10th Precinct Community Affairs</t>
  </si>
  <si>
    <t>Cops VS Kids Basketball</t>
  </si>
  <si>
    <t>Arenn @Fizz Corp</t>
  </si>
  <si>
    <t>3 VS 3 Intergenerational Father's Basketball tournament</t>
  </si>
  <si>
    <t>Young Adult;#Adults;#Seniors</t>
  </si>
  <si>
    <t>Drey Spivey - Department of Corrections</t>
  </si>
  <si>
    <t>Pre-Father's Day Family Clinic and Corrections Dad's Game</t>
  </si>
  <si>
    <t>Learn To Play Basket Ball</t>
  </si>
  <si>
    <t>Tot;#Children;#General Public</t>
  </si>
  <si>
    <t>King of the Court Volleyball Tournament</t>
  </si>
  <si>
    <t>Kimberly.Donovan/ Rocio.Chavira</t>
  </si>
  <si>
    <t>Serve and Spike Volleyball Tournament</t>
  </si>
  <si>
    <t>Young Adult;#Adults</t>
  </si>
  <si>
    <t>Baddle of the Paddle</t>
  </si>
  <si>
    <t>Tier 3</t>
  </si>
  <si>
    <t>Learn to play Pickleball</t>
  </si>
  <si>
    <t>Teens;#Seniors;#Adults;#Young Adult;#Children;#Tot</t>
  </si>
  <si>
    <t>West 4th Park</t>
  </si>
  <si>
    <t>Greenwich Handball Tournament</t>
  </si>
  <si>
    <t>Young Adult;#Adults;#Teens</t>
  </si>
  <si>
    <t>Chelsea Rec Back to School Bonanza</t>
  </si>
  <si>
    <t>National Girls Sports Day</t>
  </si>
  <si>
    <t>Battle of the Paddles Special Event</t>
  </si>
  <si>
    <t>Adults;#Seniors;#Young Adult</t>
  </si>
  <si>
    <t>NYPD</t>
  </si>
  <si>
    <t>Department of Education</t>
  </si>
  <si>
    <t>Long Island City YMCA</t>
  </si>
  <si>
    <t>DOE CED Distirct 30 Healthy Kids Day</t>
  </si>
  <si>
    <t>Al Oerter Recreation Center</t>
  </si>
  <si>
    <t>Street Hockey Floor Festival</t>
  </si>
  <si>
    <t>NYC Parks Pickleball Tournament</t>
  </si>
  <si>
    <t>Tot;#Teens</t>
  </si>
  <si>
    <t>City-Wide Allstar Showcase</t>
  </si>
  <si>
    <t>Bea Victor Senoir Olympics</t>
  </si>
  <si>
    <t>time</t>
  </si>
  <si>
    <t>day</t>
  </si>
  <si>
    <t xml:space="preserve">Date </t>
  </si>
  <si>
    <t>Average</t>
  </si>
  <si>
    <t>Count</t>
  </si>
  <si>
    <t>Column1</t>
  </si>
  <si>
    <t>Sum</t>
  </si>
  <si>
    <t>Running Total</t>
  </si>
  <si>
    <t>Row Labels</t>
  </si>
  <si>
    <t>Grand Total</t>
  </si>
  <si>
    <t>(blank)</t>
  </si>
  <si>
    <t>Average of Attendance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</si>
</sst>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ddd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2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33" borderId="10" xfId="0" applyFill="1" applyBorder="1"/>
    <xf numFmtId="0" fontId="0" fillId="0" borderId="10" xfId="0" applyBorder="1"/>
    <xf numFmtId="0" fontId="0" fillId="0" borderId="11" xfId="0" applyBorder="1"/>
    <xf numFmtId="0" fontId="0" fillId="33" borderId="11" xfId="0" applyFill="1" applyBorder="1"/>
    <xf numFmtId="165" fontId="0" fillId="0" borderId="10" xfId="0" applyNumberFormat="1" applyBorder="1"/>
    <xf numFmtId="164" fontId="0" fillId="0" borderId="12" xfId="0" applyNumberFormat="1" applyBorder="1"/>
    <xf numFmtId="165" fontId="0" fillId="33" borderId="10" xfId="0" applyNumberFormat="1" applyFill="1" applyBorder="1"/>
    <xf numFmtId="164" fontId="0" fillId="33" borderId="12" xfId="0" applyNumberFormat="1" applyFill="1" applyBorder="1"/>
    <xf numFmtId="0" fontId="0" fillId="33" borderId="14" xfId="0" applyFill="1" applyBorder="1"/>
    <xf numFmtId="0" fontId="0" fillId="33" borderId="13" xfId="0" applyFill="1" applyBorder="1"/>
    <xf numFmtId="165" fontId="0" fillId="33" borderId="13" xfId="0" applyNumberFormat="1" applyFill="1" applyBorder="1"/>
    <xf numFmtId="164" fontId="0" fillId="33" borderId="15" xfId="0" applyNumberFormat="1" applyFill="1" applyBorder="1"/>
    <xf numFmtId="14" fontId="0" fillId="0" borderId="0" xfId="0" applyNumberFormat="1"/>
    <xf numFmtId="14" fontId="0" fillId="0" borderId="10" xfId="0" applyNumberFormat="1" applyBorder="1"/>
    <xf numFmtId="14" fontId="0" fillId="33" borderId="10" xfId="0" applyNumberFormat="1" applyFill="1" applyBorder="1"/>
    <xf numFmtId="14" fontId="0" fillId="33" borderId="13" xfId="0" applyNumberFormat="1" applyFill="1" applyBorder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9">
    <dxf>
      <numFmt numFmtId="0" formatCode="General"/>
    </dxf>
    <dxf>
      <numFmt numFmtId="165" formatCode="ddd"/>
    </dxf>
    <dxf>
      <numFmt numFmtId="27" formatCode="m/d/yy\ h:m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h:mm;@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ddd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ravanthi" refreshedDate="44902.36157361111" createdVersion="8" refreshedVersion="8" minRefreshableVersion="3" recordCount="649" xr:uid="{2DB337BF-18D6-4E30-8BCF-DEF1B8E4A863}">
  <cacheSource type="worksheet">
    <worksheetSource name="Table1"/>
  </cacheSource>
  <cacheFields count="14">
    <cacheField name="Unit" numFmtId="0">
      <sharedItems/>
    </cacheField>
    <cacheField name="Group Name/Partner" numFmtId="0">
      <sharedItems containsBlank="1"/>
    </cacheField>
    <cacheField name="Date and Time" numFmtId="22">
      <sharedItems containsSemiMixedTypes="0" containsNonDate="0" containsDate="1" containsString="0" minDate="2017-01-06T10:00:00" maxDate="2018-09-22T19:30:00" count="464">
        <d v="2017-01-28T18:00:00"/>
        <d v="2017-03-04T10:00:00"/>
        <d v="2017-03-11T18:00:00"/>
        <d v="2017-03-18T18:00:00"/>
        <d v="2017-03-25T18:00:00"/>
        <d v="2017-07-15T18:00:00"/>
        <d v="2017-07-15T19:00:00"/>
        <d v="2017-07-22T18:00:00"/>
        <d v="2017-08-11T00:00:00"/>
        <d v="2017-10-06T18:00:00"/>
        <d v="2017-10-13T18:00:00"/>
        <d v="2017-10-20T18:00:00"/>
        <d v="2017-10-27T18:00:00"/>
        <d v="2017-10-28T18:00:00"/>
        <d v="2017-11-04T19:00:00"/>
        <d v="2018-04-05T00:00:00"/>
        <d v="2018-04-12T13:00:00"/>
        <d v="2018-04-18T13:00:00"/>
        <d v="2018-05-03T15:00:00"/>
        <d v="2018-05-10T13:00:00"/>
        <d v="2018-05-17T13:00:00"/>
        <d v="2018-06-06T18:00:00"/>
        <d v="2018-08-16T18:00:00"/>
        <d v="2018-09-13T18:00:00"/>
        <d v="2018-09-14T16:00:00"/>
        <d v="2018-09-21T18:00:00"/>
        <d v="2018-06-29T17:00:00"/>
        <d v="2017-11-04T18:00:00"/>
        <d v="2017-02-25T00:00:00"/>
        <d v="2017-10-22T18:00:00"/>
        <d v="2018-08-11T09:30:00"/>
        <d v="2018-09-06T18:00:00"/>
        <d v="2018-02-22T09:00:00"/>
        <d v="2018-03-02T09:00:00"/>
        <d v="2018-06-01T10:00:00"/>
        <d v="2018-06-01T09:00:00"/>
        <d v="2018-07-31T18:00:00"/>
        <d v="2018-08-07T18:00:00"/>
        <d v="2018-05-19T13:30:00"/>
        <d v="2018-06-02T14:00:00"/>
        <d v="2018-06-09T13:30:00"/>
        <d v="2018-06-16T13:30:00"/>
        <d v="2018-06-23T13:30:00"/>
        <d v="2018-07-24T18:00:00"/>
        <d v="2018-08-21T18:00:00"/>
        <d v="2018-09-11T18:00:00"/>
        <d v="2018-09-15T16:00:00"/>
        <d v="2018-09-22T15:00:00"/>
        <d v="2018-05-05T14:00:00"/>
        <d v="2018-05-12T13:30:00"/>
        <d v="2018-06-01T16:00:00"/>
        <d v="2018-08-28T18:00:00"/>
        <d v="2018-09-04T18:00:00"/>
        <d v="2018-06-16T17:00:00"/>
        <d v="2018-07-10T18:00:00"/>
        <d v="2018-04-04T14:00:00"/>
        <d v="2017-02-14T13:00:00"/>
        <d v="2017-03-06T12:00:00"/>
        <d v="2018-08-02T11:00:00"/>
        <d v="2018-04-21T00:00:00"/>
        <d v="2018-04-13T16:00:00"/>
        <d v="2018-04-20T04:00:00"/>
        <d v="2018-06-08T15:00:00"/>
        <d v="2018-06-22T17:00:00"/>
        <d v="2018-07-14T11:00:00"/>
        <d v="2018-05-23T00:00:00"/>
        <d v="2017-02-23T09:00:00"/>
        <d v="2018-04-12T18:00:00"/>
        <d v="2018-02-14T00:00:00"/>
        <d v="2018-04-18T19:00:00"/>
        <d v="2018-08-29T19:30:00"/>
        <d v="2018-09-15T19:00:00"/>
        <d v="2018-05-11T06:00:00"/>
        <d v="2017-12-08T18:00:00"/>
        <d v="2018-06-07T00:00:00"/>
        <d v="2018-07-05T20:30:00"/>
        <d v="2018-06-21T20:30:00"/>
        <d v="2018-06-28T19:00:00"/>
        <d v="2018-09-08T19:30:00"/>
        <d v="2018-05-12T20:00:00"/>
        <d v="2018-05-18T20:00:00"/>
        <d v="2018-05-19T20:00:00"/>
        <d v="2018-05-25T20:15:00"/>
        <d v="2018-05-26T20:00:00"/>
        <d v="2018-05-26T20:15:00"/>
        <d v="2018-06-01T20:30:00"/>
        <d v="2018-06-02T20:30:00"/>
        <d v="2018-06-08T20:30:00"/>
        <d v="2018-06-09T20:30:00"/>
        <d v="2018-06-13T20:30:00"/>
        <d v="2018-06-14T20:30:00"/>
        <d v="2018-06-15T20:30:00"/>
        <d v="2018-06-16T20:30:00"/>
        <d v="2018-06-18T20:30:00"/>
        <d v="2018-06-19T20:30:00"/>
        <d v="2018-06-20T20:30:00"/>
        <d v="2018-06-22T20:30:00"/>
        <d v="2018-06-23T20:30:00"/>
        <d v="2018-06-25T20:30:00"/>
        <d v="2018-06-26T20:30:00"/>
        <d v="2018-06-27T20:30:00"/>
        <d v="2018-06-28T20:30:00"/>
        <d v="2018-06-29T20:30:00"/>
        <d v="2018-06-30T20:30:00"/>
        <d v="2018-07-02T20:30:00"/>
        <d v="2018-07-06T20:30:00"/>
        <d v="2018-07-07T20:30:00"/>
        <d v="2018-07-10T20:30:00"/>
        <d v="2018-07-11T20:30:00"/>
        <d v="2018-07-12T20:30:00"/>
        <d v="2018-07-13T20:30:00"/>
        <d v="2018-07-14T20:30:00"/>
        <d v="2018-07-18T20:30:00"/>
        <d v="2018-07-19T20:30:00"/>
        <d v="2018-07-20T20:30:00"/>
        <d v="2018-07-21T20:30:00"/>
        <d v="2018-07-24T20:30:00"/>
        <d v="2018-07-25T20:30:00"/>
        <d v="2018-07-26T20:15:00"/>
        <d v="2018-07-27T20:30:00"/>
        <d v="2018-07-28T20:30:00"/>
        <d v="2018-07-31T11:00:00"/>
        <d v="2018-07-31T20:15:00"/>
        <d v="2018-08-01T20:15:00"/>
        <d v="2018-08-02T20:15:00"/>
        <d v="2018-08-03T20:15:00"/>
        <d v="2018-08-04T20:15:00"/>
        <d v="2018-08-07T20:15:00"/>
        <d v="2018-08-08T20:15:00"/>
        <d v="2018-08-09T20:15:00"/>
        <d v="2018-08-10T20:00:00"/>
        <d v="2018-08-11T20:00:00"/>
        <d v="2018-08-13T20:00:00"/>
        <d v="2018-08-15T20:00:00"/>
        <d v="2018-08-16T20:00:00"/>
        <d v="2018-08-17T20:00:00"/>
        <d v="2018-08-18T20:00:00"/>
        <d v="2018-08-20T20:00:00"/>
        <d v="2018-08-21T20:00:00"/>
        <d v="2018-08-22T20:00:00"/>
        <d v="2018-08-24T20:00:00"/>
        <d v="2018-08-25T20:00:00"/>
        <d v="2018-08-27T20:00:00"/>
        <d v="2018-08-30T19:30:00"/>
        <d v="2018-08-31T19:30:00"/>
        <d v="2018-09-01T19:30:00"/>
        <d v="2018-09-06T19:30:00"/>
        <d v="2018-09-07T19:30:00"/>
        <d v="2018-09-13T19:15:00"/>
        <d v="2018-09-14T19:00:00"/>
        <d v="2018-09-20T19:00:00"/>
        <d v="2018-05-04T20:00:00"/>
        <d v="2018-05-05T20:00:00"/>
        <d v="2018-05-11T20:00:00"/>
        <d v="2018-05-20T20:00:00"/>
        <d v="2018-05-25T20:00:00"/>
        <d v="2018-06-01T20:00:00"/>
        <d v="2018-06-03T20:00:00"/>
        <d v="2018-06-06T20:00:00"/>
        <d v="2018-06-08T20:00:00"/>
        <d v="2018-06-15T20:00:00"/>
        <d v="2018-06-16T20:00:00"/>
        <d v="2018-06-17T21:00:00"/>
        <d v="2018-06-22T21:00:00"/>
        <d v="2018-06-23T20:00:00"/>
        <d v="2018-06-24T20:00:00"/>
        <d v="2018-06-28T20:00:00"/>
        <d v="2018-06-29T00:00:00"/>
        <d v="2018-06-29T20:00:00"/>
        <d v="2018-06-30T20:00:00"/>
        <d v="2018-07-02T20:00:00"/>
        <d v="2018-07-05T20:00:00"/>
        <d v="2018-07-06T20:00:00"/>
        <d v="2018-07-07T21:00:00"/>
        <d v="2018-07-09T00:00:00"/>
        <d v="2018-07-10T20:00:00"/>
        <d v="2018-07-11T20:00:00"/>
        <d v="2018-07-12T20:00:00"/>
        <d v="2018-07-13T20:00:00"/>
        <d v="2018-07-14T20:00:00"/>
        <d v="2018-07-16T20:00:00"/>
        <d v="2018-07-18T20:00:00"/>
        <d v="2018-07-19T20:00:00"/>
        <d v="2018-07-26T20:00:00"/>
        <d v="2018-07-28T20:00:00"/>
        <d v="2018-07-30T20:00:00"/>
        <d v="2018-08-02T20:00:00"/>
        <d v="2018-08-05T20:00:00"/>
        <d v="2018-08-08T20:00:00"/>
        <d v="2018-08-09T20:00:00"/>
        <d v="2018-08-12T20:00:00"/>
        <d v="2018-08-22T00:00:00"/>
        <d v="2018-08-23T20:00:00"/>
        <d v="2018-08-26T20:00:00"/>
        <d v="2018-08-28T20:00:00"/>
        <d v="2018-08-29T20:00:00"/>
        <d v="2018-08-31T20:00:00"/>
        <d v="2018-09-07T20:00:00"/>
        <d v="2018-05-10T20:15:00"/>
        <d v="2018-05-11T20:25:00"/>
        <d v="2018-05-23T18:00:00"/>
        <d v="2018-05-23T20:30:00"/>
        <d v="2018-05-24T20:30:00"/>
        <d v="2018-05-25T20:30:00"/>
        <d v="2018-05-26T20:30:00"/>
        <d v="2018-05-30T00:00:00"/>
        <d v="2018-05-31T18:00:00"/>
        <d v="2018-06-01T18:00:00"/>
        <d v="2018-06-05T20:30:00"/>
        <d v="2018-06-06T00:00:00"/>
        <d v="2018-06-07T20:00:00"/>
        <d v="2018-06-09T00:00:00"/>
        <d v="2018-06-09T20:00:00"/>
        <d v="2018-06-12T20:00:00"/>
        <d v="2018-06-13T20:00:00"/>
        <d v="2018-06-14T20:00:00"/>
        <d v="2018-06-19T20:00:00"/>
        <d v="2018-06-21T18:00:00"/>
        <d v="2018-06-22T18:00:00"/>
        <d v="2018-06-26T18:00:00"/>
        <d v="2018-06-27T18:00:00"/>
        <d v="2018-07-03T20:00:00"/>
        <d v="2018-07-07T20:00:00"/>
        <d v="2018-07-08T20:00:00"/>
        <d v="2018-07-14T18:00:00"/>
        <d v="2018-07-20T20:00:00"/>
        <d v="2018-07-24T20:00:00"/>
        <d v="2018-07-31T20:00:00"/>
        <d v="2018-08-01T18:00:00"/>
        <d v="2018-08-03T18:00:00"/>
        <d v="2018-08-04T18:00:00"/>
        <d v="2018-08-08T20:30:00"/>
        <d v="2018-08-09T18:00:00"/>
        <d v="2018-08-09T20:30:00"/>
        <d v="2018-08-10T06:00:00"/>
        <d v="2018-08-10T18:00:00"/>
        <d v="2018-08-10T20:30:00"/>
        <d v="2018-08-14T18:00:00"/>
        <d v="2018-08-15T18:00:00"/>
        <d v="2018-08-19T20:00:00"/>
        <d v="2018-08-25T18:00:00"/>
        <d v="2018-08-30T20:00:00"/>
        <d v="2018-08-31T18:00:00"/>
        <d v="2018-09-01T20:00:00"/>
        <d v="2018-09-04T19:30:00"/>
        <d v="2018-09-05T19:30:00"/>
        <d v="2018-09-12T19:30:00"/>
        <d v="2018-09-13T19:30:00"/>
        <d v="2018-09-15T19:30:00"/>
        <d v="2018-09-19T19:30:00"/>
        <d v="2018-09-20T19:30:00"/>
        <d v="2018-09-21T19:30:00"/>
        <d v="2018-09-22T19:30:00"/>
        <d v="2018-06-10T20:00:00"/>
        <d v="2018-06-22T20:00:00"/>
        <d v="2018-07-03T20:30:00"/>
        <d v="2018-07-12T21:00:00"/>
        <d v="2018-07-13T21:00:00"/>
        <d v="2018-07-23T20:30:00"/>
        <d v="2018-07-26T20:30:00"/>
        <d v="2018-07-29T20:30:00"/>
        <d v="2018-07-30T20:30:00"/>
        <d v="2018-07-31T08:30:00"/>
        <d v="2018-08-01T20:30:00"/>
        <d v="2018-08-03T20:30:00"/>
        <d v="2018-08-04T20:30:00"/>
        <d v="2018-08-06T20:30:00"/>
        <d v="2018-08-11T20:30:00"/>
        <d v="2018-08-12T20:30:00"/>
        <d v="2018-08-13T20:30:00"/>
        <d v="2018-08-14T20:30:00"/>
        <d v="2018-08-15T20:30:00"/>
        <d v="2018-08-17T20:30:00"/>
        <d v="2018-08-18T20:30:00"/>
        <d v="2018-08-19T20:30:00"/>
        <d v="2018-08-20T20:30:00"/>
        <d v="2018-08-21T20:30:00"/>
        <d v="2018-08-22T20:30:00"/>
        <d v="2018-08-24T20:30:00"/>
        <d v="2018-08-25T20:30:00"/>
        <d v="2018-08-26T20:30:00"/>
        <d v="2018-08-27T20:30:00"/>
        <d v="2018-08-28T20:30:00"/>
        <d v="2018-08-29T20:30:00"/>
        <d v="2018-09-01T20:30:00"/>
        <d v="2018-09-02T20:30:00"/>
        <d v="2018-09-06T20:30:00"/>
        <d v="2018-09-07T20:30:00"/>
        <d v="2018-09-08T20:30:00"/>
        <d v="2018-09-09T20:30:00"/>
        <d v="2018-09-10T20:30:00"/>
        <d v="2018-09-14T20:00:00"/>
        <d v="2018-09-15T20:00:00"/>
        <d v="2018-05-04T19:00:00"/>
        <d v="2018-05-18T00:00:00"/>
        <d v="2018-05-25T20:10:00"/>
        <d v="2018-06-08T00:00:00"/>
        <d v="2018-06-16T21:00:00"/>
        <d v="2018-06-28T21:00:00"/>
        <d v="2018-06-29T21:00:00"/>
        <d v="2018-06-30T21:00:00"/>
        <d v="2018-07-05T00:00:00"/>
        <d v="2018-07-06T21:00:00"/>
        <d v="2018-07-10T21:00:00"/>
        <d v="2018-07-11T21:00:00"/>
        <d v="2018-07-14T21:00:00"/>
        <d v="2018-07-19T00:00:00"/>
        <d v="2018-07-20T21:00:00"/>
        <d v="2018-07-31T20:30:00"/>
        <d v="2018-08-04T00:00:00"/>
        <d v="2018-08-04T21:00:00"/>
        <d v="2018-08-09T21:00:00"/>
        <d v="2018-08-10T00:00:00"/>
        <d v="2018-08-21T00:00:00"/>
        <d v="2018-08-25T00:00:00"/>
        <d v="2018-09-01T12:30:00"/>
        <d v="2018-07-11T11:00:00"/>
        <d v="2018-08-31T20:30:00"/>
        <d v="2017-12-18T14:00:00"/>
        <d v="2018-07-05T11:00:00"/>
        <d v="2018-04-21T10:00:00"/>
        <d v="2018-05-18T06:30:00"/>
        <d v="2018-06-14T18:30:00"/>
        <d v="2018-08-10T04:00:00"/>
        <d v="2018-06-09T18:00:00"/>
        <d v="2018-06-30T18:00:00"/>
        <d v="2018-07-20T18:00:00"/>
        <d v="2018-05-04T00:00:00"/>
        <d v="2017-01-13T10:00:00"/>
        <d v="2017-02-10T18:00:00"/>
        <d v="2017-11-07T10:00:00"/>
        <d v="2018-05-22T12:00:00"/>
        <d v="2018-05-29T11:00:00"/>
        <d v="2018-06-06T11:00:00"/>
        <d v="2018-06-15T11:00:00"/>
        <d v="2018-06-16T11:00:00"/>
        <d v="2018-07-03T11:00:00"/>
        <d v="2018-07-10T12:00:00"/>
        <d v="2018-08-16T11:00:00"/>
        <d v="2018-08-17T10:00:00"/>
        <d v="2017-04-29T00:00:00"/>
        <d v="2018-06-02T11:00:00"/>
        <d v="2018-06-11T10:00:00"/>
        <d v="2018-06-11T11:00:00"/>
        <d v="2018-06-19T12:00:00"/>
        <d v="2018-06-30T11:00:00"/>
        <d v="2018-07-12T11:00:00"/>
        <d v="2018-07-18T11:00:00"/>
        <d v="2018-07-19T11:00:00"/>
        <d v="2018-07-21T11:00:00"/>
        <d v="2018-07-28T10:00:00"/>
        <d v="2018-08-07T16:00:00"/>
        <d v="2018-08-15T11:00:00"/>
        <d v="2018-08-18T11:00:00"/>
        <d v="2018-08-25T11:00:00"/>
        <d v="2018-09-01T11:00:00"/>
        <d v="2017-05-08T16:00:00"/>
        <d v="2018-07-06T10:00:00"/>
        <d v="2018-03-30T10:00:00"/>
        <d v="2018-07-13T16:00:00"/>
        <d v="2018-06-09T12:00:00"/>
        <d v="2018-05-12T09:00:00"/>
        <d v="2018-05-26T12:00:00"/>
        <d v="2018-05-20T11:00:00"/>
        <d v="2017-10-28T17:00:00"/>
        <d v="2018-04-20T18:30:00"/>
        <d v="2018-06-29T11:00:00"/>
        <d v="2018-08-03T12:00:00"/>
        <d v="2018-03-16T19:00:00"/>
        <d v="2018-05-05T12:00:00"/>
        <d v="2018-05-20T13:00:00"/>
        <d v="2018-06-02T13:00:00"/>
        <d v="2018-06-03T00:00:00"/>
        <d v="2018-06-09T13:00:00"/>
        <d v="2018-06-10T13:00:00"/>
        <d v="2018-06-15T00:00:00"/>
        <d v="2018-06-17T13:00:00"/>
        <d v="2018-07-13T13:00:00"/>
        <d v="2018-07-17T11:00:00"/>
        <d v="2017-10-21T10:00:00"/>
        <d v="2018-06-02T12:00:00"/>
        <d v="2018-07-20T10:00:00"/>
        <d v="2017-03-01T17:00:00"/>
        <d v="2017-01-06T10:00:00"/>
        <d v="2017-02-04T10:00:00"/>
        <d v="2017-02-14T09:00:00"/>
        <d v="2018-02-14T09:00:00"/>
        <d v="2018-04-01T10:00:00"/>
        <d v="2018-02-28T10:00:00"/>
        <d v="2017-11-16T10:00:00"/>
        <d v="2017-03-17T09:00:00"/>
        <d v="2017-10-31T18:00:00"/>
        <d v="2017-03-10T10:00:00"/>
        <d v="2017-04-14T12:00:00"/>
        <d v="2017-11-17T14:00:00"/>
        <d v="2017-10-31T10:00:00"/>
        <d v="2017-12-22T10:00:00"/>
        <d v="2017-04-19T10:00:00"/>
        <d v="2018-06-14T16:00:00"/>
        <d v="2018-06-09T11:00:00"/>
        <d v="2018-06-16T09:30:00"/>
        <d v="2018-03-03T00:00:00"/>
        <d v="2018-04-07T00:00:00"/>
        <d v="2018-05-24T15:00:00"/>
        <d v="2017-11-04T10:00:00"/>
        <d v="2017-01-14T13:00:00"/>
        <d v="2017-08-01T12:00:00"/>
        <d v="2018-03-29T10:00:00"/>
        <d v="2018-01-31T00:00:00"/>
        <d v="2018-07-14T10:30:00"/>
        <d v="2018-06-15T08:00:00"/>
        <d v="2018-07-11T19:00:00"/>
        <d v="2018-07-18T19:00:00"/>
        <d v="2018-07-25T19:00:00"/>
        <d v="2018-05-19T14:00:00"/>
        <d v="2018-04-12T10:00:00"/>
        <d v="2017-10-17T10:00:00"/>
        <d v="2018-07-28T10:30:00"/>
        <d v="2018-06-09T09:00:00"/>
        <d v="2018-08-25T10:00:00"/>
        <d v="2018-05-11T00:00:00"/>
        <d v="2017-11-22T18:00:00"/>
        <d v="2017-05-26T09:00:00"/>
        <d v="2018-05-09T06:00:00"/>
        <d v="2018-04-12T18:30:00"/>
        <d v="2018-08-23T18:00:00"/>
        <d v="2018-01-11T18:00:00"/>
        <d v="2018-06-20T15:30:00"/>
        <d v="2018-07-24T08:00:00"/>
        <d v="2018-08-23T11:00:00"/>
        <d v="2018-02-28T00:00:00"/>
        <d v="2018-01-30T13:00:00"/>
        <d v="2018-06-01T15:00:00"/>
        <d v="2018-03-16T00:00:00"/>
        <d v="2018-01-15T16:00:00"/>
        <d v="2018-02-17T11:00:00"/>
        <d v="2018-04-21T09:00:00"/>
        <d v="2018-04-21T09:30:00"/>
        <d v="2018-04-22T11:00:00"/>
        <d v="2018-04-24T15:00:00"/>
        <d v="2018-04-27T06:00:00"/>
        <d v="2018-05-26T13:00:00"/>
        <d v="2018-05-30T18:00:00"/>
        <d v="2018-06-21T11:00:00"/>
        <d v="2018-06-23T10:00:00"/>
        <d v="2018-09-14T19:30:00"/>
        <d v="2018-09-22T11:00:00"/>
        <d v="2018-01-19T15:00:00"/>
        <d v="2018-01-26T19:30:00"/>
        <d v="2018-02-17T00:00:00"/>
        <d v="2018-03-22T00:00:00"/>
        <d v="2018-04-28T11:00:00"/>
        <d v="2018-06-02T00:00:00"/>
        <d v="2018-09-15T10:00:00"/>
        <d v="2018-07-15T20:30:00"/>
        <d v="2018-08-05T20:30:00"/>
        <d v="2018-08-07T20:30:00"/>
        <d v="2018-02-01T08:00:00"/>
        <d v="2018-02-23T10:00:00"/>
        <d v="2018-03-30T19:30:00"/>
        <d v="2018-05-12T00:00:00"/>
        <d v="2017-05-31T10:00:00"/>
        <d v="2018-01-20T00:00:00"/>
        <d v="2017-05-12T10:00:00"/>
      </sharedItems>
    </cacheField>
    <cacheField name="Borough" numFmtId="0">
      <sharedItems/>
    </cacheField>
    <cacheField name="LocationType" numFmtId="0">
      <sharedItems/>
    </cacheField>
    <cacheField name="Location" numFmtId="0">
      <sharedItems/>
    </cacheField>
    <cacheField name="Event Name" numFmtId="0">
      <sharedItems containsBlank="1"/>
    </cacheField>
    <cacheField name="Event Type" numFmtId="0">
      <sharedItems/>
    </cacheField>
    <cacheField name="Category" numFmtId="0">
      <sharedItems/>
    </cacheField>
    <cacheField name="Classification" numFmtId="0">
      <sharedItems containsBlank="1" count="13">
        <s v="AC&amp;F"/>
        <s v="Academics"/>
        <s v="Awards"/>
        <s v="Dance"/>
        <s v="Fitness"/>
        <s v="Lecture/Panel/Talk"/>
        <s v="Movies"/>
        <s v="Music"/>
        <s v="Play"/>
        <s v="Tier 1"/>
        <s v="Tier 2"/>
        <s v="Tier 3"/>
        <m/>
      </sharedItems>
    </cacheField>
    <cacheField name="Audience" numFmtId="0">
      <sharedItems/>
    </cacheField>
    <cacheField name="Attendance" numFmtId="0">
      <sharedItems containsString="0" containsBlank="1" containsNumber="1" containsInteger="1" minValue="0" maxValue="1426"/>
    </cacheField>
    <cacheField name="day" numFmtId="165">
      <sharedItems containsSemiMixedTypes="0" containsNonDate="0" containsDate="1" containsString="0" minDate="2017-01-06T00:00:00" maxDate="2018-09-23T00:00:00"/>
    </cacheField>
    <cacheField name="time" numFmtId="164">
      <sharedItems containsSemiMixedTypes="0" containsNonDate="0" containsDate="1" containsString="0" minDate="1899-12-30T00:00:00" maxDate="1899-12-30T21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49">
  <r>
    <s v="Recreation"/>
    <m/>
    <x v="0"/>
    <s v="Bronx"/>
    <s v="Recreation Center"/>
    <s v="St. Mary's Recreation Center"/>
    <s v="Arts, Culture &amp; Fun Presents: Talking Inspiration: Oysters (Book presentation &amp; Panel discussion)"/>
    <s v="Local Event"/>
    <s v="Arts/Culture"/>
    <x v="0"/>
    <s v="General Public"/>
    <n v="12"/>
    <d v="2017-01-28T00:00:00"/>
    <d v="1899-12-30T18:00:00"/>
  </r>
  <r>
    <s v="Recreation"/>
    <m/>
    <x v="1"/>
    <s v="Bronx"/>
    <s v="Recreation Center"/>
    <s v="St. James Recreation Center"/>
    <s v="Arts, Culture &amp; Fun Presents: Talking Inspiration: Women who read are dangerous (Book pres. &amp; Panel discussion)"/>
    <s v="Local Event"/>
    <s v="Arts/Culture"/>
    <x v="0"/>
    <s v="General Public"/>
    <n v="10"/>
    <d v="2017-03-04T00:00:00"/>
    <d v="1899-12-30T10:00:00"/>
  </r>
  <r>
    <s v="Recreation"/>
    <m/>
    <x v="2"/>
    <s v="Bronx"/>
    <s v="Recreation Center"/>
    <s v="Poe Park Visitor Center"/>
    <s v="Arts, Culture &amp; Fun Presents: CITY BIRDS by Elana Amity Art Workshop"/>
    <s v="Local Event"/>
    <s v="Arts/Culture"/>
    <x v="0"/>
    <s v="General Public"/>
    <n v="40"/>
    <d v="2017-03-11T00:00:00"/>
    <d v="1899-12-30T18:00:00"/>
  </r>
  <r>
    <s v="Recreation"/>
    <m/>
    <x v="3"/>
    <s v="Bronx"/>
    <s v="Recreation Center"/>
    <s v="Poe Park Visitor Center"/>
    <s v="Arts, Culture &amp; Fun Presents: CITY BIRDS by Elana Amity Art Workshop"/>
    <s v="Local Event"/>
    <s v="Arts/Culture"/>
    <x v="0"/>
    <s v="General Public"/>
    <n v="20"/>
    <d v="2017-03-18T00:00:00"/>
    <d v="1899-12-30T18:00:00"/>
  </r>
  <r>
    <s v="Recreation"/>
    <m/>
    <x v="4"/>
    <s v="Bronx"/>
    <s v="Recreation Center"/>
    <s v="Poe Park Visitor Center"/>
    <s v="Arts, Culture &amp; Fun Presents: CITY BIRDS Book presentation &amp; cottage visit"/>
    <s v="Local Event"/>
    <s v="Arts/Culture"/>
    <x v="0"/>
    <s v="General Public"/>
    <n v="20"/>
    <d v="2017-03-25T00:00:00"/>
    <d v="1899-12-30T18:00:00"/>
  </r>
  <r>
    <s v="Recreation"/>
    <m/>
    <x v="5"/>
    <s v="Bronx"/>
    <s v="Park"/>
    <s v="Starlight Park"/>
    <s v="AC&amp;F Make your mark watercolor workshop"/>
    <s v="Local Event"/>
    <s v="Arts/Culture"/>
    <x v="0"/>
    <s v="General Public"/>
    <n v="20"/>
    <d v="2017-07-15T00:00:00"/>
    <d v="1899-12-30T18:00:00"/>
  </r>
  <r>
    <s v="Recreation"/>
    <m/>
    <x v="6"/>
    <s v="Bronx"/>
    <s v="Park"/>
    <s v="Starlight Park"/>
    <s v="AC&amp;F Concert for the Bronx River Alliance Flotilla event"/>
    <s v="Local Event"/>
    <s v="Arts/Culture"/>
    <x v="0"/>
    <s v="General Public"/>
    <n v="100"/>
    <d v="2017-07-15T00:00:00"/>
    <d v="1899-12-30T19:00:00"/>
  </r>
  <r>
    <s v="Recreation"/>
    <m/>
    <x v="7"/>
    <s v="Bronx"/>
    <s v="Park"/>
    <s v="Pelham Bay Park"/>
    <s v="AC&amp;F Taikoza drummers performance"/>
    <s v="Local Event"/>
    <s v="Arts/Culture"/>
    <x v="0"/>
    <s v="General Public"/>
    <n v="120"/>
    <d v="2017-07-22T00:00:00"/>
    <d v="1899-12-30T18:00:00"/>
  </r>
  <r>
    <s v="Recreation"/>
    <m/>
    <x v="8"/>
    <s v="Bronx"/>
    <s v="Recreation Center"/>
    <s v="Williamsbridge Oval Recreation Center"/>
    <s v="Arts, Culture &amp; Fun Movie Fest at WBO"/>
    <s v="Local Event"/>
    <s v="Arts/Culture"/>
    <x v="0"/>
    <s v="General Public"/>
    <n v="55"/>
    <d v="2017-08-11T00:00:00"/>
    <d v="1899-12-30T00:00:00"/>
  </r>
  <r>
    <s v="Recreation"/>
    <m/>
    <x v="9"/>
    <s v="Bronx"/>
    <s v="Park"/>
    <s v="Virginia Park"/>
    <s v="Arts, Culture &amp; Fun: Chess Night at Virginia Park"/>
    <s v="Local Event"/>
    <s v="Arts/Culture"/>
    <x v="0"/>
    <s v="General Public"/>
    <n v="25"/>
    <d v="2017-10-06T00:00:00"/>
    <d v="1899-12-30T18:00:00"/>
  </r>
  <r>
    <s v="Recreation"/>
    <m/>
    <x v="10"/>
    <s v="Bronx"/>
    <s v="Park"/>
    <s v="Virginia Park"/>
    <s v="Art, Culture &amp; Fun: Photo Night at Virginia Park"/>
    <s v="Local Event"/>
    <s v="Arts/Culture"/>
    <x v="0"/>
    <s v="General Public"/>
    <n v="25"/>
    <d v="2017-10-13T00:00:00"/>
    <d v="1899-12-30T18:00:00"/>
  </r>
  <r>
    <s v="Recreation"/>
    <m/>
    <x v="11"/>
    <s v="Bronx"/>
    <s v="Park"/>
    <s v="Virginia Park"/>
    <s v="Art, Culture &amp; Fun: Drum Circle"/>
    <s v="Local Event"/>
    <s v="Arts/Culture"/>
    <x v="0"/>
    <s v="General Public"/>
    <n v="20"/>
    <d v="2017-10-20T00:00:00"/>
    <d v="1899-12-30T18:00:00"/>
  </r>
  <r>
    <s v="Recreation"/>
    <m/>
    <x v="12"/>
    <s v="Bronx"/>
    <s v="Park"/>
    <s v="Virginia Park"/>
    <s v="Art, Culture &amp; Fun: Dia de los Muertos Celebration at Virginia park"/>
    <s v="Local Event"/>
    <s v="Arts/Culture"/>
    <x v="0"/>
    <s v="General Public"/>
    <n v="100"/>
    <d v="2017-10-27T00:00:00"/>
    <d v="1899-12-30T18:00:00"/>
  </r>
  <r>
    <s v="Recreation"/>
    <s v="PfP and Coalicion Mexicana"/>
    <x v="13"/>
    <s v="Bronx"/>
    <s v="Recreation Center"/>
    <s v="St. Mary's Recreation Center"/>
    <s v="Art, Culture &amp; Fun: Dia de los Muertos at St. Mary's Park"/>
    <s v="Local Event"/>
    <s v="Arts/Culture"/>
    <x v="0"/>
    <s v="General Public"/>
    <n v="350"/>
    <d v="2017-10-28T00:00:00"/>
    <d v="1899-12-30T18:00:00"/>
  </r>
  <r>
    <s v="Recreation"/>
    <m/>
    <x v="14"/>
    <s v="Bronx"/>
    <s v="Recreation Center"/>
    <s v="St. James Recreation Center"/>
    <s v="Art, Culture &amp; Fun: Quilting Memories Exhibition"/>
    <s v="Local Event"/>
    <s v="Arts/Culture"/>
    <x v="0"/>
    <s v="General Public"/>
    <n v="17"/>
    <d v="2017-11-04T00:00:00"/>
    <d v="1899-12-30T19:00:00"/>
  </r>
  <r>
    <s v="Recreation"/>
    <s v="Jazz Foundation"/>
    <x v="15"/>
    <s v="Manhattan"/>
    <s v="Recreation Center"/>
    <s v="Pelham Fritz Recreation Center"/>
    <s v="AC&amp;F Jazz Concert"/>
    <s v="Community Based Event"/>
    <s v="Arts/Culture"/>
    <x v="0"/>
    <s v="General Public"/>
    <n v="45"/>
    <d v="2018-04-05T00:00:00"/>
    <d v="1899-12-30T00:00:00"/>
  </r>
  <r>
    <s v="Recreation"/>
    <s v="Jazz Foundation"/>
    <x v="16"/>
    <s v="Manhattan"/>
    <s v="Recreation Center"/>
    <s v="Hansborough Recreation Center"/>
    <s v="AC&amp;F Jazz Concert"/>
    <s v="Community Based Event"/>
    <s v="Arts/Culture"/>
    <x v="0"/>
    <s v="General Public"/>
    <n v="30"/>
    <d v="2018-04-12T00:00:00"/>
    <d v="1899-12-30T13:00:00"/>
  </r>
  <r>
    <s v="Recreation"/>
    <s v="Jazz Foundation"/>
    <x v="17"/>
    <s v="Manhattan"/>
    <s v="Recreation Center"/>
    <s v="Hansborough Recreation Center"/>
    <s v="AC&amp;F Jazz Concert"/>
    <s v="Community Based Event"/>
    <s v="Arts/Culture"/>
    <x v="0"/>
    <s v="General Public"/>
    <n v="33"/>
    <d v="2018-04-18T00:00:00"/>
    <d v="1899-12-30T13:00:00"/>
  </r>
  <r>
    <s v="Recreation"/>
    <s v="Jazz Foundation"/>
    <x v="18"/>
    <s v="Manhattan"/>
    <s v="Recreation Center"/>
    <s v="Hansborough Recreation Center"/>
    <s v="AC&amp;F Jazz Concert"/>
    <s v="Community Based Event"/>
    <s v="Arts/Culture"/>
    <x v="0"/>
    <s v="General Public"/>
    <n v="60"/>
    <d v="2018-05-03T00:00:00"/>
    <d v="1899-12-30T15:00:00"/>
  </r>
  <r>
    <s v="Recreation"/>
    <s v="Jazz Foundation"/>
    <x v="19"/>
    <s v="Manhattan"/>
    <s v="Recreation Center"/>
    <s v="Hansborough Recreation Center"/>
    <s v="AC&amp;F Jazz Concert"/>
    <s v="Community Based Event"/>
    <s v="Arts/Culture"/>
    <x v="0"/>
    <s v="General Public"/>
    <n v="45"/>
    <d v="2018-05-10T00:00:00"/>
    <d v="1899-12-30T13:00:00"/>
  </r>
  <r>
    <s v="Recreation"/>
    <s v="Jazz Foundation"/>
    <x v="20"/>
    <s v="Manhattan"/>
    <s v="Recreation Center"/>
    <s v="Hansborough Recreation Center"/>
    <s v="AC&amp;F Jazz Concert"/>
    <s v="Community Based Event"/>
    <s v="Arts/Culture"/>
    <x v="0"/>
    <s v="General Public"/>
    <n v="35"/>
    <d v="2018-05-17T00:00:00"/>
    <d v="1899-12-30T13:00:00"/>
  </r>
  <r>
    <s v="Recreation"/>
    <s v="Jazz Foundation"/>
    <x v="21"/>
    <s v="Manhattan"/>
    <s v="Recreation Center"/>
    <s v="J. Hood Wright Recreation Center"/>
    <s v="AC&amp;F Jazz Concert"/>
    <s v="Community Based Event"/>
    <s v="Arts/Culture"/>
    <x v="0"/>
    <s v="General Public"/>
    <n v="220"/>
    <d v="2018-06-06T00:00:00"/>
    <d v="1899-12-30T18:00:00"/>
  </r>
  <r>
    <s v="Recreation"/>
    <m/>
    <x v="22"/>
    <s v="Manhattan"/>
    <s v="Recreation Center"/>
    <s v="Tony Dapolito Recreation Center"/>
    <s v="AC&amp;F Paint Night"/>
    <s v="Community Based Event"/>
    <s v="Arts/Culture"/>
    <x v="0"/>
    <s v="General Public"/>
    <n v="21"/>
    <d v="2018-08-16T00:00:00"/>
    <d v="1899-12-30T18:00:00"/>
  </r>
  <r>
    <s v="Recreation"/>
    <m/>
    <x v="23"/>
    <s v="Manhattan"/>
    <s v="Recreation Center"/>
    <s v="Tony Dapolito Recreation Center"/>
    <s v="AC&amp;F Paint Night"/>
    <s v="Community Based Event"/>
    <s v="Arts/Culture"/>
    <x v="0"/>
    <s v="General Public"/>
    <n v="32"/>
    <d v="2018-09-13T00:00:00"/>
    <d v="1899-12-30T18:00:00"/>
  </r>
  <r>
    <s v="Recreation"/>
    <s v="Commissioner Castro's Office &amp; Muslim Volunteers for NYC"/>
    <x v="24"/>
    <s v="Manhattan"/>
    <s v="Park"/>
    <s v="Ruppert Park"/>
    <s v="Jazz Concert - Yasser Tejeda &amp; Palotre"/>
    <s v="Community Based Event"/>
    <s v="Arts/Culture"/>
    <x v="0"/>
    <s v="General Public"/>
    <n v="345"/>
    <d v="2018-09-14T00:00:00"/>
    <d v="1899-12-30T16:00:00"/>
  </r>
  <r>
    <s v="Recreation"/>
    <m/>
    <x v="25"/>
    <s v="Manhattan"/>
    <s v="Recreation Center"/>
    <s v="Asser Levy Recreation Center"/>
    <s v="Art Inspired By... Alma Thomas"/>
    <s v="Community Based Event"/>
    <s v="Arts/Culture"/>
    <x v="0"/>
    <s v="General Public"/>
    <n v="16"/>
    <d v="2018-09-21T00:00:00"/>
    <d v="1899-12-30T18:00:00"/>
  </r>
  <r>
    <s v="Recreation"/>
    <m/>
    <x v="25"/>
    <s v="Manhattan"/>
    <s v="Park"/>
    <s v="James J Walker Park"/>
    <s v="Movies Under the Stars - Grease Sing Along"/>
    <s v="Community Based Event"/>
    <s v="Mobile Unit"/>
    <x v="0"/>
    <s v="General Public"/>
    <n v="67"/>
    <d v="2018-09-21T00:00:00"/>
    <d v="1899-12-30T18:00:00"/>
  </r>
  <r>
    <s v="Recreation"/>
    <s v="Council Member Kallos &amp; Jazz Foundation of America"/>
    <x v="26"/>
    <s v="Manhattan"/>
    <s v="Park"/>
    <s v="Andrew Haswell Green Park"/>
    <s v="Jazz Foundation Concert"/>
    <s v="Community Based Event"/>
    <s v="Performance"/>
    <x v="0"/>
    <s v="General Public"/>
    <n v="75"/>
    <d v="2018-06-29T00:00:00"/>
    <d v="1899-12-30T17:00:00"/>
  </r>
  <r>
    <s v="Recreation"/>
    <m/>
    <x v="27"/>
    <s v="Bronx"/>
    <s v="Recreation Center"/>
    <s v="St. James Recreation Center"/>
    <s v="Art, Culture &amp; Fun: Quilting Memories Workshop"/>
    <s v="Local Event"/>
    <s v="Arts/Culture"/>
    <x v="0"/>
    <s v="Seniors;#Adults;#Young Adult"/>
    <n v="120"/>
    <d v="2017-11-04T00:00:00"/>
    <d v="1899-12-30T18:00:00"/>
  </r>
  <r>
    <s v="Recreation"/>
    <m/>
    <x v="28"/>
    <s v="Bronx"/>
    <s v="Recreation Center"/>
    <s v="Owen Dolen Recreation Center"/>
    <s v="Arts, Culture &amp; Fun Presents: Make your mark: Graffiti Writing Workshop"/>
    <s v="Local Event"/>
    <s v="Arts/Culture"/>
    <x v="0"/>
    <s v="Teens;#Adults;#Seniors;#Young Adult"/>
    <n v="25"/>
    <d v="2017-02-25T00:00:00"/>
    <d v="1899-12-30T00:00:00"/>
  </r>
  <r>
    <s v="Recreation"/>
    <m/>
    <x v="29"/>
    <s v="Bronx"/>
    <s v="Park"/>
    <s v="Concrete Plant Park"/>
    <s v="Art, Culture &amp; Fun: Community Art Day at Concrete Plant Park"/>
    <s v="Local Event"/>
    <s v="Arts/Culture"/>
    <x v="0"/>
    <s v="Teens;#Young Adult;#Adults;#Seniors"/>
    <n v="30"/>
    <d v="2017-10-22T00:00:00"/>
    <d v="1899-12-30T18:00:00"/>
  </r>
  <r>
    <s v="Recreation"/>
    <m/>
    <x v="30"/>
    <s v="Manhattan"/>
    <s v="Recreation Center"/>
    <s v="Alfred E. Smith Recreation Center"/>
    <s v="Grace and Gratitude"/>
    <s v="Community Based Event"/>
    <s v="Family Festival"/>
    <x v="0"/>
    <s v="Tot;#Children;#Young Adult;#Adults"/>
    <m/>
    <d v="2018-08-11T00:00:00"/>
    <d v="1899-12-30T09:30:00"/>
  </r>
  <r>
    <s v="Recreation"/>
    <s v="Arts Student League"/>
    <x v="22"/>
    <s v="Manhattan"/>
    <s v="Recreation Center"/>
    <s v="Rooftop"/>
    <s v="Make Your Mark - Rooftop Painting"/>
    <s v="Community Based Event"/>
    <s v="Arts/Culture"/>
    <x v="0"/>
    <s v="Young Adult;#Adults;#Adaptive;#Seniors;#General Public"/>
    <n v="21"/>
    <d v="2018-08-16T00:00:00"/>
    <d v="1899-12-30T18:00:00"/>
  </r>
  <r>
    <s v="Recreation"/>
    <m/>
    <x v="31"/>
    <s v="Manhattan"/>
    <s v="Other"/>
    <s v="Tony Dapolito Recreation Center"/>
    <s v="Roof Top Painting Workshop"/>
    <s v="Community Based Event"/>
    <s v="Arts/Culture"/>
    <x v="0"/>
    <s v="Young Adult;#Adults;#Teens;#Adaptive;#Seniors;#General Public"/>
    <n v="33"/>
    <d v="2018-09-06T00:00:00"/>
    <d v="1899-12-30T18:00:00"/>
  </r>
  <r>
    <s v="Recreation"/>
    <m/>
    <x v="32"/>
    <s v="Brooklyn"/>
    <s v="Recreation Center"/>
    <s v="McCarren Play Center"/>
    <s v="Tots History month Event"/>
    <s v="Local Event"/>
    <s v="Arts/Culture"/>
    <x v="1"/>
    <s v="Tot"/>
    <n v="10"/>
    <d v="2018-02-22T00:00:00"/>
    <d v="1899-12-30T09:00:00"/>
  </r>
  <r>
    <s v="Recreation"/>
    <m/>
    <x v="33"/>
    <s v="Brooklyn"/>
    <s v="Recreation Center"/>
    <s v="McCarren Play Center"/>
    <s v="Dr. Sues Birthday Celebration"/>
    <s v="Local Event"/>
    <s v="Arts/Culture"/>
    <x v="1"/>
    <s v="Tot"/>
    <n v="30"/>
    <d v="2018-03-02T00:00:00"/>
    <d v="1899-12-30T09:00:00"/>
  </r>
  <r>
    <s v="Recreation"/>
    <m/>
    <x v="34"/>
    <s v="Bronx"/>
    <s v="Recreation Center"/>
    <s v="Owen Dolen Recreation Center"/>
    <s v="Owen Dolen Annual Award Ceremony"/>
    <s v="Local Event"/>
    <s v="Performance"/>
    <x v="2"/>
    <s v="Tot;#Children;#Young Adult;#Adults;#Teens;#Seniors"/>
    <n v="150"/>
    <d v="2018-06-01T00:00:00"/>
    <d v="1899-12-30T10:00:00"/>
  </r>
  <r>
    <s v="Recreation"/>
    <m/>
    <x v="35"/>
    <s v="Bronx"/>
    <s v="Recreation Center"/>
    <s v="Owen Dolen Recreation Center"/>
    <s v="Owen Dolen Annual Awards Ceremony"/>
    <s v="Local Event"/>
    <s v="Performance"/>
    <x v="2"/>
    <s v="Young Adult;#Teens"/>
    <n v="150"/>
    <d v="2018-06-01T00:00:00"/>
    <d v="1899-12-30T09:00:00"/>
  </r>
  <r>
    <s v="Recreation"/>
    <s v="Strictly Tango, Washington Square Park Conservancy"/>
    <x v="36"/>
    <s v="Manhattan"/>
    <s v="Park"/>
    <s v="Washington Square Park"/>
    <s v="Strictly Tango at Washington Square Park Live Music"/>
    <s v="Community Based Event"/>
    <s v="Arts/Culture"/>
    <x v="3"/>
    <s v="Adults;#Seniors"/>
    <n v="275"/>
    <d v="2018-07-31T00:00:00"/>
    <d v="1899-12-30T18:00:00"/>
  </r>
  <r>
    <s v="Recreation"/>
    <m/>
    <x v="37"/>
    <s v="Manhattan"/>
    <s v="Park"/>
    <s v="Washington Square Park"/>
    <s v="Dance Away the Night Series: Strictly Tango Nights"/>
    <s v="Community Based Event"/>
    <s v="Fitness"/>
    <x v="3"/>
    <s v="Adults;#Seniors"/>
    <n v="175"/>
    <d v="2018-08-07T00:00:00"/>
    <d v="1899-12-30T18:00:00"/>
  </r>
  <r>
    <s v="Recreation"/>
    <s v="Harlem Dance Club"/>
    <x v="38"/>
    <s v="Manhattan"/>
    <s v="Recreation Center"/>
    <s v="Pelham Fritz Recreation Center"/>
    <s v="Harlem Dance: Vogue, Pop, Dip, and Spin"/>
    <s v="Community Based Event"/>
    <s v="Arts/Culture"/>
    <x v="3"/>
    <s v="General Public"/>
    <n v="45"/>
    <d v="2018-05-19T00:00:00"/>
    <d v="1899-12-30T13:30:00"/>
  </r>
  <r>
    <s v="Recreation"/>
    <s v="Harlem Dance Club"/>
    <x v="39"/>
    <s v="Manhattan"/>
    <s v="Recreation Center"/>
    <s v="Pelham Fritz Recreation Center"/>
    <s v="Harlem Dance: Hip Hop"/>
    <s v="Community Based Event"/>
    <s v="Arts/Culture"/>
    <x v="3"/>
    <s v="General Public"/>
    <n v="45"/>
    <d v="2018-06-02T00:00:00"/>
    <d v="1899-12-30T14:00:00"/>
  </r>
  <r>
    <s v="Recreation"/>
    <s v="Harlem Dance Club"/>
    <x v="40"/>
    <s v="Manhattan"/>
    <s v="Recreation Center"/>
    <s v="Pelham Fritz Recreation Center"/>
    <s v="Harlem Dance: Dancehall"/>
    <s v="Community Based Event"/>
    <s v="Arts/Culture"/>
    <x v="3"/>
    <s v="General Public"/>
    <n v="150"/>
    <d v="2018-06-09T00:00:00"/>
    <d v="1899-12-30T13:30:00"/>
  </r>
  <r>
    <s v="Recreation"/>
    <s v="Harlem Dance Club"/>
    <x v="41"/>
    <s v="Manhattan"/>
    <s v="Recreation Center"/>
    <s v="Pelham Fritz Recreation Center"/>
    <s v="Harlem Dance: Samba-Afro-Brazilian"/>
    <s v="Community Based Event"/>
    <s v="Arts/Culture"/>
    <x v="3"/>
    <s v="General Public"/>
    <n v="70"/>
    <d v="2018-06-16T00:00:00"/>
    <d v="1899-12-30T13:30:00"/>
  </r>
  <r>
    <s v="Recreation"/>
    <s v="Harlem Dance Club"/>
    <x v="42"/>
    <s v="Manhattan"/>
    <s v="Recreation Center"/>
    <s v="Pelham Fritz Recreation Center"/>
    <s v="Harlem Dance: Afro Dance"/>
    <s v="Community Based Event"/>
    <s v="Arts/Culture"/>
    <x v="3"/>
    <s v="General Public"/>
    <n v="65"/>
    <d v="2018-06-23T00:00:00"/>
    <d v="1899-12-30T13:30:00"/>
  </r>
  <r>
    <s v="Recreation"/>
    <m/>
    <x v="43"/>
    <s v="Manhattan"/>
    <s v="Park"/>
    <s v="Washington Square Park"/>
    <s v="Dance Away the Night Series: Strictly Tango Nights!"/>
    <s v="Community Based Event"/>
    <s v="Arts/Culture"/>
    <x v="3"/>
    <s v="General Public"/>
    <n v="175"/>
    <d v="2018-07-24T00:00:00"/>
    <d v="1899-12-30T18:00:00"/>
  </r>
  <r>
    <s v="Recreation"/>
    <s v="Strictly Tango"/>
    <x v="44"/>
    <s v="Manhattan"/>
    <s v="Park"/>
    <s v="Washington Square Park"/>
    <s v="Dance Away the Nights with Strictly Tango"/>
    <s v="Community Based Event"/>
    <s v="Arts/Culture"/>
    <x v="3"/>
    <s v="General Public"/>
    <n v="315"/>
    <d v="2018-08-21T00:00:00"/>
    <d v="1899-12-30T18:00:00"/>
  </r>
  <r>
    <s v="Recreation"/>
    <s v="Strictly Tango"/>
    <x v="45"/>
    <s v="Manhattan"/>
    <s v="Park"/>
    <s v="Washington Square Park"/>
    <s v="Strictly Tango Nights!"/>
    <s v="Community Based Event"/>
    <s v="Arts/Culture"/>
    <x v="3"/>
    <s v="General Public"/>
    <n v="125"/>
    <d v="2018-09-11T00:00:00"/>
    <d v="1899-12-30T18:00:00"/>
  </r>
  <r>
    <s v="Recreation"/>
    <s v="Harlem Dance Club"/>
    <x v="46"/>
    <s v="Manhattan"/>
    <s v="Park"/>
    <s v="Marcus Garvey Park"/>
    <s v="Harlem Dance Festival"/>
    <s v="Community Based Event"/>
    <s v="Arts/Culture"/>
    <x v="3"/>
    <s v="General Public"/>
    <n v="1426"/>
    <d v="2018-09-15T00:00:00"/>
    <d v="1899-12-30T16:00:00"/>
  </r>
  <r>
    <s v="Recreation"/>
    <s v="Alvin Ailey"/>
    <x v="47"/>
    <s v="Manhattan"/>
    <s v="Park"/>
    <s v="Highbridge Park"/>
    <s v="ACF Alvin Ailey: Revelations"/>
    <s v="Community Based Event"/>
    <s v="Arts/Culture"/>
    <x v="3"/>
    <s v="General Public"/>
    <n v="15"/>
    <d v="2018-09-22T00:00:00"/>
    <d v="1899-12-30T15:00:00"/>
  </r>
  <r>
    <s v="Recreation"/>
    <s v="Harlem Dance Club"/>
    <x v="48"/>
    <s v="Manhattan"/>
    <s v="Recreation Center"/>
    <s v="Pelham Fritz Recreation Center"/>
    <s v="Harlem Dance: Capoeira"/>
    <s v="Community Based Event"/>
    <s v="Fitness"/>
    <x v="3"/>
    <s v="General Public"/>
    <n v="30"/>
    <d v="2018-05-05T00:00:00"/>
    <d v="1899-12-30T14:00:00"/>
  </r>
  <r>
    <s v="Recreation"/>
    <s v="Harlem Dance Club"/>
    <x v="49"/>
    <s v="Manhattan"/>
    <s v="Recreation Center"/>
    <s v="Pelham Fritz Recreation Center"/>
    <s v="Harlem Dance: The Loft Practice"/>
    <s v="Community Based Event"/>
    <s v="Fitness"/>
    <x v="3"/>
    <s v="General Public"/>
    <n v="20"/>
    <d v="2018-05-12T00:00:00"/>
    <d v="1899-12-30T13:30:00"/>
  </r>
  <r>
    <s v="Recreation"/>
    <m/>
    <x v="50"/>
    <s v="Manhattan"/>
    <s v="Recreation Center"/>
    <s v="J. Hood Wright Recreation Center"/>
    <s v="Summer Danceathon"/>
    <s v="Community Based Event"/>
    <s v="Fitness"/>
    <x v="3"/>
    <s v="General Public"/>
    <n v="35"/>
    <d v="2018-06-01T00:00:00"/>
    <d v="1899-12-30T16:00:00"/>
  </r>
  <r>
    <s v="Recreation"/>
    <s v="Strictly Tango"/>
    <x v="51"/>
    <s v="Manhattan"/>
    <s v="Park"/>
    <s v="Washington Square Park"/>
    <s v="Strictly Tango"/>
    <s v="Community Based Event"/>
    <s v="Fitness"/>
    <x v="3"/>
    <s v="General Public"/>
    <n v="185"/>
    <d v="2018-08-28T00:00:00"/>
    <d v="1899-12-30T18:00:00"/>
  </r>
  <r>
    <s v="Recreation"/>
    <s v="Strictly Tango"/>
    <x v="52"/>
    <s v="Manhattan"/>
    <s v="Park"/>
    <s v="Washington Square Park"/>
    <s v="Dance Away the Night: Strictly Tango"/>
    <s v="Community Based Event"/>
    <s v="Fitness"/>
    <x v="3"/>
    <s v="General Public"/>
    <n v="256"/>
    <d v="2018-09-04T00:00:00"/>
    <d v="1899-12-30T18:00:00"/>
  </r>
  <r>
    <s v="Recreation"/>
    <s v="Harlem Renaissance Orchestra, Harlem Swing Dance Society"/>
    <x v="53"/>
    <s v="Manhattan"/>
    <s v="Park"/>
    <s v="Marcus Garvey Park"/>
    <s v="Tonight We dance: Jazz &amp; Swing"/>
    <s v="Community Based Event"/>
    <s v="Performance"/>
    <x v="3"/>
    <s v="General Public"/>
    <n v="445"/>
    <d v="2018-06-16T00:00:00"/>
    <d v="1899-12-30T17:00:00"/>
  </r>
  <r>
    <s v="Recreation"/>
    <m/>
    <x v="54"/>
    <s v="Manhattan"/>
    <s v="Park"/>
    <s v="Washington Square Park"/>
    <s v="Strictly Tango"/>
    <s v="Community Based Event"/>
    <s v="Performance"/>
    <x v="3"/>
    <s v="General Public"/>
    <n v="275"/>
    <d v="2018-07-10T00:00:00"/>
    <d v="1899-12-30T18:00:00"/>
  </r>
  <r>
    <s v="Recreation"/>
    <m/>
    <x v="36"/>
    <s v="Manhattan"/>
    <s v="Park"/>
    <s v="Washington Square Park"/>
    <s v="Dance Away the Night Series: Strictly Tango Nights!"/>
    <s v="Community Based Event"/>
    <s v="Performance"/>
    <x v="3"/>
    <s v="General Public"/>
    <n v="285"/>
    <d v="2018-07-31T00:00:00"/>
    <d v="1899-12-30T18:00:00"/>
  </r>
  <r>
    <s v="Recreation"/>
    <s v="NYU"/>
    <x v="55"/>
    <s v="Manhattan"/>
    <s v="Park"/>
    <s v="Washington Square Park"/>
    <s v="Salsa in the Park with NYU"/>
    <s v="Community Based Event"/>
    <s v="Arts/Culture"/>
    <x v="3"/>
    <s v="Seniors;#Adults"/>
    <n v="125"/>
    <d v="2018-04-04T00:00:00"/>
    <d v="1899-12-30T14:00:00"/>
  </r>
  <r>
    <s v="Recreation"/>
    <m/>
    <x v="56"/>
    <s v="Manhattan"/>
    <s v="Recreation Center"/>
    <s v="J. Hood Wright Recreation Center"/>
    <s v="Valentine's Latin Dance"/>
    <s v="Local Event"/>
    <s v="Arts/Culture"/>
    <x v="3"/>
    <s v="Tot;#Children;#Young Adult;#Adults;#Seniors;#Teens"/>
    <n v="60"/>
    <d v="2017-02-14T00:00:00"/>
    <d v="1899-12-30T13:00:00"/>
  </r>
  <r>
    <s v="Recreation"/>
    <m/>
    <x v="57"/>
    <s v="Manhattan"/>
    <s v="Recreation Center"/>
    <s v="Alfred E. Smith Recreation Center"/>
    <s v="Tea Time"/>
    <s v="Local Event"/>
    <s v="Arts/Culture"/>
    <x v="4"/>
    <s v="Adults;#Seniors"/>
    <n v="27"/>
    <d v="2017-03-06T00:00:00"/>
    <d v="1899-12-30T12:00:00"/>
  </r>
  <r>
    <s v="Recreation"/>
    <m/>
    <x v="58"/>
    <s v="Manhattan"/>
    <s v="Park"/>
    <s v="Marcus Garvey Park"/>
    <s v="Iron Kid"/>
    <s v="Tournament/Competition"/>
    <s v="Fitness"/>
    <x v="4"/>
    <s v="Children"/>
    <n v="157"/>
    <d v="2018-08-02T00:00:00"/>
    <d v="1899-12-30T11:00:00"/>
  </r>
  <r>
    <s v="Recreation"/>
    <s v="Department of Education"/>
    <x v="59"/>
    <s v="Queens"/>
    <s v="Other"/>
    <s v="Long Island City YMCA"/>
    <s v="DOE CED Distirct 30 Healthy Kids Day"/>
    <s v="Community Based Event"/>
    <s v="Sport"/>
    <x v="4"/>
    <s v="Children;#Teens"/>
    <n v="350"/>
    <d v="2018-04-21T00:00:00"/>
    <d v="1899-12-30T00:00:00"/>
  </r>
  <r>
    <s v="Recreation"/>
    <m/>
    <x v="60"/>
    <s v="Manhattan"/>
    <s v="Recreation Center"/>
    <s v="Asser Levy Recreation Center"/>
    <s v="Neon Glow Fitness Challenge"/>
    <s v="Community Based Event"/>
    <s v="Fitness"/>
    <x v="4"/>
    <s v="General Public"/>
    <n v="70"/>
    <d v="2018-04-13T00:00:00"/>
    <d v="1899-12-30T16:00:00"/>
  </r>
  <r>
    <s v="Recreation"/>
    <m/>
    <x v="61"/>
    <s v="Manhattan"/>
    <s v="Recreation Center"/>
    <s v="Jackie Robinson Recreation Center"/>
    <s v="Earth Day - Park Walkthrough"/>
    <s v="Community Based Event"/>
    <s v="Fitness"/>
    <x v="4"/>
    <s v="General Public"/>
    <n v="40"/>
    <d v="2018-04-20T00:00:00"/>
    <d v="1899-12-30T04:00:00"/>
  </r>
  <r>
    <s v="Recreation"/>
    <s v="Historic Harlem Parks"/>
    <x v="62"/>
    <s v="Manhattan"/>
    <s v="Park"/>
    <s v="St. Nicholas Park"/>
    <s v="Skate Night"/>
    <s v="Community Based Event"/>
    <s v="Fitness"/>
    <x v="4"/>
    <s v="General Public"/>
    <n v="100"/>
    <d v="2018-06-08T00:00:00"/>
    <d v="1899-12-30T15:00:00"/>
  </r>
  <r>
    <s v="Recreation"/>
    <s v="Council Member Kallos"/>
    <x v="63"/>
    <s v="Manhattan"/>
    <s v="Playground"/>
    <s v="Stanley Isaacs Playground"/>
    <s v="Skate Night"/>
    <s v="Community Based Event"/>
    <s v="Sport"/>
    <x v="4"/>
    <s v="General Public"/>
    <n v="227"/>
    <d v="2018-06-22T00:00:00"/>
    <d v="1899-12-30T17:00:00"/>
  </r>
  <r>
    <s v="Recreation"/>
    <s v="Bike NYC"/>
    <x v="64"/>
    <s v="Manhattan"/>
    <s v="Playground"/>
    <s v="Matthew P. Sapolin Playground"/>
    <s v="Learn to Ride"/>
    <s v="Community Based Event"/>
    <s v="Fitness"/>
    <x v="4"/>
    <s v="General Public;#Young Adult;#Children;#Tot;#Teens"/>
    <n v="36"/>
    <d v="2018-07-14T00:00:00"/>
    <d v="1899-12-30T11:00:00"/>
  </r>
  <r>
    <s v="Recreation"/>
    <m/>
    <x v="65"/>
    <s v="Manhattan"/>
    <s v="Park"/>
    <s v="James J Walker Park"/>
    <s v="Family Fun Fit Fusion"/>
    <s v="Community Based Event"/>
    <s v="Fitness"/>
    <x v="4"/>
    <s v="Tot;#Children;#Young Adult;#Adults;#Teens;#Adaptive;#Seniors;#General Public"/>
    <n v="125"/>
    <d v="2018-05-23T00:00:00"/>
    <d v="1899-12-30T00:00:00"/>
  </r>
  <r>
    <s v="Recreation"/>
    <m/>
    <x v="66"/>
    <s v="Manhattan"/>
    <s v="Recreation Center"/>
    <s v="Jackie Robinson Recreation Center"/>
    <s v="FDNY hands on training"/>
    <s v="Local Event"/>
    <s v="Sport"/>
    <x v="4"/>
    <s v="Young Adult;#Teens;#Adults"/>
    <n v="55"/>
    <d v="2017-02-23T00:00:00"/>
    <d v="1899-12-30T09:00:00"/>
  </r>
  <r>
    <s v="Recreation"/>
    <m/>
    <x v="67"/>
    <s v="Manhattan"/>
    <s v="Recreation Center"/>
    <s v="Pelham Fritz Recreation Center"/>
    <s v="Tea Social at &quot;The Pelham&quot;"/>
    <s v="Community Based Event"/>
    <s v="Arts/Culture"/>
    <x v="5"/>
    <s v="Adults;#Seniors;#Adaptive"/>
    <n v="30"/>
    <d v="2018-04-12T00:00:00"/>
    <d v="1899-12-30T18:00:00"/>
  </r>
  <r>
    <s v="Recreation"/>
    <m/>
    <x v="68"/>
    <s v="Manhattan"/>
    <s v="Recreation Center"/>
    <s v="Pelham Fritz Recreation Center"/>
    <s v="Artist of the Month"/>
    <s v="Local Event"/>
    <s v="Arts/Culture"/>
    <x v="5"/>
    <s v="Children;#Young Adult;#Adults;#Seniors"/>
    <n v="4"/>
    <d v="2018-02-14T00:00:00"/>
    <d v="1899-12-30T00:00:00"/>
  </r>
  <r>
    <s v="Recreation"/>
    <s v="PEP"/>
    <x v="69"/>
    <s v="Manhattan"/>
    <s v="Recreation Center"/>
    <s v="Tony Dapolito Recreation Center"/>
    <s v="Astronomy Stargazing and Talk"/>
    <s v="Community Based Event"/>
    <s v="Academic/Out of School time"/>
    <x v="5"/>
    <s v="General Public"/>
    <n v="35"/>
    <d v="2018-04-18T00:00:00"/>
    <d v="1899-12-30T19:00:00"/>
  </r>
  <r>
    <s v="Recreation"/>
    <m/>
    <x v="70"/>
    <s v="Bronx"/>
    <s v="Nature Center"/>
    <s v="Van Cortlandt Nature Center"/>
    <s v="Movies Under The Star's: A Wrinkle In Time"/>
    <s v="Community Based Event"/>
    <s v="Family Festival"/>
    <x v="5"/>
    <s v="General Public"/>
    <n v="21"/>
    <d v="2018-08-29T00:00:00"/>
    <d v="1899-12-30T19:30:00"/>
  </r>
  <r>
    <s v="Recreation"/>
    <m/>
    <x v="71"/>
    <s v="Bronx"/>
    <s v="Recreation Center"/>
    <s v="Williamsbridge Oval Recreation Center"/>
    <s v="Movies Under The Stars: Honey I Shrunk The Kids"/>
    <s v="Community Based Event"/>
    <s v="Mobile Unit"/>
    <x v="5"/>
    <s v="General Public"/>
    <n v="73"/>
    <d v="2018-09-15T00:00:00"/>
    <d v="1899-12-30T19:00:00"/>
  </r>
  <r>
    <s v="Recreation"/>
    <m/>
    <x v="72"/>
    <s v="Manhattan"/>
    <s v="Recreation Center"/>
    <s v="Pelham Fritz Recreation Center"/>
    <s v="Focus Up, A Conversation with Our Youth"/>
    <s v="Community Based Event"/>
    <s v="Academic/Out of School time"/>
    <x v="5"/>
    <s v="Teens;#Young Adult;#Children"/>
    <n v="20"/>
    <d v="2018-05-11T00:00:00"/>
    <d v="1899-12-30T06:00:00"/>
  </r>
  <r>
    <s v="Recreation"/>
    <m/>
    <x v="73"/>
    <s v="Bronx"/>
    <s v="Recreation Center"/>
    <s v="Owen Dolen Recreation Center"/>
    <s v="Literacy Day"/>
    <s v="Local Event"/>
    <s v="Academic/Out of School time"/>
    <x v="5"/>
    <s v="Tot;#Children;#Teens"/>
    <n v="35"/>
    <d v="2017-12-08T00:00:00"/>
    <d v="1899-12-30T18:00:00"/>
  </r>
  <r>
    <s v="Recreation"/>
    <m/>
    <x v="74"/>
    <s v="Manhattan"/>
    <s v="Recreation Center"/>
    <s v="Tony Dapolito Recreation Center"/>
    <s v="Movie Under the Stars: Moonlight"/>
    <s v="Community Based Event"/>
    <s v="Arts/Culture"/>
    <x v="6"/>
    <s v="Adults;#Young Adult;#Seniors;#General Public;#Adaptive;#Teens"/>
    <n v="93"/>
    <d v="2018-06-07T00:00:00"/>
    <d v="1899-12-30T00:00:00"/>
  </r>
  <r>
    <s v="Recreation"/>
    <m/>
    <x v="75"/>
    <s v="Manhattan"/>
    <s v="Recreation Center"/>
    <s v="Tony Dapolito Recreation Center"/>
    <s v="Movies Under the Starts Throwback Series &quot;Splash&quot;"/>
    <s v="Community Based Event"/>
    <s v="Mobile Unit"/>
    <x v="6"/>
    <s v="Children;#Young Adult;#Adults;#Teens;#Adaptive;#Seniors;#General Public"/>
    <n v="92"/>
    <d v="2018-07-05T00:00:00"/>
    <d v="1899-12-30T20:30:00"/>
  </r>
  <r>
    <s v="Recreation"/>
    <m/>
    <x v="76"/>
    <s v="Manhattan"/>
    <s v="Recreation Center"/>
    <s v="Tony Dapolito Recreation Center"/>
    <s v="Movies Under the Stars- Pride Series: God's Own Country"/>
    <s v="Community Based Event"/>
    <s v="Performance"/>
    <x v="6"/>
    <s v="Children;#Young Adult;#Adults;#Teens;#Adaptive;#Seniors;#General Public"/>
    <n v="89"/>
    <d v="2018-06-21T00:00:00"/>
    <d v="1899-12-30T20:30:00"/>
  </r>
  <r>
    <s v="Recreation"/>
    <m/>
    <x v="77"/>
    <s v="Manhattan"/>
    <s v="Recreation Center"/>
    <s v="Tony Dapolito Recreation Center"/>
    <s v="Movies Under the Stars - Pride Series: Saturday Church"/>
    <s v="Community Based Event"/>
    <s v="Performance"/>
    <x v="6"/>
    <s v="Children;#Young Adult;#Adults;#Teens;#Adaptive;#Seniors;#General Public"/>
    <n v="29"/>
    <d v="2018-06-28T00:00:00"/>
    <d v="1899-12-30T19:00:00"/>
  </r>
  <r>
    <s v="Recreation"/>
    <m/>
    <x v="78"/>
    <s v="Bronx"/>
    <s v="Playground"/>
    <s v="Stars &amp; Stripes Playground"/>
    <s v="Movies Under The Stars: Black Panther"/>
    <s v="Community Based Event"/>
    <s v="Family Festival"/>
    <x v="6"/>
    <s v="General Public"/>
    <n v="0"/>
    <d v="2018-09-08T00:00:00"/>
    <d v="1899-12-30T19:30:00"/>
  </r>
  <r>
    <s v="Recreation"/>
    <m/>
    <x v="79"/>
    <s v="Bronx"/>
    <s v="Park"/>
    <s v="Van Cortlandt Park"/>
    <s v="Movies Under The Stars: Coco"/>
    <s v="Community Based Event"/>
    <s v="Mobile Unit"/>
    <x v="6"/>
    <s v="General Public"/>
    <n v="0"/>
    <d v="2018-05-12T00:00:00"/>
    <d v="1899-12-30T20:00:00"/>
  </r>
  <r>
    <s v="Recreation"/>
    <m/>
    <x v="80"/>
    <s v="Bronx"/>
    <s v="Park"/>
    <s v="St. James Park"/>
    <s v="Movies Under The Stars: Coco"/>
    <s v="Community Based Event"/>
    <s v="Mobile Unit"/>
    <x v="6"/>
    <s v="General Public"/>
    <n v="29"/>
    <d v="2018-05-18T00:00:00"/>
    <d v="1899-12-30T20:00:00"/>
  </r>
  <r>
    <s v="Recreation"/>
    <m/>
    <x v="81"/>
    <s v="Bronx"/>
    <s v="Playground"/>
    <s v="Claremont Park"/>
    <s v="Movies Under The Stars: Up"/>
    <s v="Community Based Event"/>
    <s v="Mobile Unit"/>
    <x v="6"/>
    <s v="General Public"/>
    <n v="0"/>
    <d v="2018-05-19T00:00:00"/>
    <d v="1899-12-30T20:00:00"/>
  </r>
  <r>
    <s v="Recreation"/>
    <m/>
    <x v="82"/>
    <s v="Bronx"/>
    <s v="Park"/>
    <s v="Williamsbridge Oval"/>
    <s v="Movies Under The Stars: Toy Story"/>
    <s v="Community Based Event"/>
    <s v="Mobile Unit"/>
    <x v="6"/>
    <s v="General Public"/>
    <n v="226"/>
    <d v="2018-05-25T00:00:00"/>
    <d v="1899-12-30T20:15:00"/>
  </r>
  <r>
    <s v="Recreation"/>
    <s v="Friends Of The Parks"/>
    <x v="83"/>
    <s v="Bronx"/>
    <s v="Park"/>
    <s v="Franz Sigel Park"/>
    <s v="Movies Under The Stars: Jumanji: Welcome to the Jungle"/>
    <s v="Community Based Event"/>
    <s v="Mobile Unit"/>
    <x v="6"/>
    <s v="General Public"/>
    <n v="96"/>
    <d v="2018-05-26T00:00:00"/>
    <d v="1899-12-30T20:00:00"/>
  </r>
  <r>
    <s v="Recreation"/>
    <m/>
    <x v="84"/>
    <s v="Bronx"/>
    <s v="Park"/>
    <s v="Crotona Park"/>
    <s v="Movies Under The Stars: Coco"/>
    <s v="Community Based Event"/>
    <s v="Mobile Unit"/>
    <x v="6"/>
    <s v="General Public"/>
    <n v="31"/>
    <d v="2018-05-26T00:00:00"/>
    <d v="1899-12-30T20:15:00"/>
  </r>
  <r>
    <s v="Recreation"/>
    <m/>
    <x v="84"/>
    <s v="Bronx"/>
    <s v="Park"/>
    <s v="Crotona Park"/>
    <s v="Movies Under The Stars: Coco"/>
    <s v="Community Based Event"/>
    <s v="Mobile Unit"/>
    <x v="6"/>
    <s v="General Public"/>
    <n v="43"/>
    <d v="2018-05-26T00:00:00"/>
    <d v="1899-12-30T20:15:00"/>
  </r>
  <r>
    <s v="Recreation"/>
    <m/>
    <x v="85"/>
    <s v="Bronx"/>
    <s v="Playground"/>
    <s v="Burns Playground"/>
    <s v="Movies Under The Stars: The Nut Job 2"/>
    <s v="Community Based Event"/>
    <s v="Mobile Unit"/>
    <x v="6"/>
    <s v="General Public"/>
    <n v="35"/>
    <d v="2018-06-01T00:00:00"/>
    <d v="1899-12-30T20:30:00"/>
  </r>
  <r>
    <s v="Recreation"/>
    <m/>
    <x v="86"/>
    <s v="Bronx"/>
    <s v="Park"/>
    <s v="Virginia Park"/>
    <s v="Movies Under The Stars: Black Panther"/>
    <s v="Community Based Event"/>
    <s v="Mobile Unit"/>
    <x v="6"/>
    <s v="General Public"/>
    <n v="75"/>
    <d v="2018-06-02T00:00:00"/>
    <d v="1899-12-30T20:30:00"/>
  </r>
  <r>
    <s v="Recreation"/>
    <m/>
    <x v="86"/>
    <s v="Bronx"/>
    <s v="Park"/>
    <s v="Van Cortlandt Park/ Memorial Grove"/>
    <s v="Movies Under The Stars: Justice League"/>
    <s v="Community Based Event"/>
    <s v="Mobile Unit"/>
    <x v="6"/>
    <s v="General Public"/>
    <n v="38"/>
    <d v="2018-06-02T00:00:00"/>
    <d v="1899-12-30T20:30:00"/>
  </r>
  <r>
    <s v="Recreation"/>
    <m/>
    <x v="87"/>
    <s v="Bronx"/>
    <s v="Park"/>
    <s v="Ferry Point Park"/>
    <s v="Movies Under The Stars: Guardians of The Galaxy Vol. 2"/>
    <s v="Community Based Event"/>
    <s v="Mobile Unit"/>
    <x v="6"/>
    <s v="General Public"/>
    <n v="16"/>
    <d v="2018-06-08T00:00:00"/>
    <d v="1899-12-30T20:30:00"/>
  </r>
  <r>
    <s v="Recreation"/>
    <m/>
    <x v="88"/>
    <s v="Bronx"/>
    <s v="Park"/>
    <s v="St. Mary's Park"/>
    <s v="Movies Under The Star's: Thor Ragnorok"/>
    <s v="Community Based Event"/>
    <s v="Mobile Unit"/>
    <x v="6"/>
    <s v="General Public"/>
    <n v="122"/>
    <d v="2018-06-09T00:00:00"/>
    <d v="1899-12-30T20:30:00"/>
  </r>
  <r>
    <s v="Recreation"/>
    <m/>
    <x v="89"/>
    <s v="Bronx"/>
    <s v="Playground"/>
    <s v="Slattery Playground"/>
    <s v="Movies Under The Stars: The Emoji Movie"/>
    <s v="Community Based Event"/>
    <s v="Mobile Unit"/>
    <x v="6"/>
    <s v="General Public"/>
    <n v="17"/>
    <d v="2018-06-13T00:00:00"/>
    <d v="1899-12-30T20:30:00"/>
  </r>
  <r>
    <s v="Recreation"/>
    <m/>
    <x v="90"/>
    <s v="Bronx"/>
    <s v="Playground"/>
    <s v="Lozada Playground"/>
    <s v="Movies Under The Stars: Transformers The last Knight"/>
    <s v="Community Based Event"/>
    <s v="Mobile Unit"/>
    <x v="6"/>
    <s v="General Public"/>
    <n v="137"/>
    <d v="2018-06-14T00:00:00"/>
    <d v="1899-12-30T20:30:00"/>
  </r>
  <r>
    <s v="Recreation"/>
    <m/>
    <x v="91"/>
    <s v="Bronx"/>
    <s v="Park"/>
    <s v="Pelham Bay Park"/>
    <s v="Movies Under The Stars: Wonder Woman"/>
    <s v="Community Based Event"/>
    <s v="Mobile Unit"/>
    <x v="6"/>
    <s v="General Public"/>
    <n v="58"/>
    <d v="2018-06-15T00:00:00"/>
    <d v="1899-12-30T20:30:00"/>
  </r>
  <r>
    <s v="Recreation"/>
    <s v="Councilman Torres"/>
    <x v="92"/>
    <s v="Bronx"/>
    <s v="Playground"/>
    <s v="Parkside Playground"/>
    <s v="Movies Under The Stars: Despicable Me 3"/>
    <s v="Community Based Event"/>
    <s v="Mobile Unit"/>
    <x v="6"/>
    <s v="General Public"/>
    <n v="26"/>
    <d v="2018-06-16T00:00:00"/>
    <d v="1899-12-30T20:30:00"/>
  </r>
  <r>
    <s v="Recreation"/>
    <s v="Councilman Cabrera"/>
    <x v="93"/>
    <s v="Bronx"/>
    <s v="Park"/>
    <s v="St. James Park"/>
    <s v="Movies Under The Stars: Coco"/>
    <s v="Community Based Event"/>
    <s v="Mobile Unit"/>
    <x v="6"/>
    <s v="General Public"/>
    <n v="136"/>
    <d v="2018-06-18T00:00:00"/>
    <d v="1899-12-30T20:30:00"/>
  </r>
  <r>
    <s v="Recreation"/>
    <s v="Councilman Cohen"/>
    <x v="94"/>
    <s v="Bronx"/>
    <s v="Recreation Center"/>
    <s v="Williamsbridge Oval Recreation Center"/>
    <s v="Movies Under The Stars: Black Panther"/>
    <s v="Community Based Event"/>
    <s v="Mobile Unit"/>
    <x v="6"/>
    <s v="General Public"/>
    <n v="126"/>
    <d v="2018-06-19T00:00:00"/>
    <d v="1899-12-30T20:30:00"/>
  </r>
  <r>
    <s v="Recreation"/>
    <m/>
    <x v="95"/>
    <s v="Bronx"/>
    <s v="Playground"/>
    <s v="Story Playground"/>
    <s v="Movies Under The Stars: The Lego Ninjago Movie"/>
    <s v="Community Based Event"/>
    <s v="Mobile Unit"/>
    <x v="6"/>
    <s v="General Public"/>
    <n v="35"/>
    <d v="2018-06-20T00:00:00"/>
    <d v="1899-12-30T20:30:00"/>
  </r>
  <r>
    <s v="Recreation"/>
    <s v="Councilman Cohen"/>
    <x v="95"/>
    <s v="Bronx"/>
    <s v="Park"/>
    <s v="Seton Park"/>
    <s v="Movies Under The Stars: Despicable Me 3"/>
    <s v="Community Based Event"/>
    <s v="Mobile Unit"/>
    <x v="6"/>
    <s v="General Public"/>
    <n v="60"/>
    <d v="2018-06-20T00:00:00"/>
    <d v="1899-12-30T20:30:00"/>
  </r>
  <r>
    <s v="Recreation"/>
    <m/>
    <x v="76"/>
    <s v="Bronx"/>
    <s v="Park"/>
    <s v="Poe Park"/>
    <s v="Movies Under The Stars: Justice League"/>
    <s v="Community Based Event"/>
    <s v="Mobile Unit"/>
    <x v="6"/>
    <s v="General Public"/>
    <n v="80"/>
    <d v="2018-06-21T00:00:00"/>
    <d v="1899-12-30T20:30:00"/>
  </r>
  <r>
    <s v="Recreation"/>
    <m/>
    <x v="76"/>
    <s v="Bronx"/>
    <s v="Park"/>
    <s v="Harris Park"/>
    <s v="Movies Under The Stars: Wonder"/>
    <s v="Community Based Event"/>
    <s v="Mobile Unit"/>
    <x v="6"/>
    <s v="General Public"/>
    <n v="65"/>
    <d v="2018-06-21T00:00:00"/>
    <d v="1899-12-30T20:30:00"/>
  </r>
  <r>
    <s v="Recreation"/>
    <m/>
    <x v="96"/>
    <s v="Bronx"/>
    <s v="Recreation Center"/>
    <s v="Owen Dolen Recreation Center"/>
    <s v="Movies Under The Stars: Lego Batman Movie"/>
    <s v="Community Based Event"/>
    <s v="Mobile Unit"/>
    <x v="6"/>
    <s v="General Public"/>
    <n v="43"/>
    <d v="2018-06-22T00:00:00"/>
    <d v="1899-12-30T20:30:00"/>
  </r>
  <r>
    <s v="Recreation"/>
    <s v="Councilman Cohen"/>
    <x v="96"/>
    <s v="Bronx"/>
    <s v="Park"/>
    <s v="St. James Park"/>
    <s v="Movies Under The Stars: Thor Ragnarok"/>
    <s v="Community Based Event"/>
    <s v="Mobile Unit"/>
    <x v="6"/>
    <s v="General Public"/>
    <n v="39"/>
    <d v="2018-06-22T00:00:00"/>
    <d v="1899-12-30T20:30:00"/>
  </r>
  <r>
    <s v="Recreation"/>
    <m/>
    <x v="97"/>
    <s v="Bronx"/>
    <s v="Park"/>
    <s v="Crotona Park"/>
    <s v="Movies Under The Stars: Moana"/>
    <s v="Community Based Event"/>
    <s v="Mobile Unit"/>
    <x v="6"/>
    <s v="General Public"/>
    <n v="42"/>
    <d v="2018-06-23T00:00:00"/>
    <d v="1899-12-30T20:30:00"/>
  </r>
  <r>
    <s v="Recreation"/>
    <s v="Councilman Cabrera"/>
    <x v="98"/>
    <s v="Bronx"/>
    <s v="Park"/>
    <s v="St. James Park"/>
    <s v="Movies Under The Stars: Despicable Me 3"/>
    <s v="Community Based Event"/>
    <s v="Mobile Unit"/>
    <x v="6"/>
    <s v="General Public"/>
    <n v="132"/>
    <d v="2018-06-25T00:00:00"/>
    <d v="1899-12-30T20:30:00"/>
  </r>
  <r>
    <s v="Recreation"/>
    <m/>
    <x v="99"/>
    <s v="Bronx"/>
    <s v="Recreation Center"/>
    <s v="Williamsbridge Oval Recreation Center"/>
    <s v="Movies Under The Stars: Moana"/>
    <s v="Community Based Event"/>
    <s v="Mobile Unit"/>
    <x v="6"/>
    <s v="General Public"/>
    <n v="220"/>
    <d v="2018-06-26T00:00:00"/>
    <d v="1899-12-30T20:30:00"/>
  </r>
  <r>
    <s v="Recreation"/>
    <m/>
    <x v="100"/>
    <s v="Bronx"/>
    <s v="Recreation Center"/>
    <s v="Hunts Point Recreation Center"/>
    <s v="Movies Under The Stars: Black Panther"/>
    <s v="Community Based Event"/>
    <s v="Mobile Unit"/>
    <x v="6"/>
    <s v="General Public"/>
    <n v="63"/>
    <d v="2018-06-27T00:00:00"/>
    <d v="1899-12-30T20:30:00"/>
  </r>
  <r>
    <s v="Recreation"/>
    <s v="Councilman Cohen"/>
    <x v="100"/>
    <s v="Bronx"/>
    <s v="Park"/>
    <s v="Seton Park"/>
    <s v="Movies Under The Stars: Jumanji Welcome To The Jungle"/>
    <s v="Community Based Event"/>
    <s v="Mobile Unit"/>
    <x v="6"/>
    <s v="General Public"/>
    <n v="0"/>
    <d v="2018-06-27T00:00:00"/>
    <d v="1899-12-30T20:30:00"/>
  </r>
  <r>
    <s v="Recreation"/>
    <m/>
    <x v="101"/>
    <s v="Bronx"/>
    <s v="Park"/>
    <s v="Frank Frisch Field"/>
    <s v="Movies Under The Stars: Paddington 2"/>
    <s v="Community Based Event"/>
    <s v="Mobile Unit"/>
    <x v="6"/>
    <s v="General Public"/>
    <n v="0"/>
    <d v="2018-06-28T00:00:00"/>
    <d v="1899-12-30T20:30:00"/>
  </r>
  <r>
    <s v="Recreation"/>
    <s v="Bronx River Alliance"/>
    <x v="102"/>
    <s v="Bronx"/>
    <s v="Park"/>
    <s v="Concrete Plant Park"/>
    <s v="Movies Under The Stars: Spiderman Homecoming"/>
    <s v="Community Based Event"/>
    <s v="Mobile Unit"/>
    <x v="6"/>
    <s v="General Public"/>
    <n v="150"/>
    <d v="2018-06-29T00:00:00"/>
    <d v="1899-12-30T20:30:00"/>
  </r>
  <r>
    <s v="Recreation"/>
    <s v="Council Member Gibson"/>
    <x v="102"/>
    <s v="Bronx"/>
    <s v="Park"/>
    <s v="Mullaly Park"/>
    <s v="Movies Under The Stars: Black Panther"/>
    <s v="Community Based Event"/>
    <s v="Mobile Unit"/>
    <x v="6"/>
    <s v="General Public"/>
    <n v="206"/>
    <d v="2018-06-29T00:00:00"/>
    <d v="1899-12-30T20:30:00"/>
  </r>
  <r>
    <s v="Recreation"/>
    <s v="Councilman Cabera"/>
    <x v="103"/>
    <s v="Bronx"/>
    <s v="Park"/>
    <s v="St. James Park"/>
    <s v="Movies Under The Stars: Black Panther"/>
    <s v="Community Based Event"/>
    <s v="Mobile Unit"/>
    <x v="6"/>
    <s v="General Public"/>
    <n v="100"/>
    <d v="2018-06-30T00:00:00"/>
    <d v="1899-12-30T20:30:00"/>
  </r>
  <r>
    <s v="Recreation"/>
    <m/>
    <x v="103"/>
    <s v="Bronx"/>
    <s v="Park"/>
    <s v="Macombs Dam Park"/>
    <s v="Movies Under The Stars: Black Panther"/>
    <s v="Community Based Event"/>
    <s v="Mobile Unit"/>
    <x v="6"/>
    <s v="General Public"/>
    <n v="203"/>
    <d v="2018-06-30T00:00:00"/>
    <d v="1899-12-30T20:30:00"/>
  </r>
  <r>
    <s v="Recreation"/>
    <m/>
    <x v="104"/>
    <s v="Bronx"/>
    <s v="Playground"/>
    <s v="Bathgate Playground"/>
    <s v="Movies Under The Stars: Gnomeo and Juliet"/>
    <s v="Community Based Event"/>
    <s v="Mobile Unit"/>
    <x v="6"/>
    <s v="General Public"/>
    <n v="30"/>
    <d v="2018-07-02T00:00:00"/>
    <d v="1899-12-30T20:30:00"/>
  </r>
  <r>
    <s v="Recreation"/>
    <m/>
    <x v="75"/>
    <s v="Bronx"/>
    <s v="Park"/>
    <s v="Bronx Park"/>
    <s v="Movies Under The Stars: Star Wars The Last Jedi"/>
    <s v="Community Based Event"/>
    <s v="Mobile Unit"/>
    <x v="6"/>
    <s v="General Public"/>
    <n v="45"/>
    <d v="2018-07-05T00:00:00"/>
    <d v="1899-12-30T20:30:00"/>
  </r>
  <r>
    <s v="Recreation"/>
    <m/>
    <x v="105"/>
    <s v="Bronx"/>
    <s v="Recreation Center"/>
    <s v="St. Mary's Recreation Center"/>
    <s v="Movies Under The Stars: Jumanji: Welcome To The Jungle"/>
    <s v="Community Based Event"/>
    <s v="Mobile Unit"/>
    <x v="6"/>
    <s v="General Public"/>
    <n v="60"/>
    <d v="2018-07-06T00:00:00"/>
    <d v="1899-12-30T20:30:00"/>
  </r>
  <r>
    <s v="Recreation"/>
    <s v="Council Member Gibson"/>
    <x v="105"/>
    <s v="Bronx"/>
    <s v="Park"/>
    <s v="Claremont Park"/>
    <s v="Movies Under The Stars: Despicable Me 3"/>
    <s v="Community Based Event"/>
    <s v="Mobile Unit"/>
    <x v="6"/>
    <s v="General Public"/>
    <n v="31"/>
    <d v="2018-07-06T00:00:00"/>
    <d v="1899-12-30T20:30:00"/>
  </r>
  <r>
    <s v="Recreation"/>
    <m/>
    <x v="106"/>
    <s v="Bronx"/>
    <s v="Park"/>
    <s v="St. James Park"/>
    <s v="Movies Under The Stars: Wonder"/>
    <s v="Community Based Event"/>
    <s v="Mobile Unit"/>
    <x v="6"/>
    <s v="General Public"/>
    <n v="194"/>
    <d v="2018-07-07T00:00:00"/>
    <d v="1899-12-30T20:30:00"/>
  </r>
  <r>
    <s v="Recreation"/>
    <m/>
    <x v="107"/>
    <s v="Bronx"/>
    <s v="Recreation Center"/>
    <s v="West Bronx Recreation Center"/>
    <s v="Movies Under The Stars: Paddington"/>
    <s v="Community Based Event"/>
    <s v="Mobile Unit"/>
    <x v="6"/>
    <s v="General Public"/>
    <n v="21"/>
    <d v="2018-07-10T00:00:00"/>
    <d v="1899-12-30T20:30:00"/>
  </r>
  <r>
    <s v="Recreation"/>
    <m/>
    <x v="108"/>
    <s v="Bronx"/>
    <s v="Playground"/>
    <s v="Cedar Playground"/>
    <s v="Movies Under The Stars: Daddy's Home 2"/>
    <s v="Community Based Event"/>
    <s v="Mobile Unit"/>
    <x v="6"/>
    <s v="General Public"/>
    <n v="31"/>
    <d v="2018-07-11T00:00:00"/>
    <d v="1899-12-30T20:30:00"/>
  </r>
  <r>
    <s v="Recreation"/>
    <s v="Councilman Cohen"/>
    <x v="108"/>
    <s v="Bronx"/>
    <s v="Park"/>
    <s v="Seton Park"/>
    <s v="Movies Under The Stars: Star Wars The Last Jedi"/>
    <s v="Community Based Event"/>
    <s v="Mobile Unit"/>
    <x v="6"/>
    <s v="General Public"/>
    <n v="25"/>
    <d v="2018-07-11T00:00:00"/>
    <d v="1899-12-30T20:30:00"/>
  </r>
  <r>
    <s v="Recreation"/>
    <m/>
    <x v="109"/>
    <s v="Bronx"/>
    <s v="Recreation Center"/>
    <s v="Williamsbridge Oval Recreation Center"/>
    <s v="Movies Under The Stars: Jumanji: Welcome To The Jungle"/>
    <s v="Community Based Event"/>
    <s v="Mobile Unit"/>
    <x v="6"/>
    <s v="General Public"/>
    <n v="283"/>
    <d v="2018-07-12T00:00:00"/>
    <d v="1899-12-30T20:30:00"/>
  </r>
  <r>
    <s v="Recreation"/>
    <s v="Council Member Gibson"/>
    <x v="110"/>
    <s v="Bronx"/>
    <s v="Park"/>
    <s v="Macombs Dam Park"/>
    <s v="Movies Under The Stars: Wonder Woman"/>
    <s v="Community Based Event"/>
    <s v="Mobile Unit"/>
    <x v="6"/>
    <s v="General Public"/>
    <n v="137"/>
    <d v="2018-07-13T00:00:00"/>
    <d v="1899-12-30T20:30:00"/>
  </r>
  <r>
    <s v="Recreation"/>
    <m/>
    <x v="111"/>
    <s v="Bronx"/>
    <s v="Playground"/>
    <s v="Watson Gleason Playground"/>
    <s v="Movies Under The Stars: The Lego Movie"/>
    <s v="Community Based Event"/>
    <s v="Mobile Unit"/>
    <x v="6"/>
    <s v="General Public"/>
    <n v="54"/>
    <d v="2018-07-14T00:00:00"/>
    <d v="1899-12-30T20:30:00"/>
  </r>
  <r>
    <s v="Recreation"/>
    <m/>
    <x v="112"/>
    <s v="Bronx"/>
    <s v="Park"/>
    <s v="Poe Park"/>
    <s v="Movies Under The Stars: Wonder Woman"/>
    <s v="Community Based Event"/>
    <s v="Mobile Unit"/>
    <x v="6"/>
    <s v="General Public"/>
    <n v="90"/>
    <d v="2018-07-18T00:00:00"/>
    <d v="1899-12-30T20:30:00"/>
  </r>
  <r>
    <s v="Recreation"/>
    <s v="Councilman Cohen"/>
    <x v="112"/>
    <s v="Bronx"/>
    <s v="Park"/>
    <s v="Seton Park"/>
    <s v="Movies Under The Stars: ET The Extra Terrestrial"/>
    <s v="Community Based Event"/>
    <s v="Mobile Unit"/>
    <x v="6"/>
    <s v="General Public"/>
    <n v="70"/>
    <d v="2018-07-18T00:00:00"/>
    <d v="1899-12-30T20:30:00"/>
  </r>
  <r>
    <s v="Recreation"/>
    <m/>
    <x v="113"/>
    <s v="Bronx"/>
    <s v="Other"/>
    <s v="Frank Frisch Field"/>
    <s v="Movies Under The Stars: Peter Rabbit"/>
    <s v="Community Based Event"/>
    <s v="Mobile Unit"/>
    <x v="6"/>
    <s v="General Public"/>
    <n v="72"/>
    <d v="2018-07-19T00:00:00"/>
    <d v="1899-12-30T20:30:00"/>
  </r>
  <r>
    <s v="Recreation"/>
    <m/>
    <x v="114"/>
    <s v="Bronx"/>
    <s v="Park"/>
    <s v="Ferry Point Park"/>
    <s v="Movies Under The Stars: Coco"/>
    <s v="Community Based Event"/>
    <s v="Mobile Unit"/>
    <x v="6"/>
    <s v="General Public"/>
    <n v="100"/>
    <d v="2018-07-20T00:00:00"/>
    <d v="1899-12-30T20:30:00"/>
  </r>
  <r>
    <s v="Recreation"/>
    <s v="Council Woman Gibson"/>
    <x v="114"/>
    <s v="Bronx"/>
    <s v="Playground"/>
    <s v="Behagen Playground"/>
    <s v="Movies Under The Stars: Coco"/>
    <s v="Community Based Event"/>
    <s v="Mobile Unit"/>
    <x v="6"/>
    <s v="General Public"/>
    <n v="76"/>
    <d v="2018-07-20T00:00:00"/>
    <d v="1899-12-30T20:30:00"/>
  </r>
  <r>
    <s v="Recreation"/>
    <m/>
    <x v="115"/>
    <s v="Bronx"/>
    <s v="Park"/>
    <s v="Crotona Park"/>
    <s v="Movies Under The Stars: Jumanji: Welcome To The Jungle"/>
    <s v="Community Based Event"/>
    <s v="Mobile Unit"/>
    <x v="6"/>
    <s v="General Public"/>
    <n v="0"/>
    <d v="2018-07-21T00:00:00"/>
    <d v="1899-12-30T20:30:00"/>
  </r>
  <r>
    <s v="Recreation"/>
    <m/>
    <x v="116"/>
    <s v="Bronx"/>
    <s v="Park"/>
    <s v="Franz Sigel Park"/>
    <s v="Movies Under The Stars: Captain Underpants"/>
    <s v="Community Based Event"/>
    <s v="Mobile Unit"/>
    <x v="6"/>
    <s v="General Public"/>
    <n v="14"/>
    <d v="2018-07-24T00:00:00"/>
    <d v="1899-12-30T20:30:00"/>
  </r>
  <r>
    <s v="Recreation"/>
    <s v="Councilman Cohen"/>
    <x v="116"/>
    <s v="Bronx"/>
    <s v="Recreation Center"/>
    <s v="Williamsbridge Oval Recreation Center"/>
    <s v="Movies Under The Stars: Boss Baby"/>
    <s v="Community Based Event"/>
    <s v="Mobile Unit"/>
    <x v="6"/>
    <s v="General Public"/>
    <n v="104"/>
    <d v="2018-07-24T00:00:00"/>
    <d v="1899-12-30T20:30:00"/>
  </r>
  <r>
    <s v="Recreation"/>
    <m/>
    <x v="117"/>
    <s v="Bronx"/>
    <s v="Park"/>
    <s v="Tremont Park"/>
    <s v="Movies Under The Stars: Despicable Me 3"/>
    <s v="Community Based Event"/>
    <s v="Mobile Unit"/>
    <x v="6"/>
    <s v="General Public"/>
    <n v="0"/>
    <d v="2018-07-25T00:00:00"/>
    <d v="1899-12-30T20:30:00"/>
  </r>
  <r>
    <s v="Recreation"/>
    <m/>
    <x v="118"/>
    <s v="Bronx"/>
    <s v="Recreation Center"/>
    <s v="Hunts Point Recreation Center"/>
    <s v="Movies Under The Stars: Star Wars: The Last Jedi"/>
    <s v="Community Based Event"/>
    <s v="Mobile Unit"/>
    <x v="6"/>
    <s v="General Public"/>
    <n v="54"/>
    <d v="2018-07-26T00:00:00"/>
    <d v="1899-12-30T20:15:00"/>
  </r>
  <r>
    <s v="Recreation"/>
    <m/>
    <x v="119"/>
    <s v="Bronx"/>
    <s v="Park"/>
    <s v="Concrete Plant Park"/>
    <s v="Movies Under The Stars: Leap"/>
    <s v="Community Based Event"/>
    <s v="Mobile Unit"/>
    <x v="6"/>
    <s v="General Public"/>
    <n v="0"/>
    <d v="2018-07-27T00:00:00"/>
    <d v="1899-12-30T20:30:00"/>
  </r>
  <r>
    <s v="Recreation"/>
    <s v="Council Member Gibson"/>
    <x v="119"/>
    <s v="Bronx"/>
    <s v="Playground"/>
    <s v="Merriam Playground"/>
    <s v="Movies Under The Stars: A Wrinkle In Time"/>
    <s v="Community Based Event"/>
    <s v="Mobile Unit"/>
    <x v="6"/>
    <s v="General Public"/>
    <n v="0"/>
    <d v="2018-07-27T00:00:00"/>
    <d v="1899-12-30T20:30:00"/>
  </r>
  <r>
    <s v="Recreation"/>
    <m/>
    <x v="120"/>
    <s v="Bronx"/>
    <s v="Park"/>
    <s v="Van Cortlandt Park"/>
    <s v="Movies Under The Stars: Star Wars: The Last Jedi"/>
    <s v="Community Based Event"/>
    <s v="Mobile Unit"/>
    <x v="6"/>
    <s v="General Public"/>
    <n v="125"/>
    <d v="2018-07-28T00:00:00"/>
    <d v="1899-12-30T20:30:00"/>
  </r>
  <r>
    <s v="Recreation"/>
    <m/>
    <x v="121"/>
    <s v="Bronx"/>
    <s v="Recreation Center"/>
    <s v="St. James Recreation Center"/>
    <s v="Movies Under The Stars: Justice League &amp; Despicable Me 3"/>
    <s v="Community Based Event"/>
    <s v="Mobile Unit"/>
    <x v="6"/>
    <s v="General Public"/>
    <n v="250"/>
    <d v="2018-07-31T00:00:00"/>
    <d v="1899-12-30T11:00:00"/>
  </r>
  <r>
    <s v="Recreation"/>
    <s v="Councilman Cohen"/>
    <x v="122"/>
    <s v="Bronx"/>
    <s v="Recreation Center"/>
    <s v="Williamsbridge Oval Recreation Center"/>
    <s v="Movies Under The Stars: The Lion King"/>
    <s v="Community Based Event"/>
    <s v="Mobile Unit"/>
    <x v="6"/>
    <s v="General Public"/>
    <n v="236"/>
    <d v="2018-07-31T00:00:00"/>
    <d v="1899-12-30T20:15:00"/>
  </r>
  <r>
    <s v="Recreation"/>
    <m/>
    <x v="123"/>
    <s v="Bronx"/>
    <s v="Playground"/>
    <s v="Loreto Playground"/>
    <s v="Movies Under The Stars: Jumanji: Welcome To The Jungle"/>
    <s v="Community Based Event"/>
    <s v="Mobile Unit"/>
    <x v="6"/>
    <s v="General Public"/>
    <n v="44"/>
    <d v="2018-08-01T00:00:00"/>
    <d v="1899-12-30T20:15:00"/>
  </r>
  <r>
    <s v="Recreation"/>
    <m/>
    <x v="124"/>
    <s v="Bronx"/>
    <s v="Park"/>
    <s v="Haffen Park"/>
    <s v="Movies Under The Stars: Remember The Titans"/>
    <s v="Community Based Event"/>
    <s v="Mobile Unit"/>
    <x v="6"/>
    <s v="General Public"/>
    <n v="0"/>
    <d v="2018-08-02T00:00:00"/>
    <d v="1899-12-30T20:15:00"/>
  </r>
  <r>
    <s v="Recreation"/>
    <m/>
    <x v="125"/>
    <s v="Bronx"/>
    <s v="Recreation Center"/>
    <s v="St. James Recreation Center"/>
    <s v="Movies Under The Stars: Early Man"/>
    <s v="Community Based Event"/>
    <s v="Mobile Unit"/>
    <x v="6"/>
    <s v="General Public"/>
    <n v="5"/>
    <d v="2018-08-03T00:00:00"/>
    <d v="1899-12-30T20:15:00"/>
  </r>
  <r>
    <s v="Recreation"/>
    <s v="Council Member Gibson"/>
    <x v="125"/>
    <s v="Bronx"/>
    <s v="Park"/>
    <s v="Mullaly Park"/>
    <s v="Movies Under The Stars: Jumanji: Welcome To The Jungle"/>
    <s v="Community Based Event"/>
    <s v="Mobile Unit"/>
    <x v="6"/>
    <s v="General Public"/>
    <n v="64"/>
    <d v="2018-08-03T00:00:00"/>
    <d v="1899-12-30T20:15:00"/>
  </r>
  <r>
    <s v="Recreation"/>
    <m/>
    <x v="126"/>
    <s v="Bronx"/>
    <s v="Park"/>
    <s v="Crotona Park"/>
    <s v="Movies Under The Stars: Black Panther"/>
    <s v="Community Based Event"/>
    <s v="Mobile Unit"/>
    <x v="6"/>
    <s v="General Public"/>
    <n v="33"/>
    <d v="2018-08-04T00:00:00"/>
    <d v="1899-12-30T20:15:00"/>
  </r>
  <r>
    <s v="Recreation"/>
    <m/>
    <x v="127"/>
    <s v="Bronx"/>
    <s v="Recreation Center"/>
    <s v="Owen Dolen Recreation Center"/>
    <s v="Movies Under The Stars: Black Panther"/>
    <s v="Community Based Event"/>
    <s v="Mobile Unit"/>
    <x v="6"/>
    <s v="General Public"/>
    <n v="0"/>
    <d v="2018-08-07T00:00:00"/>
    <d v="1899-12-30T20:15:00"/>
  </r>
  <r>
    <s v="Recreation"/>
    <m/>
    <x v="128"/>
    <s v="Bronx"/>
    <s v="Park"/>
    <s v="Vidalia Park"/>
    <s v="Movies Under The Stars: The Lego Batman Movie"/>
    <s v="Community Based Event"/>
    <s v="Mobile Unit"/>
    <x v="6"/>
    <s v="General Public"/>
    <n v="46"/>
    <d v="2018-08-08T00:00:00"/>
    <d v="1899-12-30T20:15:00"/>
  </r>
  <r>
    <s v="Recreation"/>
    <m/>
    <x v="129"/>
    <s v="Bronx"/>
    <s v="Recreation Center"/>
    <s v="West Bronx Recreation Center"/>
    <s v="Movies Under The Stars: Wonder"/>
    <s v="Community Based Event"/>
    <s v="Mobile Unit"/>
    <x v="6"/>
    <s v="General Public"/>
    <n v="18"/>
    <d v="2018-08-09T00:00:00"/>
    <d v="1899-12-30T20:15:00"/>
  </r>
  <r>
    <s v="Recreation"/>
    <m/>
    <x v="130"/>
    <s v="Bronx"/>
    <s v="Park"/>
    <s v="Pelham Bay Park"/>
    <s v="Movies Under The Stars: Star Wars: The Last Jedi"/>
    <s v="Community Based Event"/>
    <s v="Mobile Unit"/>
    <x v="6"/>
    <s v="General Public"/>
    <n v="65"/>
    <d v="2018-08-10T00:00:00"/>
    <d v="1899-12-30T20:00:00"/>
  </r>
  <r>
    <s v="Recreation"/>
    <m/>
    <x v="131"/>
    <s v="Bronx"/>
    <s v="Park"/>
    <s v="Soundview Park"/>
    <s v="Movies Under The Stars: Star Wars: The Last Jedi"/>
    <s v="Community Based Event"/>
    <s v="Mobile Unit"/>
    <x v="6"/>
    <s v="General Public"/>
    <n v="0"/>
    <d v="2018-08-11T00:00:00"/>
    <d v="1899-12-30T20:00:00"/>
  </r>
  <r>
    <s v="Recreation"/>
    <s v="Council Member Salamanca"/>
    <x v="132"/>
    <s v="Bronx"/>
    <s v="Playground"/>
    <s v="Playground 52 LII"/>
    <s v="Movies Under The Stars: Coco"/>
    <s v="Community Based Event"/>
    <s v="Mobile Unit"/>
    <x v="6"/>
    <s v="General Public"/>
    <n v="0"/>
    <d v="2018-08-13T00:00:00"/>
    <d v="1899-12-30T20:00:00"/>
  </r>
  <r>
    <s v="Recreation"/>
    <m/>
    <x v="133"/>
    <s v="Bronx"/>
    <s v="Park"/>
    <s v="Barretto Point Park"/>
    <s v="Movies Under The Stars: Pirates Of The Caribbean: Dead Men Tell No Tales"/>
    <s v="Community Based Event"/>
    <s v="Mobile Unit"/>
    <x v="6"/>
    <s v="General Public"/>
    <n v="31"/>
    <d v="2018-08-15T00:00:00"/>
    <d v="1899-12-30T20:00:00"/>
  </r>
  <r>
    <s v="Recreation"/>
    <m/>
    <x v="134"/>
    <s v="Bronx"/>
    <s v="Other"/>
    <s v="Frank Frisch Field"/>
    <s v="Movies Under The Stars: A Dog's Purpose"/>
    <s v="Community Based Event"/>
    <s v="Mobile Unit"/>
    <x v="6"/>
    <s v="General Public"/>
    <n v="64"/>
    <d v="2018-08-16T00:00:00"/>
    <d v="1899-12-30T20:00:00"/>
  </r>
  <r>
    <s v="Recreation"/>
    <s v="Council Member Gibson"/>
    <x v="135"/>
    <s v="Bronx"/>
    <s v="Park"/>
    <s v="Joyce Kilmer Park"/>
    <s v="Movies Under The Stars: Avenger's: Infinity War's"/>
    <s v="Community Based Event"/>
    <s v="Mobile Unit"/>
    <x v="6"/>
    <s v="General Public"/>
    <n v="0"/>
    <d v="2018-08-17T00:00:00"/>
    <d v="1899-12-30T20:00:00"/>
  </r>
  <r>
    <s v="Recreation"/>
    <m/>
    <x v="135"/>
    <s v="Bronx"/>
    <s v="Park"/>
    <s v="Ferry Point Park"/>
    <s v="Movies Under The Stars: Black Panther"/>
    <s v="Community Based Event"/>
    <s v="Mobile Unit"/>
    <x v="6"/>
    <s v="General Public"/>
    <n v="0"/>
    <d v="2018-08-17T00:00:00"/>
    <d v="1899-12-30T20:00:00"/>
  </r>
  <r>
    <s v="Recreation"/>
    <m/>
    <x v="136"/>
    <s v="Bronx"/>
    <s v="Park"/>
    <s v="Mullaly Park"/>
    <s v="Movies Under The Stars: Coco"/>
    <s v="Community Based Event"/>
    <s v="Mobile Unit"/>
    <x v="6"/>
    <s v="General Public"/>
    <n v="0"/>
    <d v="2018-08-18T00:00:00"/>
    <d v="1899-12-30T20:00:00"/>
  </r>
  <r>
    <s v="Recreation"/>
    <s v="Council Member Salamanca"/>
    <x v="137"/>
    <s v="Bronx"/>
    <s v="Park"/>
    <s v="Rainey Park"/>
    <s v="Movies Under The Stars: jumanji: Welcome To The Jungle"/>
    <s v="Community Based Event"/>
    <s v="Mobile Unit"/>
    <x v="6"/>
    <s v="General Public"/>
    <n v="0"/>
    <d v="2018-08-20T00:00:00"/>
    <d v="1899-12-30T20:00:00"/>
  </r>
  <r>
    <s v="Recreation"/>
    <m/>
    <x v="138"/>
    <s v="Bronx"/>
    <s v="Recreation Center"/>
    <s v="Poe Park Visitor Center"/>
    <s v="Movies Under The Stars: Singing In The Rain"/>
    <s v="Community Based Event"/>
    <s v="Mobile Unit"/>
    <x v="6"/>
    <s v="General Public"/>
    <n v="34"/>
    <d v="2018-08-21T00:00:00"/>
    <d v="1899-12-30T20:00:00"/>
  </r>
  <r>
    <s v="Recreation"/>
    <m/>
    <x v="139"/>
    <s v="Bronx"/>
    <s v="Park"/>
    <s v="Concrete Plant Park"/>
    <s v="Movies Under The Stars: Star Wars: The Last Jedi"/>
    <s v="Community Based Event"/>
    <s v="Mobile Unit"/>
    <x v="6"/>
    <s v="General Public"/>
    <n v="52"/>
    <d v="2018-08-22T00:00:00"/>
    <d v="1899-12-30T20:00:00"/>
  </r>
  <r>
    <s v="Recreation"/>
    <m/>
    <x v="140"/>
    <s v="Bronx"/>
    <s v="Other"/>
    <s v="Orchard Beach"/>
    <s v="Movies Under The Stars: Black Panther"/>
    <s v="Community Based Event"/>
    <s v="Mobile Unit"/>
    <x v="6"/>
    <s v="General Public"/>
    <n v="500"/>
    <d v="2018-08-24T00:00:00"/>
    <d v="1899-12-30T20:00:00"/>
  </r>
  <r>
    <s v="Recreation"/>
    <m/>
    <x v="141"/>
    <s v="Bronx"/>
    <s v="Park"/>
    <s v="Henry Hudson Park"/>
    <s v="Movies Under The Stars: Daddy's Home 2"/>
    <s v="Community Based Event"/>
    <s v="Mobile Unit"/>
    <x v="6"/>
    <s v="General Public"/>
    <n v="23"/>
    <d v="2018-08-25T00:00:00"/>
    <d v="1899-12-30T20:00:00"/>
  </r>
  <r>
    <s v="Recreation"/>
    <s v="Council Member Salalmanca"/>
    <x v="142"/>
    <s v="Bronx"/>
    <s v="Playground"/>
    <s v="Melrose Playground"/>
    <s v="Movies Under The Stars: Avenger's: Infinity Wars"/>
    <s v="Community Based Event"/>
    <s v="Mobile Unit"/>
    <x v="6"/>
    <s v="General Public"/>
    <n v="188"/>
    <d v="2018-08-27T00:00:00"/>
    <d v="1899-12-30T20:00:00"/>
  </r>
  <r>
    <s v="Recreation"/>
    <m/>
    <x v="143"/>
    <s v="Bronx"/>
    <s v="Playground"/>
    <s v="Allerton Playground"/>
    <s v="Movies Under The Stars: The Jungle Book"/>
    <s v="Community Based Event"/>
    <s v="Mobile Unit"/>
    <x v="6"/>
    <s v="General Public"/>
    <n v="16"/>
    <d v="2018-08-30T00:00:00"/>
    <d v="1899-12-30T19:30:00"/>
  </r>
  <r>
    <s v="Recreation"/>
    <m/>
    <x v="144"/>
    <s v="Bronx"/>
    <s v="Recreation Center"/>
    <s v="Williamsbridge Oval Recreation Center"/>
    <s v="Movies Under The Stars: Coco"/>
    <s v="Community Based Event"/>
    <s v="Mobile Unit"/>
    <x v="6"/>
    <s v="General Public"/>
    <n v="78"/>
    <d v="2018-08-31T00:00:00"/>
    <d v="1899-12-30T19:30:00"/>
  </r>
  <r>
    <s v="Recreation"/>
    <m/>
    <x v="145"/>
    <s v="Bronx"/>
    <s v="Park"/>
    <s v="Joyce Kilmer Park"/>
    <s v="Movies Under The Stars: Avenger's: Age Of Ultron"/>
    <s v="Community Based Event"/>
    <s v="Mobile Unit"/>
    <x v="6"/>
    <s v="General Public"/>
    <n v="145"/>
    <d v="2018-09-01T00:00:00"/>
    <d v="1899-12-30T19:30:00"/>
  </r>
  <r>
    <s v="Recreation"/>
    <m/>
    <x v="146"/>
    <s v="Bronx"/>
    <s v="Playground"/>
    <s v="Flynn Playground"/>
    <s v="Movies Under The Stars: Space Jam"/>
    <s v="Community Based Event"/>
    <s v="Mobile Unit"/>
    <x v="6"/>
    <s v="General Public"/>
    <n v="0"/>
    <d v="2018-09-06T00:00:00"/>
    <d v="1899-12-30T19:30:00"/>
  </r>
  <r>
    <s v="Recreation"/>
    <m/>
    <x v="147"/>
    <s v="Bronx"/>
    <s v="Park"/>
    <s v="Concrete Plant Park"/>
    <s v="Movies Under The Stars: A Wrinkle In Time"/>
    <s v="Community Based Event"/>
    <s v="Mobile Unit"/>
    <x v="6"/>
    <s v="General Public"/>
    <n v="19"/>
    <d v="2018-09-07T00:00:00"/>
    <d v="1899-12-30T19:30:00"/>
  </r>
  <r>
    <s v="Recreation"/>
    <s v="Council Member Salamanca"/>
    <x v="78"/>
    <s v="Bronx"/>
    <s v="Park"/>
    <s v="Vidalia Park"/>
    <s v="Movies Under The Stars: Black Panther"/>
    <s v="Community Based Event"/>
    <s v="Mobile Unit"/>
    <x v="6"/>
    <s v="General Public"/>
    <n v="0"/>
    <d v="2018-09-08T00:00:00"/>
    <d v="1899-12-30T19:30:00"/>
  </r>
  <r>
    <s v="Recreation"/>
    <m/>
    <x v="148"/>
    <s v="Bronx"/>
    <s v="Other"/>
    <s v="Belmont Field"/>
    <s v="Movies Under The Stars: Captain Underpants"/>
    <s v="Community Based Event"/>
    <s v="Mobile Unit"/>
    <x v="6"/>
    <s v="General Public"/>
    <n v="48"/>
    <d v="2018-09-13T00:00:00"/>
    <d v="1899-12-30T19:15:00"/>
  </r>
  <r>
    <s v="Recreation"/>
    <m/>
    <x v="149"/>
    <s v="Bronx"/>
    <s v="Park"/>
    <s v="Van Cortlandt Park"/>
    <s v="Movies Under The Stars: Black Panther"/>
    <s v="Community Based Event"/>
    <s v="Mobile Unit"/>
    <x v="6"/>
    <s v="General Public"/>
    <n v="42"/>
    <d v="2018-09-14T00:00:00"/>
    <d v="1899-12-30T19:00:00"/>
  </r>
  <r>
    <s v="Recreation"/>
    <m/>
    <x v="150"/>
    <s v="Bronx"/>
    <s v="Playground"/>
    <s v="Slattery Playground"/>
    <s v="Movies Under The Stars: Black Panther"/>
    <s v="Community Based Event"/>
    <s v="Mobile Unit"/>
    <x v="6"/>
    <s v="General Public"/>
    <n v="20"/>
    <d v="2018-09-20T00:00:00"/>
    <d v="1899-12-30T19:00:00"/>
  </r>
  <r>
    <s v="Recreation"/>
    <m/>
    <x v="151"/>
    <s v="Brooklyn"/>
    <s v="Park"/>
    <s v="Sunset Park"/>
    <s v="Movies Under the Stars"/>
    <s v="Community Based Event"/>
    <s v="Mobile Unit"/>
    <x v="6"/>
    <s v="General Public"/>
    <n v="220"/>
    <d v="2018-05-04T00:00:00"/>
    <d v="1899-12-30T20:00:00"/>
  </r>
  <r>
    <s v="Recreation"/>
    <m/>
    <x v="152"/>
    <s v="Brooklyn"/>
    <s v="Park"/>
    <s v="Maria Hernandez Park"/>
    <s v="Movies Under the Stars &quot; Coco&quot;"/>
    <s v="Community Based Event"/>
    <s v="Mobile Unit"/>
    <x v="6"/>
    <s v="General Public"/>
    <n v="350"/>
    <d v="2018-05-05T00:00:00"/>
    <d v="1899-12-30T20:00:00"/>
  </r>
  <r>
    <s v="Recreation"/>
    <m/>
    <x v="153"/>
    <s v="Brooklyn"/>
    <s v="Park"/>
    <s v="McCarren Park"/>
    <s v="Movies Under the Stars &quot;Lady Bird&quot;"/>
    <s v="Community Based Event"/>
    <s v="Mobile Unit"/>
    <x v="6"/>
    <s v="General Public"/>
    <n v="350"/>
    <d v="2018-05-11T00:00:00"/>
    <d v="1899-12-30T20:00:00"/>
  </r>
  <r>
    <s v="Recreation"/>
    <m/>
    <x v="153"/>
    <s v="Brooklyn"/>
    <s v="Park"/>
    <s v="Owl's Head Park"/>
    <s v="Movies Under the Stars &quot;AOBFF&quot; Short Independent Films"/>
    <s v="Community Based Event"/>
    <s v="Mobile Unit"/>
    <x v="6"/>
    <s v="General Public"/>
    <n v="185"/>
    <d v="2018-05-11T00:00:00"/>
    <d v="1899-12-30T20:00:00"/>
  </r>
  <r>
    <s v="Recreation"/>
    <m/>
    <x v="154"/>
    <s v="Brooklyn"/>
    <s v="Park"/>
    <s v="Coffey Park"/>
    <s v="Movies Under the Stars : Jumanji (2017)"/>
    <s v="Community Based Event"/>
    <s v="Mobile Unit"/>
    <x v="6"/>
    <s v="General Public"/>
    <n v="175"/>
    <d v="2018-05-20T00:00:00"/>
    <d v="1899-12-30T20:00:00"/>
  </r>
  <r>
    <s v="Recreation"/>
    <m/>
    <x v="154"/>
    <s v="Brooklyn"/>
    <s v="Park"/>
    <s v="Fort Greene Park"/>
    <s v="Movies Under the Stars : Sparkle"/>
    <s v="Community Based Event"/>
    <s v="Mobile Unit"/>
    <x v="6"/>
    <s v="General Public"/>
    <n v="100"/>
    <d v="2018-05-20T00:00:00"/>
    <d v="1899-12-30T20:00:00"/>
  </r>
  <r>
    <s v="Recreation"/>
    <m/>
    <x v="155"/>
    <s v="Brooklyn"/>
    <s v="Park"/>
    <s v="Bensonhurst Park"/>
    <s v="Movies Under the Stars : Jumanji (2017)"/>
    <s v="Community Based Event"/>
    <s v="Mobile Unit"/>
    <x v="6"/>
    <s v="General Public"/>
    <n v="200"/>
    <d v="2018-05-25T00:00:00"/>
    <d v="1899-12-30T20:00:00"/>
  </r>
  <r>
    <s v="Recreation"/>
    <m/>
    <x v="155"/>
    <s v="Brooklyn"/>
    <s v="Park"/>
    <s v="Prospect Park"/>
    <s v="Movies Under the Stars : Festival Friday The Seventh Seal"/>
    <s v="Community Based Event"/>
    <s v="Mobile Unit"/>
    <x v="6"/>
    <s v="General Public"/>
    <n v="250"/>
    <d v="2018-05-25T00:00:00"/>
    <d v="1899-12-30T20:00:00"/>
  </r>
  <r>
    <s v="Recreation"/>
    <m/>
    <x v="83"/>
    <s v="Brooklyn"/>
    <s v="Playground"/>
    <s v="P.S. 249"/>
    <s v="Movies Under the Stars : Jumanji (2017))"/>
    <s v="Community Based Event"/>
    <s v="Mobile Unit"/>
    <x v="6"/>
    <s v="General Public"/>
    <n v="270"/>
    <d v="2018-05-26T00:00:00"/>
    <d v="1899-12-30T20:00:00"/>
  </r>
  <r>
    <s v="Recreation"/>
    <m/>
    <x v="156"/>
    <s v="Brooklyn"/>
    <s v="Other"/>
    <s v="McCarren Pool Deck"/>
    <s v="Movies Under the Stars : Stonewall"/>
    <s v="Community Based Event"/>
    <s v="Mobile Unit"/>
    <x v="6"/>
    <s v="General Public"/>
    <n v="65"/>
    <d v="2018-06-01T00:00:00"/>
    <d v="1899-12-30T20:00:00"/>
  </r>
  <r>
    <s v="Recreation"/>
    <m/>
    <x v="156"/>
    <s v="Brooklyn"/>
    <s v="Park"/>
    <s v="Leif Ericson Park"/>
    <s v="Movies Under the Stars : Lego Ninjago Movie"/>
    <s v="Community Based Event"/>
    <s v="Mobile Unit"/>
    <x v="6"/>
    <s v="General Public"/>
    <n v="250"/>
    <d v="2018-06-01T00:00:00"/>
    <d v="1899-12-30T20:00:00"/>
  </r>
  <r>
    <s v="Recreation"/>
    <m/>
    <x v="157"/>
    <s v="Brooklyn"/>
    <s v="Park"/>
    <s v="Manhattan Beach Parking Lot"/>
    <s v="Drive In Movie"/>
    <s v="Community Based Event"/>
    <s v="Mobile Unit"/>
    <x v="6"/>
    <s v="General Public"/>
    <n v="195"/>
    <d v="2018-06-03T00:00:00"/>
    <d v="1899-12-30T20:00:00"/>
  </r>
  <r>
    <s v="Recreation"/>
    <s v="ABOFF"/>
    <x v="157"/>
    <s v="Brooklyn"/>
    <s v="Park"/>
    <s v="Sunset Park"/>
    <s v="Movies Under the Stars : ABOFF Short Films"/>
    <s v="Community Based Event"/>
    <s v="Mobile Unit"/>
    <x v="6"/>
    <s v="General Public"/>
    <n v="60"/>
    <d v="2018-06-03T00:00:00"/>
    <d v="1899-12-30T20:00:00"/>
  </r>
  <r>
    <s v="Recreation"/>
    <m/>
    <x v="158"/>
    <s v="Brooklyn"/>
    <s v="Playground"/>
    <s v="Crispus Attucks Playground"/>
    <s v="Movies Under the Stars : Web Series Wednesdays"/>
    <s v="Community Based Event"/>
    <s v="Mobile Unit"/>
    <x v="6"/>
    <s v="General Public"/>
    <n v="75"/>
    <d v="2018-06-06T00:00:00"/>
    <d v="1899-12-30T20:00:00"/>
  </r>
  <r>
    <s v="Recreation"/>
    <m/>
    <x v="159"/>
    <s v="Brooklyn"/>
    <s v="Other"/>
    <s v="McCarren Pool Deck"/>
    <s v="Movies Under the Stars : Saturday Church"/>
    <s v="Community Based Event"/>
    <s v="Mobile Unit"/>
    <x v="6"/>
    <s v="General Public"/>
    <n v="55"/>
    <d v="2018-06-08T00:00:00"/>
    <d v="1899-12-30T20:00:00"/>
  </r>
  <r>
    <s v="Recreation"/>
    <m/>
    <x v="159"/>
    <s v="Brooklyn"/>
    <s v="Park"/>
    <s v="Fort Greene Park"/>
    <s v="Movies Under the Stars : Bruce!!"/>
    <s v="Community Based Event"/>
    <s v="Mobile Unit"/>
    <x v="6"/>
    <s v="General Public"/>
    <n v="120"/>
    <d v="2018-06-08T00:00:00"/>
    <d v="1899-12-30T20:00:00"/>
  </r>
  <r>
    <s v="Recreation"/>
    <s v="CM Menchaca"/>
    <x v="160"/>
    <s v="Brooklyn"/>
    <s v="Park"/>
    <s v="Sunset Park"/>
    <s v="Movies Under the Stars : Guardians of the Galaxy 2"/>
    <s v="Community Based Event"/>
    <s v="Mobile Unit"/>
    <x v="6"/>
    <s v="General Public"/>
    <n v="650"/>
    <d v="2018-06-15T00:00:00"/>
    <d v="1899-12-30T20:00:00"/>
  </r>
  <r>
    <s v="Recreation"/>
    <m/>
    <x v="160"/>
    <s v="Brooklyn"/>
    <s v="Other"/>
    <s v="McCarren Pool Deck"/>
    <s v="Movies Under the Stars : Pariah"/>
    <s v="Community Based Event"/>
    <s v="Mobile Unit"/>
    <x v="6"/>
    <s v="General Public"/>
    <n v="45"/>
    <d v="2018-06-15T00:00:00"/>
    <d v="1899-12-30T20:00:00"/>
  </r>
  <r>
    <s v="Recreation"/>
    <m/>
    <x v="161"/>
    <s v="Brooklyn"/>
    <s v="Park"/>
    <s v="Red Hook Park"/>
    <s v="Movies Under the Stars : Black Panther"/>
    <s v="Community Based Event"/>
    <s v="Mobile Unit"/>
    <x v="6"/>
    <s v="General Public"/>
    <n v="100"/>
    <d v="2018-06-16T00:00:00"/>
    <d v="1899-12-30T20:00:00"/>
  </r>
  <r>
    <s v="Recreation"/>
    <m/>
    <x v="162"/>
    <s v="Brooklyn"/>
    <s v="Playground"/>
    <s v="Bill Brown Playground"/>
    <s v="Movies Under the Stars : Willy Wonka"/>
    <s v="Community Based Event"/>
    <s v="Mobile Unit"/>
    <x v="6"/>
    <s v="General Public"/>
    <n v="100"/>
    <d v="2018-06-17T00:00:00"/>
    <d v="1899-12-30T21:00:00"/>
  </r>
  <r>
    <s v="Recreation"/>
    <m/>
    <x v="163"/>
    <s v="Brooklyn"/>
    <s v="Park"/>
    <s v="Fort Greene Park"/>
    <s v="Movies Under the Stars : Art of the Score"/>
    <s v="Community Based Event"/>
    <s v="Mobile Unit"/>
    <x v="6"/>
    <s v="General Public"/>
    <n v="700"/>
    <d v="2018-06-22T00:00:00"/>
    <d v="1899-12-30T21:00:00"/>
  </r>
  <r>
    <s v="Recreation"/>
    <m/>
    <x v="164"/>
    <s v="Brooklyn"/>
    <s v="Park"/>
    <s v="Dyker Beach Park"/>
    <s v="Movies Under the Stars : Nut Job 2"/>
    <s v="Community Based Event"/>
    <s v="Mobile Unit"/>
    <x v="6"/>
    <s v="General Public"/>
    <n v="150"/>
    <d v="2018-06-23T00:00:00"/>
    <d v="1899-12-30T20:00:00"/>
  </r>
  <r>
    <s v="Recreation"/>
    <m/>
    <x v="165"/>
    <s v="Brooklyn"/>
    <s v="Park"/>
    <s v="Bensonhurst Park"/>
    <s v="Movies Under the Stars : Karate Kid"/>
    <s v="Community Based Event"/>
    <s v="Mobile Unit"/>
    <x v="6"/>
    <s v="General Public"/>
    <n v="200"/>
    <d v="2018-06-24T00:00:00"/>
    <d v="1899-12-30T20:00:00"/>
  </r>
  <r>
    <s v="Recreation"/>
    <m/>
    <x v="165"/>
    <s v="Brooklyn"/>
    <s v="Playground"/>
    <s v="Sheepshead Playground"/>
    <s v="Movies Under the Stars : Jumanji (2017))"/>
    <s v="Community Based Event"/>
    <s v="Mobile Unit"/>
    <x v="6"/>
    <s v="General Public"/>
    <n v="50"/>
    <d v="2018-06-24T00:00:00"/>
    <d v="1899-12-30T20:00:00"/>
  </r>
  <r>
    <s v="Recreation"/>
    <m/>
    <x v="166"/>
    <s v="Brooklyn"/>
    <s v="Park"/>
    <s v="Pena Herrera Park"/>
    <s v="Movies Under the Stars : Power Rangers"/>
    <s v="Community Based Event"/>
    <s v="Mobile Unit"/>
    <x v="6"/>
    <s v="General Public"/>
    <n v="36"/>
    <d v="2018-06-28T00:00:00"/>
    <d v="1899-12-30T20:00:00"/>
  </r>
  <r>
    <s v="Recreation"/>
    <m/>
    <x v="167"/>
    <s v="Brooklyn"/>
    <s v="Park"/>
    <s v="McCarren Park"/>
    <s v="Movies Under the Stars : Smiles on a Summer Night"/>
    <s v="Community Based Event"/>
    <s v="Mobile Unit"/>
    <x v="6"/>
    <s v="General Public"/>
    <n v="200"/>
    <d v="2018-06-29T00:00:00"/>
    <d v="1899-12-30T00:00:00"/>
  </r>
  <r>
    <s v="Recreation"/>
    <m/>
    <x v="168"/>
    <s v="Brooklyn"/>
    <s v="Park"/>
    <s v="McKinley Park"/>
    <s v="Movies Under the Stars : E.T."/>
    <s v="Community Based Event"/>
    <s v="Mobile Unit"/>
    <x v="6"/>
    <s v="General Public"/>
    <n v="400"/>
    <d v="2018-06-29T00:00:00"/>
    <d v="1899-12-30T20:00:00"/>
  </r>
  <r>
    <s v="Recreation"/>
    <m/>
    <x v="169"/>
    <s v="Brooklyn"/>
    <s v="Playground"/>
    <s v="Parkside Playground"/>
    <s v="Movies Under the Stars : Black Panther"/>
    <s v="Community Based Event"/>
    <s v="Mobile Unit"/>
    <x v="6"/>
    <s v="General Public"/>
    <n v="600"/>
    <d v="2018-06-30T00:00:00"/>
    <d v="1899-12-30T20:00:00"/>
  </r>
  <r>
    <s v="Recreation"/>
    <m/>
    <x v="169"/>
    <s v="Brooklyn"/>
    <s v="Park"/>
    <s v="Scarangella Park"/>
    <s v="Movies Under the Stars : Black Panther"/>
    <s v="Community Based Event"/>
    <s v="Mobile Unit"/>
    <x v="6"/>
    <s v="General Public"/>
    <n v="500"/>
    <d v="2018-06-30T00:00:00"/>
    <d v="1899-12-30T20:00:00"/>
  </r>
  <r>
    <s v="Recreation"/>
    <m/>
    <x v="170"/>
    <s v="Brooklyn"/>
    <s v="Park"/>
    <s v="Cadman Plaza Park"/>
    <s v="Movies Under the Stars : Dunkirk"/>
    <s v="Community Based Event"/>
    <s v="Mobile Unit"/>
    <x v="6"/>
    <s v="General Public"/>
    <n v="90"/>
    <d v="2018-07-02T00:00:00"/>
    <d v="1899-12-30T20:00:00"/>
  </r>
  <r>
    <s v="Recreation"/>
    <m/>
    <x v="171"/>
    <s v="Brooklyn"/>
    <s v="Park"/>
    <s v="John Paul Jones Park"/>
    <s v="Movies Under the Stars : Rocky"/>
    <s v="Community Based Event"/>
    <s v="Mobile Unit"/>
    <x v="6"/>
    <s v="General Public"/>
    <n v="150"/>
    <d v="2018-07-05T00:00:00"/>
    <d v="1899-12-30T20:00:00"/>
  </r>
  <r>
    <s v="Recreation"/>
    <m/>
    <x v="172"/>
    <s v="Brooklyn"/>
    <s v="Park"/>
    <s v="Herbert Von King Park"/>
    <s v="Movies Under the Stars : Marshall"/>
    <s v="Community Based Event"/>
    <s v="Mobile Unit"/>
    <x v="6"/>
    <s v="General Public"/>
    <n v="180"/>
    <d v="2018-07-06T00:00:00"/>
    <d v="1899-12-30T20:00:00"/>
  </r>
  <r>
    <s v="Recreation"/>
    <m/>
    <x v="173"/>
    <s v="Brooklyn"/>
    <s v="Park"/>
    <s v="Sunset Park"/>
    <s v="Movies Under the Stars : Pacific Rim"/>
    <s v="Community Based Event"/>
    <s v="Mobile Unit"/>
    <x v="6"/>
    <s v="General Public"/>
    <n v="500"/>
    <d v="2018-07-07T00:00:00"/>
    <d v="1899-12-30T21:00:00"/>
  </r>
  <r>
    <s v="Recreation"/>
    <m/>
    <x v="174"/>
    <s v="Brooklyn"/>
    <s v="Park"/>
    <s v="Kaiser Park"/>
    <s v="Movies Under the Stars : Despicable Me 3"/>
    <s v="Community Based Event"/>
    <s v="Mobile Unit"/>
    <x v="6"/>
    <s v="General Public"/>
    <n v="120"/>
    <d v="2018-07-09T00:00:00"/>
    <d v="1899-12-30T00:00:00"/>
  </r>
  <r>
    <s v="Recreation"/>
    <m/>
    <x v="175"/>
    <s v="Brooklyn"/>
    <s v="Playground"/>
    <s v="Heckscher Playground"/>
    <s v="Movies Under the Stars : Smurfs  The Lost Village"/>
    <s v="Community Based Event"/>
    <s v="Mobile Unit"/>
    <x v="6"/>
    <s v="General Public"/>
    <n v="65"/>
    <d v="2018-07-10T00:00:00"/>
    <d v="1899-12-30T20:00:00"/>
  </r>
  <r>
    <s v="Recreation"/>
    <m/>
    <x v="176"/>
    <s v="Brooklyn"/>
    <s v="Park"/>
    <s v="Msgr. McGolrick Park"/>
    <s v="Movies Under the Stars : Sing!!"/>
    <s v="Community Based Event"/>
    <s v="Mobile Unit"/>
    <x v="6"/>
    <s v="General Public"/>
    <n v="175"/>
    <d v="2018-07-11T00:00:00"/>
    <d v="1899-12-30T20:00:00"/>
  </r>
  <r>
    <s v="Recreation"/>
    <m/>
    <x v="177"/>
    <s v="Brooklyn"/>
    <s v="Playground"/>
    <s v="Brevoort Playground"/>
    <s v="Movies Under the Stars: The Lion King"/>
    <s v="Community Based Event"/>
    <s v="Mobile Unit"/>
    <x v="6"/>
    <s v="General Public"/>
    <n v="110"/>
    <d v="2018-07-12T00:00:00"/>
    <d v="1899-12-30T20:00:00"/>
  </r>
  <r>
    <s v="Recreation"/>
    <m/>
    <x v="178"/>
    <s v="Brooklyn"/>
    <s v="Playground"/>
    <s v="John Hancock Playground"/>
    <s v="Movies Under The Stars : Men In Black 3"/>
    <s v="Community Based Event"/>
    <s v="Mobile Unit"/>
    <x v="6"/>
    <s v="General Public"/>
    <n v="125"/>
    <d v="2018-07-13T00:00:00"/>
    <d v="1899-12-30T20:00:00"/>
  </r>
  <r>
    <s v="Recreation"/>
    <m/>
    <x v="179"/>
    <s v="Brooklyn"/>
    <s v="Park"/>
    <s v="Cooper Park"/>
    <s v="Movies Under the Stars : Star Trek"/>
    <s v="Community Based Event"/>
    <s v="Mobile Unit"/>
    <x v="6"/>
    <s v="General Public"/>
    <n v="225"/>
    <d v="2018-07-14T00:00:00"/>
    <d v="1899-12-30T20:00:00"/>
  </r>
  <r>
    <s v="Recreation"/>
    <m/>
    <x v="180"/>
    <s v="Brooklyn"/>
    <s v="Playground"/>
    <s v="Thomas Greene Playground"/>
    <s v="Movies Under the Stars : Despicable Me 3"/>
    <s v="Community Based Event"/>
    <s v="Mobile Unit"/>
    <x v="6"/>
    <s v="General Public"/>
    <n v="250"/>
    <d v="2018-07-16T00:00:00"/>
    <d v="1899-12-30T20:00:00"/>
  </r>
  <r>
    <s v="Recreation"/>
    <m/>
    <x v="181"/>
    <s v="Brooklyn"/>
    <s v="Park"/>
    <s v="Carroll Park"/>
    <s v="Movies Under the Stars : Mary Poppin"/>
    <s v="Community Based Event"/>
    <s v="Mobile Unit"/>
    <x v="6"/>
    <s v="General Public"/>
    <n v="200"/>
    <d v="2018-07-18T00:00:00"/>
    <d v="1899-12-30T20:00:00"/>
  </r>
  <r>
    <s v="Recreation"/>
    <m/>
    <x v="182"/>
    <s v="Brooklyn"/>
    <s v="Park"/>
    <s v="Cooper Park"/>
    <s v="Movies Under the Stars : Justice League"/>
    <s v="Community Based Event"/>
    <s v="Mobile Unit"/>
    <x v="6"/>
    <s v="General Public"/>
    <n v="325"/>
    <d v="2018-07-19T00:00:00"/>
    <d v="1899-12-30T20:00:00"/>
  </r>
  <r>
    <s v="Recreation"/>
    <m/>
    <x v="183"/>
    <s v="Brooklyn"/>
    <s v="Park"/>
    <s v="Wingate Park"/>
    <s v="Movies Under the Stars : Star Wars The Last Jedi"/>
    <s v="Community Based Event"/>
    <s v="Mobile Unit"/>
    <x v="6"/>
    <s v="General Public"/>
    <n v="112"/>
    <d v="2018-07-26T00:00:00"/>
    <d v="1899-12-30T20:00:00"/>
  </r>
  <r>
    <s v="Recreation"/>
    <m/>
    <x v="184"/>
    <s v="Brooklyn"/>
    <s v="Park"/>
    <s v="Marine Park"/>
    <s v="Movies Under the Stars : The Incredibles"/>
    <s v="Community Based Event"/>
    <s v="Mobile Unit"/>
    <x v="6"/>
    <s v="General Public"/>
    <n v="170"/>
    <d v="2018-07-28T00:00:00"/>
    <d v="1899-12-30T20:00:00"/>
  </r>
  <r>
    <s v="Recreation"/>
    <m/>
    <x v="185"/>
    <s v="Brooklyn"/>
    <s v="Playground"/>
    <s v="50 Kent"/>
    <s v="Movies Under the Stars: King Kong"/>
    <s v="Community Based Event"/>
    <s v="Mobile Unit"/>
    <x v="6"/>
    <s v="General Public"/>
    <n v="200"/>
    <d v="2018-07-30T00:00:00"/>
    <d v="1899-12-30T20:00:00"/>
  </r>
  <r>
    <s v="Recreation"/>
    <m/>
    <x v="186"/>
    <s v="Brooklyn"/>
    <s v="Park"/>
    <s v="Herbert Von King Park"/>
    <s v="Movies Under the Stars &quot; Thor Ragnarok&quot;"/>
    <s v="Community Based Event"/>
    <s v="Mobile Unit"/>
    <x v="6"/>
    <s v="General Public"/>
    <n v="100"/>
    <d v="2018-08-02T00:00:00"/>
    <d v="1899-12-30T20:00:00"/>
  </r>
  <r>
    <s v="Recreation"/>
    <m/>
    <x v="186"/>
    <s v="Brooklyn"/>
    <s v="Park"/>
    <s v="Herbert Von King Park"/>
    <s v="Movies Under the Stars &quot; Thor : Ragnarok&quot;"/>
    <s v="Community Based Event"/>
    <s v="Mobile Unit"/>
    <x v="6"/>
    <s v="General Public"/>
    <n v="200"/>
    <d v="2018-08-02T00:00:00"/>
    <d v="1899-12-30T20:00:00"/>
  </r>
  <r>
    <s v="Recreation"/>
    <m/>
    <x v="187"/>
    <s v="Brooklyn"/>
    <s v="Other"/>
    <s v="Randall's Island Park"/>
    <s v="Movies Under the Stars"/>
    <s v="Community Based Event"/>
    <s v="Mobile Unit"/>
    <x v="6"/>
    <s v="General Public"/>
    <n v="700"/>
    <d v="2018-08-05T00:00:00"/>
    <d v="1899-12-30T20:00:00"/>
  </r>
  <r>
    <s v="Recreation"/>
    <m/>
    <x v="188"/>
    <s v="Brooklyn"/>
    <s v="Park"/>
    <s v="50 Kent Street"/>
    <s v="Movies Under the Stars : Dr Strange Love&quot;"/>
    <s v="Community Based Event"/>
    <s v="Mobile Unit"/>
    <x v="6"/>
    <s v="General Public"/>
    <n v="200"/>
    <d v="2018-08-08T00:00:00"/>
    <d v="1899-12-30T20:00:00"/>
  </r>
  <r>
    <s v="Recreation"/>
    <m/>
    <x v="189"/>
    <s v="Brooklyn"/>
    <s v="Park"/>
    <s v="Commodore Barry Park"/>
    <s v="Movies Under the Stars : &quot;Black Panther&quot;"/>
    <s v="Community Based Event"/>
    <s v="Mobile Unit"/>
    <x v="6"/>
    <s v="General Public"/>
    <n v="700"/>
    <d v="2018-08-09T00:00:00"/>
    <d v="1899-12-30T20:00:00"/>
  </r>
  <r>
    <s v="Recreation"/>
    <m/>
    <x v="130"/>
    <s v="Brooklyn"/>
    <s v="Park"/>
    <s v="Msgr. McGolrick Park"/>
    <s v="Movies Under the Stars : &quot; The Greatest Showman&quot;"/>
    <s v="Community Based Event"/>
    <s v="Mobile Unit"/>
    <x v="6"/>
    <s v="General Public"/>
    <n v="250"/>
    <d v="2018-08-10T00:00:00"/>
    <d v="1899-12-30T20:00:00"/>
  </r>
  <r>
    <s v="Recreation"/>
    <m/>
    <x v="190"/>
    <s v="Brooklyn"/>
    <s v="Playground"/>
    <s v="Homecrest Playground"/>
    <s v="Movies Under the Stars &quot; Mulan 2&quot;"/>
    <s v="Community Based Event"/>
    <s v="Mobile Unit"/>
    <x v="6"/>
    <s v="General Public"/>
    <n v="200"/>
    <d v="2018-08-12T00:00:00"/>
    <d v="1899-12-30T20:00:00"/>
  </r>
  <r>
    <s v="Recreation"/>
    <m/>
    <x v="133"/>
    <s v="Brooklyn"/>
    <s v="Playground"/>
    <s v="Osborn Playground"/>
    <s v="Movies Under the Stars &quot; Black Panther &quot;"/>
    <s v="Community Based Event"/>
    <s v="Mobile Unit"/>
    <x v="6"/>
    <s v="General Public"/>
    <n v="75"/>
    <d v="2018-08-15T00:00:00"/>
    <d v="1899-12-30T20:00:00"/>
  </r>
  <r>
    <s v="Recreation"/>
    <m/>
    <x v="134"/>
    <s v="Brooklyn"/>
    <s v="Playground"/>
    <s v="Colonel David Marcus Playground"/>
    <s v="Movies Under the Stars &quot; Toy Story 3&quot;"/>
    <s v="Community Based Event"/>
    <s v="Mobile Unit"/>
    <x v="6"/>
    <s v="General Public"/>
    <n v="400"/>
    <d v="2018-08-16T00:00:00"/>
    <d v="1899-12-30T20:00:00"/>
  </r>
  <r>
    <s v="Recreation"/>
    <m/>
    <x v="135"/>
    <s v="Brooklyn"/>
    <s v="Playground"/>
    <s v="John Hancock Playground"/>
    <s v="Movies Under the Stars &quot; Black Panther&quot;"/>
    <s v="Community Based Event"/>
    <s v="Mobile Unit"/>
    <x v="6"/>
    <s v="General Public"/>
    <n v="240"/>
    <d v="2018-08-17T00:00:00"/>
    <d v="1899-12-30T20:00:00"/>
  </r>
  <r>
    <s v="Recreation"/>
    <m/>
    <x v="138"/>
    <s v="Brooklyn"/>
    <s v="Park"/>
    <s v="Carroll Park"/>
    <s v="Movies Under the Stars &quot;Everything Everything&quot;"/>
    <s v="Community Based Event"/>
    <s v="Mobile Unit"/>
    <x v="6"/>
    <s v="General Public"/>
    <n v="100"/>
    <d v="2018-08-21T00:00:00"/>
    <d v="1899-12-30T20:00:00"/>
  </r>
  <r>
    <s v="Recreation"/>
    <m/>
    <x v="191"/>
    <s v="Brooklyn"/>
    <s v="Playground"/>
    <s v="Harry Maze Playground"/>
    <s v="Movies Under the Stars  &quot; Black Panther &quot;"/>
    <s v="Community Based Event"/>
    <s v="Mobile Unit"/>
    <x v="6"/>
    <s v="General Public"/>
    <n v="100"/>
    <d v="2018-08-22T00:00:00"/>
    <d v="1899-12-30T00:00:00"/>
  </r>
  <r>
    <s v="Recreation"/>
    <m/>
    <x v="192"/>
    <s v="Brooklyn"/>
    <s v="Park"/>
    <s v="Canarsie Park"/>
    <s v="Movies Under the Stars &quot; Pan the music Oddessy&quot;"/>
    <s v="Community Based Event"/>
    <s v="Mobile Unit"/>
    <x v="6"/>
    <s v="General Public"/>
    <n v="50"/>
    <d v="2018-08-23T00:00:00"/>
    <d v="1899-12-30T20:00:00"/>
  </r>
  <r>
    <s v="Recreation"/>
    <m/>
    <x v="140"/>
    <s v="Brooklyn"/>
    <s v="Park"/>
    <s v="Prospect Park"/>
    <s v="Movies Under the Stars : Caribbean Film Festival&quot;"/>
    <s v="Community Based Event"/>
    <s v="Mobile Unit"/>
    <x v="6"/>
    <s v="General Public"/>
    <n v="200"/>
    <d v="2018-08-24T00:00:00"/>
    <d v="1899-12-30T20:00:00"/>
  </r>
  <r>
    <s v="Recreation"/>
    <m/>
    <x v="141"/>
    <s v="Brooklyn"/>
    <s v="Park"/>
    <s v="Brower Park"/>
    <s v="Movies Under the Stars &quot; Marley&quot;"/>
    <s v="Community Based Event"/>
    <s v="Mobile Unit"/>
    <x v="6"/>
    <s v="General Public"/>
    <n v="175"/>
    <d v="2018-08-25T00:00:00"/>
    <d v="1899-12-30T20:00:00"/>
  </r>
  <r>
    <s v="Recreation"/>
    <m/>
    <x v="193"/>
    <s v="Brooklyn"/>
    <s v="Park"/>
    <s v="Kelly Park"/>
    <s v="Movies Under the Stars &quot; The Lion King&quot;"/>
    <s v="Community Based Event"/>
    <s v="Mobile Unit"/>
    <x v="6"/>
    <s v="General Public"/>
    <n v="250"/>
    <d v="2018-08-26T00:00:00"/>
    <d v="1899-12-30T20:00:00"/>
  </r>
  <r>
    <s v="Recreation"/>
    <m/>
    <x v="142"/>
    <s v="Brooklyn"/>
    <s v="Playground"/>
    <s v="Thomas Greene Playground"/>
    <s v="Movies Under the Stars &quot; Diary of a Wimpy kid&quot;"/>
    <s v="Community Based Event"/>
    <s v="Mobile Unit"/>
    <x v="6"/>
    <s v="General Public"/>
    <n v="100"/>
    <d v="2018-08-27T00:00:00"/>
    <d v="1899-12-30T20:00:00"/>
  </r>
  <r>
    <s v="Recreation"/>
    <m/>
    <x v="194"/>
    <s v="Brooklyn"/>
    <s v="Park"/>
    <s v="Paerdegat Park"/>
    <s v="Movies Under the Stars : The Lego Ninjago Movie"/>
    <s v="Community Based Event"/>
    <s v="Mobile Unit"/>
    <x v="6"/>
    <s v="General Public"/>
    <n v="120"/>
    <d v="2018-08-28T00:00:00"/>
    <d v="1899-12-30T20:00:00"/>
  </r>
  <r>
    <s v="Recreation"/>
    <m/>
    <x v="195"/>
    <s v="Brooklyn"/>
    <s v="Playground"/>
    <s v="Colonel David Marcus Playground"/>
    <s v="Movies Under the Stars &quot; Despicable Me 3&quot;"/>
    <s v="Community Based Event"/>
    <s v="Mobile Unit"/>
    <x v="6"/>
    <s v="General Public"/>
    <n v="250"/>
    <d v="2018-08-29T00:00:00"/>
    <d v="1899-12-30T20:00:00"/>
  </r>
  <r>
    <s v="Recreation"/>
    <m/>
    <x v="196"/>
    <s v="Brooklyn"/>
    <s v="Park"/>
    <s v="Maria Hernandez Park"/>
    <s v="Movies Under the Stars &quot; Teenage Mutant Ninja Turtles&quot;"/>
    <s v="Community Based Event"/>
    <s v="Mobile Unit"/>
    <x v="6"/>
    <s v="General Public"/>
    <n v="300"/>
    <d v="2018-08-31T00:00:00"/>
    <d v="1899-12-30T20:00:00"/>
  </r>
  <r>
    <s v="Recreation"/>
    <m/>
    <x v="197"/>
    <s v="Brooklyn"/>
    <s v="Park"/>
    <s v="Herbert Von King Park"/>
    <s v="Movies Under the Stars &quot; School Daze&quot;"/>
    <s v="Community Based Event"/>
    <s v="Mobile Unit"/>
    <x v="6"/>
    <s v="General Public"/>
    <n v="80"/>
    <d v="2018-09-07T00:00:00"/>
    <d v="1899-12-30T20:00:00"/>
  </r>
  <r>
    <s v="Recreation"/>
    <m/>
    <x v="198"/>
    <s v="Manhattan"/>
    <s v="Recreation Center"/>
    <s v="Highbridge Recreation Center"/>
    <s v="Movies Under the Stars: Selena"/>
    <s v="Community Based Event"/>
    <s v="Mobile Unit"/>
    <x v="6"/>
    <s v="General Public"/>
    <n v="35"/>
    <d v="2018-05-10T00:00:00"/>
    <d v="1899-12-30T20:15:00"/>
  </r>
  <r>
    <s v="Recreation"/>
    <s v="Council Member Kallos, Send in the Clowns, Agostino face paint"/>
    <x v="199"/>
    <s v="Manhattan"/>
    <s v="Park"/>
    <s v="Carl Schurz Park"/>
    <s v="Movies Under the Stars: Ferdinand"/>
    <s v="Community Based Event"/>
    <s v="Mobile Unit"/>
    <x v="6"/>
    <s v="General Public"/>
    <n v="400"/>
    <d v="2018-05-11T00:00:00"/>
    <d v="1899-12-30T20:25:00"/>
  </r>
  <r>
    <s v="Recreation"/>
    <s v="KEEN/Author"/>
    <x v="200"/>
    <s v="Manhattan"/>
    <s v="Playground"/>
    <s v="Happy Warrior Playground"/>
    <s v="Movies Under the Stars - Wonder"/>
    <s v="Community Based Event"/>
    <s v="Mobile Unit"/>
    <x v="6"/>
    <s v="General Public"/>
    <n v="100"/>
    <d v="2018-05-23T00:00:00"/>
    <d v="1899-12-30T18:00:00"/>
  </r>
  <r>
    <s v="Recreation"/>
    <s v="KEEN, Penguin Random House Publishing Company."/>
    <x v="201"/>
    <s v="Manhattan"/>
    <s v="Playground"/>
    <s v="Happy Warrior Playground"/>
    <s v="Movies Under the Stars: Wonder"/>
    <s v="Community Based Event"/>
    <s v="Mobile Unit"/>
    <x v="6"/>
    <s v="General Public"/>
    <n v="100"/>
    <d v="2018-05-23T00:00:00"/>
    <d v="1899-12-30T20:30:00"/>
  </r>
  <r>
    <s v="Recreation"/>
    <m/>
    <x v="202"/>
    <s v="Manhattan"/>
    <s v="Park"/>
    <s v="Sara D. Roosevelt Park"/>
    <s v="Movies Under the Stars: The House"/>
    <s v="Community Based Event"/>
    <s v="Mobile Unit"/>
    <x v="6"/>
    <s v="General Public"/>
    <n v="50"/>
    <d v="2018-05-24T00:00:00"/>
    <d v="1899-12-30T20:30:00"/>
  </r>
  <r>
    <s v="Recreation"/>
    <m/>
    <x v="155"/>
    <s v="Manhattan"/>
    <s v="Park"/>
    <s v="Randall's Island Park"/>
    <s v="Movies Under the Stars : Moana"/>
    <s v="Community Based Event"/>
    <s v="Mobile Unit"/>
    <x v="6"/>
    <s v="General Public"/>
    <n v="1000"/>
    <d v="2018-05-25T00:00:00"/>
    <d v="1899-12-30T20:00:00"/>
  </r>
  <r>
    <s v="Recreation"/>
    <s v="Harlem Historic Parks"/>
    <x v="203"/>
    <s v="Manhattan"/>
    <s v="Park"/>
    <s v="Marcus Garvey Park"/>
    <s v="Movies Under the Stars: Lilies of the Field"/>
    <s v="Community Based Event"/>
    <s v="Mobile Unit"/>
    <x v="6"/>
    <s v="General Public"/>
    <n v="40"/>
    <d v="2018-05-25T00:00:00"/>
    <d v="1899-12-30T20:30:00"/>
  </r>
  <r>
    <s v="Recreation"/>
    <s v="ImageNation, Historic Harlem Parks"/>
    <x v="203"/>
    <s v="Manhattan"/>
    <s v="Park"/>
    <s v="Marcus Garvey Park"/>
    <s v="Movies Under the Stars: Lilies of the Field"/>
    <s v="Community Based Event"/>
    <s v="Mobile Unit"/>
    <x v="6"/>
    <s v="General Public"/>
    <n v="40"/>
    <d v="2018-05-25T00:00:00"/>
    <d v="1899-12-30T20:30:00"/>
  </r>
  <r>
    <s v="Recreation"/>
    <m/>
    <x v="204"/>
    <s v="Manhattan"/>
    <s v="Playground"/>
    <s v="Sol Bloom Playground"/>
    <s v="Movies Under the Stars: Spiderman Homecoming"/>
    <s v="Community Based Event"/>
    <s v="Mobile Unit"/>
    <x v="6"/>
    <s v="General Public"/>
    <n v="95"/>
    <d v="2018-05-26T00:00:00"/>
    <d v="1899-12-30T20:30:00"/>
  </r>
  <r>
    <s v="Recreation"/>
    <s v="Council Member Kallos, Agostino Face Paint &amp; Send in the Clowns"/>
    <x v="204"/>
    <s v="Manhattan"/>
    <s v="Other"/>
    <s v="William F. Passannante Ballfield"/>
    <s v="Movies Under the Stars"/>
    <s v="Community Based Event"/>
    <s v="Mobile Unit"/>
    <x v="6"/>
    <s v="General Public"/>
    <n v="100"/>
    <d v="2018-05-26T00:00:00"/>
    <d v="1899-12-30T20:30:00"/>
  </r>
  <r>
    <s v="Recreation"/>
    <m/>
    <x v="205"/>
    <s v="Manhattan"/>
    <s v="Park"/>
    <s v="Seward Park"/>
    <s v="Movies Under the stars: Ghost in the Shell"/>
    <s v="Community Based Event"/>
    <s v="Mobile Unit"/>
    <x v="6"/>
    <s v="General Public"/>
    <n v="80"/>
    <d v="2018-05-30T00:00:00"/>
    <d v="1899-12-30T00:00:00"/>
  </r>
  <r>
    <s v="Recreation"/>
    <m/>
    <x v="206"/>
    <s v="Manhattan"/>
    <s v="Park"/>
    <s v="St. Vartan Park"/>
    <s v="Movies Under the Stars - Coco"/>
    <s v="Community Based Event"/>
    <s v="Mobile Unit"/>
    <x v="6"/>
    <s v="General Public"/>
    <n v="35"/>
    <d v="2018-05-31T00:00:00"/>
    <d v="1899-12-30T18:00:00"/>
  </r>
  <r>
    <s v="Recreation"/>
    <s v="Imagine Nation, Historic Harlem Parks"/>
    <x v="207"/>
    <s v="Manhattan"/>
    <s v="Park"/>
    <s v="Marcus Garvey Park"/>
    <s v="Movies Under the Stars &amp; Wakanda Fashion Show: Black Panther"/>
    <s v="Community Based Event"/>
    <s v="Mobile Unit"/>
    <x v="6"/>
    <s v="General Public"/>
    <n v="1400"/>
    <d v="2018-06-01T00:00:00"/>
    <d v="1899-12-30T18:00:00"/>
  </r>
  <r>
    <s v="Recreation"/>
    <s v="Council Member Kallos"/>
    <x v="86"/>
    <s v="Manhattan"/>
    <s v="Playground"/>
    <s v="Samuel Seabury Playground"/>
    <s v="Movies Under the Stars: Deep"/>
    <s v="Community Based Event"/>
    <s v="Mobile Unit"/>
    <x v="6"/>
    <s v="General Public"/>
    <n v="107"/>
    <d v="2018-06-02T00:00:00"/>
    <d v="1899-12-30T20:30:00"/>
  </r>
  <r>
    <s v="Recreation"/>
    <s v="Council Member Perkins"/>
    <x v="208"/>
    <s v="Manhattan"/>
    <s v="Park"/>
    <s v="St. Nicholas Park"/>
    <s v="Movies Under the Stars: Lady Bird"/>
    <s v="Community Based Event"/>
    <s v="Mobile Unit"/>
    <x v="6"/>
    <s v="General Public"/>
    <n v="127"/>
    <d v="2018-06-05T00:00:00"/>
    <d v="1899-12-30T20:30:00"/>
  </r>
  <r>
    <s v="Recreation"/>
    <s v="Councilman Johnson"/>
    <x v="209"/>
    <s v="Manhattan"/>
    <s v="Park"/>
    <s v="De Witt Clinton Park"/>
    <s v="Movies Under the Stars: Boss Baby"/>
    <s v="Community Based Event"/>
    <s v="Mobile Unit"/>
    <x v="6"/>
    <s v="General Public"/>
    <n v="95"/>
    <d v="2018-06-06T00:00:00"/>
    <d v="1899-12-30T00:00:00"/>
  </r>
  <r>
    <s v="Recreation"/>
    <s v="Councilman Johnson"/>
    <x v="210"/>
    <s v="Manhattan"/>
    <s v="Playground"/>
    <s v="Corporal John A. Seravalli Playground"/>
    <s v="Movies Under the Stars: Three Billboards Outside Ebbing, Missouri"/>
    <s v="Community Based Event"/>
    <s v="Mobile Unit"/>
    <x v="6"/>
    <s v="General Public"/>
    <n v="250"/>
    <d v="2018-06-07T00:00:00"/>
    <d v="1899-12-30T20:00:00"/>
  </r>
  <r>
    <s v="Recreation"/>
    <s v="MOCA"/>
    <x v="159"/>
    <s v="Manhattan"/>
    <s v="Park"/>
    <s v="Columbus Park"/>
    <s v="Movies Under the Stars: MULAN"/>
    <s v="Community Based Event"/>
    <s v="Mobile Unit"/>
    <x v="6"/>
    <s v="General Public"/>
    <n v="600"/>
    <d v="2018-06-08T00:00:00"/>
    <d v="1899-12-30T20:00:00"/>
  </r>
  <r>
    <s v="Recreation"/>
    <s v="Councilman Kallos"/>
    <x v="211"/>
    <s v="Manhattan"/>
    <s v="Park"/>
    <s v="John Jay Park"/>
    <s v="Movies Under the Stars: Wonder Woman"/>
    <s v="Community Based Event"/>
    <s v="Mobile Unit"/>
    <x v="6"/>
    <s v="General Public"/>
    <n v="350"/>
    <d v="2018-06-09T00:00:00"/>
    <d v="1899-12-30T00:00:00"/>
  </r>
  <r>
    <s v="Recreation"/>
    <m/>
    <x v="212"/>
    <s v="Manhattan"/>
    <s v="Park"/>
    <s v="Randall's Island Park"/>
    <s v="Movies Under the Stars : Ferris Bueller's Day Off"/>
    <s v="Community Based Event"/>
    <s v="Mobile Unit"/>
    <x v="6"/>
    <s v="General Public"/>
    <n v="240"/>
    <d v="2018-06-09T00:00:00"/>
    <d v="1899-12-30T20:00:00"/>
  </r>
  <r>
    <s v="Recreation"/>
    <m/>
    <x v="213"/>
    <s v="Manhattan"/>
    <s v="Playground"/>
    <s v="Samuel N. Bennerson 2nd Playground"/>
    <s v="Movies Under the Stars: Black Panther"/>
    <s v="Community Based Event"/>
    <s v="Mobile Unit"/>
    <x v="6"/>
    <s v="General Public"/>
    <n v="300"/>
    <d v="2018-06-12T00:00:00"/>
    <d v="1899-12-30T20:00:00"/>
  </r>
  <r>
    <s v="Recreation"/>
    <s v="Council Member Kallos"/>
    <x v="214"/>
    <s v="Manhattan"/>
    <s v="Park"/>
    <s v="St. Catherine's Park"/>
    <s v="Movies Under the Stars: Despicable Me 3"/>
    <s v="Community Based Event"/>
    <s v="Mobile Unit"/>
    <x v="6"/>
    <s v="General Public"/>
    <n v="200"/>
    <d v="2018-06-13T00:00:00"/>
    <d v="1899-12-30T20:00:00"/>
  </r>
  <r>
    <s v="Recreation"/>
    <m/>
    <x v="215"/>
    <s v="Manhattan"/>
    <s v="Park"/>
    <s v="Marcus Garvey Park"/>
    <s v="Movies Under the Stars: The Shape of Water"/>
    <s v="Community Based Event"/>
    <s v="Mobile Unit"/>
    <x v="6"/>
    <s v="General Public"/>
    <n v="220"/>
    <d v="2018-06-14T00:00:00"/>
    <d v="1899-12-30T20:00:00"/>
  </r>
  <r>
    <s v="Recreation"/>
    <s v="MOCA"/>
    <x v="160"/>
    <s v="Manhattan"/>
    <s v="Park"/>
    <s v="Columbus Park"/>
    <s v="Movies Under the Stars: MOCA: The Lego Ninjago Movie"/>
    <s v="Community Based Event"/>
    <s v="Mobile Unit"/>
    <x v="6"/>
    <s v="General Public"/>
    <n v="227"/>
    <d v="2018-06-15T00:00:00"/>
    <d v="1899-12-30T20:00:00"/>
  </r>
  <r>
    <s v="Recreation"/>
    <m/>
    <x v="161"/>
    <s v="Manhattan"/>
    <s v="Playground"/>
    <s v="Little Flower Playground"/>
    <s v="Movies Under the Stars: The Greatest Showman"/>
    <s v="Community Based Event"/>
    <s v="Mobile Unit"/>
    <x v="6"/>
    <s v="General Public"/>
    <n v="275"/>
    <d v="2018-06-16T00:00:00"/>
    <d v="1899-12-30T20:00:00"/>
  </r>
  <r>
    <s v="Recreation"/>
    <m/>
    <x v="216"/>
    <s v="Manhattan"/>
    <s v="Playground"/>
    <s v="Wright Brothers Playground"/>
    <s v="Movies under the stars: Logan"/>
    <s v="Community Based Event"/>
    <s v="Mobile Unit"/>
    <x v="6"/>
    <s v="General Public"/>
    <n v="60"/>
    <d v="2018-06-19T00:00:00"/>
    <d v="1899-12-30T20:00:00"/>
  </r>
  <r>
    <s v="Recreation"/>
    <m/>
    <x v="217"/>
    <s v="Manhattan"/>
    <s v="Playground"/>
    <s v="Vesuvio Playground"/>
    <s v="Movies Under the Stars"/>
    <s v="Community Based Event"/>
    <s v="Mobile Unit"/>
    <x v="6"/>
    <s v="General Public"/>
    <n v="52"/>
    <d v="2018-06-21T00:00:00"/>
    <d v="1899-12-30T18:00:00"/>
  </r>
  <r>
    <s v="Recreation"/>
    <m/>
    <x v="217"/>
    <s v="Manhattan"/>
    <s v="Recreation Center"/>
    <s v="Tony Dapolito Recreation Center"/>
    <s v="Movies Under the Stars: God's Own Country"/>
    <s v="Community Based Event"/>
    <s v="Mobile Unit"/>
    <x v="6"/>
    <s v="General Public"/>
    <n v="89"/>
    <d v="2018-06-21T00:00:00"/>
    <d v="1899-12-30T18:00:00"/>
  </r>
  <r>
    <s v="Recreation"/>
    <m/>
    <x v="217"/>
    <s v="Manhattan"/>
    <s v="Playground"/>
    <s v="Vesuvio Playground"/>
    <s v="Movies Under the Stars: Despicable Me 3"/>
    <s v="Community Based Event"/>
    <s v="Mobile Unit"/>
    <x v="6"/>
    <s v="General Public"/>
    <n v="52"/>
    <d v="2018-06-21T00:00:00"/>
    <d v="1899-12-30T18:00:00"/>
  </r>
  <r>
    <s v="Recreation"/>
    <s v="MOCA"/>
    <x v="218"/>
    <s v="Manhattan"/>
    <s v="Park"/>
    <s v="Columbus Park"/>
    <s v="Movies Under the Stars: Pushing Hands"/>
    <s v="Community Based Event"/>
    <s v="Mobile Unit"/>
    <x v="6"/>
    <s v="General Public"/>
    <n v="77"/>
    <d v="2018-06-22T00:00:00"/>
    <d v="1899-12-30T18:00:00"/>
  </r>
  <r>
    <s v="Recreation"/>
    <m/>
    <x v="163"/>
    <s v="Manhattan"/>
    <s v="Park"/>
    <s v="Randall's Island Park"/>
    <s v="Movies Under the Stars : Wonder Woman"/>
    <s v="Community Based Event"/>
    <s v="Mobile Unit"/>
    <x v="6"/>
    <s v="General Public"/>
    <n v="300"/>
    <d v="2018-06-22T00:00:00"/>
    <d v="1899-12-30T21:00:00"/>
  </r>
  <r>
    <s v="Recreation"/>
    <m/>
    <x v="219"/>
    <s v="Manhattan"/>
    <s v="Playground"/>
    <s v="Moore Playground"/>
    <s v="Movies Under the Stars: Fences"/>
    <s v="Community Based Event"/>
    <s v="Mobile Unit"/>
    <x v="6"/>
    <s v="General Public"/>
    <n v="65"/>
    <d v="2018-06-26T00:00:00"/>
    <d v="1899-12-30T18:00:00"/>
  </r>
  <r>
    <s v="Recreation"/>
    <m/>
    <x v="220"/>
    <s v="Manhattan"/>
    <s v="Park"/>
    <s v="J. Hood Wright Park"/>
    <s v="Movies Under the Stars: The Greatest Showman"/>
    <s v="Community Based Event"/>
    <s v="Mobile Unit"/>
    <x v="6"/>
    <s v="General Public"/>
    <n v="115"/>
    <d v="2018-06-27T00:00:00"/>
    <d v="1899-12-30T18:00:00"/>
  </r>
  <r>
    <s v="Recreation"/>
    <s v="Councilman Perkins"/>
    <x v="220"/>
    <s v="Manhattan"/>
    <s v="Park"/>
    <s v="St. Nicholas Park"/>
    <s v="Movies Under the Stars: Marshall"/>
    <s v="Community Based Event"/>
    <s v="Mobile Unit"/>
    <x v="6"/>
    <s v="General Public"/>
    <n v="42"/>
    <d v="2018-06-27T00:00:00"/>
    <d v="1899-12-30T18:00:00"/>
  </r>
  <r>
    <s v="Recreation"/>
    <m/>
    <x v="166"/>
    <s v="Manhattan"/>
    <s v="Park"/>
    <s v="Chelsea Park"/>
    <s v="Movies Under the Stars: Captain Underpants: The First Epic Movie"/>
    <s v="Community Based Event"/>
    <s v="Mobile Unit"/>
    <x v="6"/>
    <s v="General Public"/>
    <n v="50"/>
    <d v="2018-06-28T00:00:00"/>
    <d v="1899-12-30T20:00:00"/>
  </r>
  <r>
    <s v="Recreation"/>
    <s v="MOCA Cinema"/>
    <x v="26"/>
    <s v="Manhattan"/>
    <s v="Park"/>
    <s v="Columbus Park"/>
    <s v="Moca Cinema: The Last Dragon"/>
    <s v="Community Based Event"/>
    <s v="Mobile Unit"/>
    <x v="6"/>
    <s v="General Public"/>
    <n v="250"/>
    <d v="2018-06-29T00:00:00"/>
    <d v="1899-12-30T17:00:00"/>
  </r>
  <r>
    <s v="Recreation"/>
    <m/>
    <x v="168"/>
    <s v="Manhattan"/>
    <s v="Park"/>
    <s v="Fort Tryon Park"/>
    <s v="Movies Under the Stars: Wonder Woman"/>
    <s v="Community Based Event"/>
    <s v="Mobile Unit"/>
    <x v="6"/>
    <s v="General Public"/>
    <n v="375"/>
    <d v="2018-06-29T00:00:00"/>
    <d v="1899-12-30T20:00:00"/>
  </r>
  <r>
    <s v="Recreation"/>
    <m/>
    <x v="221"/>
    <s v="Manhattan"/>
    <s v="Park"/>
    <s v="White Park"/>
    <s v="Movies Under the Stars: The House"/>
    <s v="Community Based Event"/>
    <s v="Mobile Unit"/>
    <x v="6"/>
    <s v="General Public"/>
    <n v="45"/>
    <d v="2018-07-03T00:00:00"/>
    <d v="1899-12-30T20:00:00"/>
  </r>
  <r>
    <s v="Recreation"/>
    <s v="Councilwoman Rivera"/>
    <x v="171"/>
    <s v="Manhattan"/>
    <s v="Park"/>
    <s v="Bellevue South Park"/>
    <s v="Movies Under the Stars: Bedtime Stories"/>
    <s v="Community Based Event"/>
    <s v="Mobile Unit"/>
    <x v="6"/>
    <s v="General Public"/>
    <n v="72"/>
    <d v="2018-07-05T00:00:00"/>
    <d v="1899-12-30T20:00:00"/>
  </r>
  <r>
    <s v="Recreation"/>
    <m/>
    <x v="172"/>
    <s v="Manhattan"/>
    <s v="Park"/>
    <s v="Harlem Art Park"/>
    <s v="Movies Under the Stars: Southside with You"/>
    <s v="Community Based Event"/>
    <s v="Mobile Unit"/>
    <x v="6"/>
    <s v="General Public"/>
    <n v="76"/>
    <d v="2018-07-06T00:00:00"/>
    <d v="1899-12-30T20:00:00"/>
  </r>
  <r>
    <s v="Recreation"/>
    <m/>
    <x v="222"/>
    <s v="Manhattan"/>
    <s v="Park"/>
    <s v="Thompkin Square Park"/>
    <s v="Movies Under the Stars: Hotel Transylvania 1"/>
    <s v="Community Based Event"/>
    <s v="Mobile Unit"/>
    <x v="6"/>
    <s v="General Public"/>
    <n v="475"/>
    <d v="2018-07-07T00:00:00"/>
    <d v="1899-12-30T20:00:00"/>
  </r>
  <r>
    <s v="Recreation"/>
    <m/>
    <x v="223"/>
    <s v="Manhattan"/>
    <s v="Park"/>
    <s v="Randall's Island Park"/>
    <s v="Movies Under the Stars : Jumanji (2017)"/>
    <s v="Community Based Event"/>
    <s v="Mobile Unit"/>
    <x v="6"/>
    <s v="General Public"/>
    <n v="550"/>
    <d v="2018-07-08T00:00:00"/>
    <d v="1899-12-30T20:00:00"/>
  </r>
  <r>
    <s v="Recreation"/>
    <m/>
    <x v="175"/>
    <s v="Manhattan"/>
    <s v="Playground"/>
    <s v="Asser Levy Playground"/>
    <s v="Movies Under the Stars: Hotel Transylvania 2"/>
    <s v="Community Based Event"/>
    <s v="Mobile Unit"/>
    <x v="6"/>
    <s v="General Public"/>
    <n v="251"/>
    <d v="2018-07-10T00:00:00"/>
    <d v="1899-12-30T20:00:00"/>
  </r>
  <r>
    <s v="Recreation"/>
    <m/>
    <x v="176"/>
    <s v="Manhattan"/>
    <s v="Park"/>
    <s v="Cherry Tree Park"/>
    <s v="Movies Under the Stars: The Secret Life of Pets"/>
    <s v="Community Based Event"/>
    <s v="Mobile Unit"/>
    <x v="6"/>
    <s v="General Public"/>
    <n v="225"/>
    <d v="2018-07-11T00:00:00"/>
    <d v="1899-12-30T20:00:00"/>
  </r>
  <r>
    <s v="Recreation"/>
    <m/>
    <x v="177"/>
    <s v="Manhattan"/>
    <s v="Playground"/>
    <s v="Tecumseh Playground"/>
    <s v="Movies Under the Stars: The Space Between Us"/>
    <s v="Community Based Event"/>
    <s v="Mobile Unit"/>
    <x v="6"/>
    <s v="General Public"/>
    <n v="155"/>
    <d v="2018-07-12T00:00:00"/>
    <d v="1899-12-30T20:00:00"/>
  </r>
  <r>
    <s v="Recreation"/>
    <m/>
    <x v="178"/>
    <s v="Manhattan"/>
    <s v="Park"/>
    <s v="Frederick Johnson Park"/>
    <s v="Movies Under the Stars: Queen of Katwe"/>
    <s v="Community Based Event"/>
    <s v="Mobile Unit"/>
    <x v="6"/>
    <s v="General Public"/>
    <n v="85"/>
    <d v="2018-07-13T00:00:00"/>
    <d v="1899-12-30T20:00:00"/>
  </r>
  <r>
    <s v="Recreation"/>
    <m/>
    <x v="224"/>
    <s v="Manhattan"/>
    <s v="Playground"/>
    <s v="Playground Eighty Nine LXXXIX"/>
    <s v="Movies Under the Stars: Coco"/>
    <s v="Community Based Event"/>
    <s v="Mobile Unit"/>
    <x v="6"/>
    <s v="General Public"/>
    <n v="325"/>
    <d v="2018-07-14T00:00:00"/>
    <d v="1899-12-30T18:00:00"/>
  </r>
  <r>
    <s v="Recreation"/>
    <m/>
    <x v="181"/>
    <s v="Manhattan"/>
    <s v="Park"/>
    <s v="Hamilton Fish Park"/>
    <s v="Movies Under the Stars: Moana"/>
    <s v="Community Based Event"/>
    <s v="Mobile Unit"/>
    <x v="6"/>
    <s v="General Public"/>
    <n v="196"/>
    <d v="2018-07-18T00:00:00"/>
    <d v="1899-12-30T20:00:00"/>
  </r>
  <r>
    <s v="Recreation"/>
    <m/>
    <x v="182"/>
    <s v="Manhattan"/>
    <s v="Playground"/>
    <s v="Playground 103 CIII"/>
    <s v="Movies Under the Stars: Lion"/>
    <s v="Community Based Event"/>
    <s v="Mobile Unit"/>
    <x v="6"/>
    <s v="General Public"/>
    <n v="189"/>
    <d v="2018-07-19T00:00:00"/>
    <d v="1899-12-30T20:00:00"/>
  </r>
  <r>
    <s v="Recreation"/>
    <m/>
    <x v="225"/>
    <s v="Manhattan"/>
    <s v="Playground"/>
    <s v="Dry Dock Playground"/>
    <s v="Movies Under the Stars: The Jungle Book"/>
    <s v="Community Based Event"/>
    <s v="Mobile Unit"/>
    <x v="6"/>
    <s v="General Public"/>
    <n v="369"/>
    <d v="2018-07-20T00:00:00"/>
    <d v="1899-12-30T20:00:00"/>
  </r>
  <r>
    <s v="Recreation"/>
    <m/>
    <x v="226"/>
    <s v="Manhattan"/>
    <s v="Playground"/>
    <s v="Nathan Straus Playground"/>
    <s v="Movies Under the Stars: Justice League"/>
    <s v="Community Based Event"/>
    <s v="Mobile Unit"/>
    <x v="6"/>
    <s v="General Public"/>
    <n v="45"/>
    <d v="2018-07-24T00:00:00"/>
    <d v="1899-12-30T20:00:00"/>
  </r>
  <r>
    <s v="Recreation"/>
    <m/>
    <x v="183"/>
    <s v="Manhattan"/>
    <s v="Playground"/>
    <s v="Asser Levy Playground"/>
    <s v="Movies Under the Stars: Loving Vincent And Paint Night"/>
    <s v="Community Based Event"/>
    <s v="Mobile Unit"/>
    <x v="6"/>
    <s v="General Public"/>
    <n v="215"/>
    <d v="2018-07-26T00:00:00"/>
    <d v="1899-12-30T20:00:00"/>
  </r>
  <r>
    <s v="Recreation"/>
    <m/>
    <x v="184"/>
    <s v="Manhattan"/>
    <s v="Playground"/>
    <s v="Frederick Douglass Playground"/>
    <s v="Movies Under the Stars: Valerian and the City of a Thousand Planets"/>
    <s v="Community Based Event"/>
    <s v="Mobile Unit"/>
    <x v="6"/>
    <s v="General Public"/>
    <n v="96"/>
    <d v="2018-07-28T00:00:00"/>
    <d v="1899-12-30T20:00:00"/>
  </r>
  <r>
    <s v="Recreation"/>
    <m/>
    <x v="184"/>
    <s v="Manhattan"/>
    <s v="Playground"/>
    <s v="Frederick Douglass Playground"/>
    <s v="Movies Under the Stars: Valerian and the City of a Thousand Planets"/>
    <s v="Community Based Event"/>
    <s v="Mobile Unit"/>
    <x v="6"/>
    <s v="General Public"/>
    <n v="95"/>
    <d v="2018-07-28T00:00:00"/>
    <d v="1899-12-30T20:00:00"/>
  </r>
  <r>
    <s v="Recreation"/>
    <m/>
    <x v="227"/>
    <s v="Manhattan"/>
    <s v="Playground"/>
    <s v="St. Nicholas Playground North"/>
    <s v="Movies Under the Stars - Justice League"/>
    <s v="Community Based Event"/>
    <s v="Mobile Unit"/>
    <x v="6"/>
    <s v="General Public"/>
    <n v="153"/>
    <d v="2018-07-31T00:00:00"/>
    <d v="1899-12-30T20:00:00"/>
  </r>
  <r>
    <s v="Recreation"/>
    <m/>
    <x v="227"/>
    <s v="Manhattan"/>
    <s v="Playground"/>
    <s v="St. Nicholas Playground North"/>
    <s v="Movies Under the Stars: Justice League"/>
    <s v="Community Based Event"/>
    <s v="Mobile Unit"/>
    <x v="6"/>
    <s v="General Public"/>
    <n v="153"/>
    <d v="2018-07-31T00:00:00"/>
    <d v="1899-12-30T20:00:00"/>
  </r>
  <r>
    <s v="Recreation"/>
    <m/>
    <x v="228"/>
    <s v="Manhattan"/>
    <s v="Park"/>
    <s v="De Witt Clinton Park"/>
    <s v="Movies Under the Stars - Gifted"/>
    <s v="Community Based Event"/>
    <s v="Mobile Unit"/>
    <x v="6"/>
    <s v="General Public"/>
    <n v="146"/>
    <d v="2018-08-01T00:00:00"/>
    <d v="1899-12-30T18:00:00"/>
  </r>
  <r>
    <s v="Recreation"/>
    <m/>
    <x v="228"/>
    <s v="Manhattan"/>
    <s v="Park"/>
    <s v="De Witt Clinton Park"/>
    <s v="Movies Under the Stars: Gifted"/>
    <s v="Community Based Event"/>
    <s v="Mobile Unit"/>
    <x v="6"/>
    <s v="General Public"/>
    <n v="146"/>
    <d v="2018-08-01T00:00:00"/>
    <d v="1899-12-30T18:00:00"/>
  </r>
  <r>
    <s v="Recreation"/>
    <s v="Halen Historic Parks"/>
    <x v="229"/>
    <s v="Manhattan"/>
    <s v="Recreation Center"/>
    <s v="Jackie Robinson Recreation Center"/>
    <s v="Movies Under the Stars - The Jackie Robinson Story"/>
    <s v="Community Based Event"/>
    <s v="Mobile Unit"/>
    <x v="6"/>
    <s v="General Public"/>
    <n v="50"/>
    <d v="2018-08-03T00:00:00"/>
    <d v="1899-12-30T18:00:00"/>
  </r>
  <r>
    <s v="Recreation"/>
    <m/>
    <x v="230"/>
    <s v="Manhattan"/>
    <s v="Park"/>
    <s v="Inwood Hill Park"/>
    <s v="Movies Under the Stars - Valerian City of a Thousand Planets"/>
    <s v="Community Based Event"/>
    <s v="Mobile Unit"/>
    <x v="6"/>
    <s v="General Public"/>
    <n v="157"/>
    <d v="2018-08-04T00:00:00"/>
    <d v="1899-12-30T18:00:00"/>
  </r>
  <r>
    <s v="Recreation"/>
    <s v="Council Member Rivera"/>
    <x v="231"/>
    <s v="Manhattan"/>
    <s v="Park"/>
    <s v="Bellevue South Park"/>
    <s v="Movies Under the Stars: &quot;Wonder Woman&quot;"/>
    <s v="Community Based Event"/>
    <s v="Mobile Unit"/>
    <x v="6"/>
    <s v="General Public"/>
    <n v="236"/>
    <d v="2018-08-08T00:00:00"/>
    <d v="1899-12-30T20:30:00"/>
  </r>
  <r>
    <s v="Recreation"/>
    <m/>
    <x v="232"/>
    <s v="Manhattan"/>
    <s v="Playground"/>
    <s v="Matthew P. Sapolin Playground"/>
    <s v="Movies Under the Stars - Isle of Dogs"/>
    <s v="Community Based Event"/>
    <s v="Mobile Unit"/>
    <x v="6"/>
    <s v="General Public"/>
    <n v="315"/>
    <d v="2018-08-09T00:00:00"/>
    <d v="1899-12-30T18:00:00"/>
  </r>
  <r>
    <s v="Recreation"/>
    <s v="ASPCA"/>
    <x v="233"/>
    <s v="Manhattan"/>
    <s v="Playground"/>
    <s v="Matthew P. Sapolin Playground"/>
    <s v="Movies Under the Stars: &quot;Isle of Dogs&quot;"/>
    <s v="Community Based Event"/>
    <s v="Mobile Unit"/>
    <x v="6"/>
    <s v="General Public"/>
    <n v="315"/>
    <d v="2018-08-09T00:00:00"/>
    <d v="1899-12-30T20:30:00"/>
  </r>
  <r>
    <s v="Recreation"/>
    <m/>
    <x v="234"/>
    <s v="Manhattan"/>
    <s v="Playground"/>
    <s v="Twenty Four Sycamores Playground"/>
    <s v="Movies Under the Stars - Peter Rabbit"/>
    <s v="Community Based Event"/>
    <s v="Mobile Unit"/>
    <x v="6"/>
    <s v="General Public"/>
    <n v="99"/>
    <d v="2018-08-10T00:00:00"/>
    <d v="1899-12-30T06:00:00"/>
  </r>
  <r>
    <s v="Recreation"/>
    <m/>
    <x v="235"/>
    <s v="Manhattan"/>
    <s v="Recreation Center"/>
    <s v="Hansborough Recreation Center"/>
    <s v="Movies Under the Stars - Malcom X"/>
    <s v="Community Based Event"/>
    <s v="Mobile Unit"/>
    <x v="6"/>
    <s v="General Public"/>
    <n v="55"/>
    <d v="2018-08-10T00:00:00"/>
    <d v="1899-12-30T18:00:00"/>
  </r>
  <r>
    <s v="Recreation"/>
    <m/>
    <x v="236"/>
    <s v="Manhattan"/>
    <s v="Park"/>
    <s v="Twenty-Four Sycamores Park"/>
    <s v="Movies Under the Stars: &quot;Peter Rabbit&quot;"/>
    <s v="Community Based Event"/>
    <s v="Mobile Unit"/>
    <x v="6"/>
    <s v="General Public"/>
    <n v="99"/>
    <d v="2018-08-10T00:00:00"/>
    <d v="1899-12-30T20:30:00"/>
  </r>
  <r>
    <s v="Recreation"/>
    <m/>
    <x v="237"/>
    <s v="Manhattan"/>
    <s v="Playground"/>
    <s v="Henry M. Jackson Playground"/>
    <s v="Movies Under the Stars - Gremlins"/>
    <s v="Community Based Event"/>
    <s v="Mobile Unit"/>
    <x v="6"/>
    <s v="General Public"/>
    <n v="61"/>
    <d v="2018-08-14T00:00:00"/>
    <d v="1899-12-30T18:00:00"/>
  </r>
  <r>
    <s v="Recreation"/>
    <m/>
    <x v="238"/>
    <s v="Manhattan"/>
    <s v="Playground"/>
    <s v="James Weldon Johnson Playground"/>
    <s v="Movies Under the Stars - Nutty by Nature"/>
    <s v="Community Based Event"/>
    <s v="Mobile Unit"/>
    <x v="6"/>
    <s v="General Public"/>
    <n v="86"/>
    <d v="2018-08-15T00:00:00"/>
    <d v="1899-12-30T18:00:00"/>
  </r>
  <r>
    <s v="Recreation"/>
    <m/>
    <x v="22"/>
    <s v="Manhattan"/>
    <s v="Playground"/>
    <s v="Samuel Seabury Playground"/>
    <s v="Movies Under the Stars - The Fantastic Mr. Fox"/>
    <s v="Community Based Event"/>
    <s v="Mobile Unit"/>
    <x v="6"/>
    <s v="General Public"/>
    <n v="125"/>
    <d v="2018-08-16T00:00:00"/>
    <d v="1899-12-30T18:00:00"/>
  </r>
  <r>
    <s v="Recreation"/>
    <m/>
    <x v="239"/>
    <s v="Manhattan"/>
    <s v="Park"/>
    <s v="Randall's Island Park"/>
    <s v="Movies Under the Stars &quot; Guardians of the Galaxy&quot;"/>
    <s v="Community Based Event"/>
    <s v="Mobile Unit"/>
    <x v="6"/>
    <s v="General Public"/>
    <n v="250"/>
    <d v="2018-08-19T00:00:00"/>
    <d v="1899-12-30T20:00:00"/>
  </r>
  <r>
    <s v="Recreation"/>
    <m/>
    <x v="138"/>
    <s v="Manhattan"/>
    <s v="Playground"/>
    <s v="Col. Young Playground"/>
    <s v="Movies Under the Stars: The BFG"/>
    <s v="Community Based Event"/>
    <s v="Mobile Unit"/>
    <x v="6"/>
    <s v="General Public"/>
    <n v="57"/>
    <d v="2018-08-21T00:00:00"/>
    <d v="1899-12-30T20:00:00"/>
  </r>
  <r>
    <s v="Recreation"/>
    <m/>
    <x v="139"/>
    <s v="Manhattan"/>
    <s v="Playground"/>
    <s v="Booker T. Washington Playground"/>
    <s v="Movies Under the Stars: Thor Ragnarok"/>
    <s v="Community Based Event"/>
    <s v="Mobile Unit"/>
    <x v="6"/>
    <s v="General Public"/>
    <n v="101"/>
    <d v="2018-08-22T00:00:00"/>
    <d v="1899-12-30T20:00:00"/>
  </r>
  <r>
    <s v="Recreation"/>
    <m/>
    <x v="192"/>
    <s v="Manhattan"/>
    <s v="Playground"/>
    <s v="Alfred E. Smith Playground"/>
    <s v="Movies Under the Stars: Despicable Me 3"/>
    <s v="Community Based Event"/>
    <s v="Mobile Unit"/>
    <x v="6"/>
    <s v="General Public"/>
    <n v="115"/>
    <d v="2018-08-23T00:00:00"/>
    <d v="1899-12-30T20:00:00"/>
  </r>
  <r>
    <s v="Recreation"/>
    <m/>
    <x v="140"/>
    <s v="Manhattan"/>
    <s v="Playground"/>
    <s v="Carmansville Playground"/>
    <s v="Movies Under the Stars: Spider-Man Homecoming"/>
    <s v="Community Based Event"/>
    <s v="Mobile Unit"/>
    <x v="6"/>
    <s v="General Public"/>
    <n v="101"/>
    <d v="2018-08-24T00:00:00"/>
    <d v="1899-12-30T20:00:00"/>
  </r>
  <r>
    <s v="Recreation"/>
    <m/>
    <x v="140"/>
    <s v="Manhattan"/>
    <s v="Recreation Center"/>
    <s v="Hansborough Recreation Center"/>
    <s v="Movies Under the Stars: Daniel Le's The Butler"/>
    <s v="Community Based Event"/>
    <s v="Mobile Unit"/>
    <x v="6"/>
    <s v="General Public"/>
    <n v="65"/>
    <d v="2018-08-24T00:00:00"/>
    <d v="1899-12-30T20:00:00"/>
  </r>
  <r>
    <s v="Recreation"/>
    <m/>
    <x v="240"/>
    <s v="Manhattan"/>
    <s v="Playground"/>
    <s v="Martin Luther Kings JR Playground"/>
    <s v="Movies Under the Stars: A Balletrina's Tale"/>
    <s v="Community Based Event"/>
    <s v="Mobile Unit"/>
    <x v="6"/>
    <s v="General Public"/>
    <n v="52"/>
    <d v="2018-08-25T00:00:00"/>
    <d v="1899-12-30T18:00:00"/>
  </r>
  <r>
    <s v="Recreation"/>
    <m/>
    <x v="194"/>
    <s v="Manhattan"/>
    <s v="Playground"/>
    <s v="Sol Lain Playground"/>
    <s v="Movies Under the Stars - Isle of Dogs"/>
    <s v="Community Based Event"/>
    <s v="Mobile Unit"/>
    <x v="6"/>
    <s v="General Public"/>
    <n v="87"/>
    <d v="2018-08-28T00:00:00"/>
    <d v="1899-12-30T20:00:00"/>
  </r>
  <r>
    <s v="Recreation"/>
    <m/>
    <x v="195"/>
    <s v="Manhattan"/>
    <s v="Park"/>
    <s v="Morningside Park"/>
    <s v="Movies Under the Stars - Jumanji"/>
    <s v="Community Based Event"/>
    <s v="Mobile Unit"/>
    <x v="6"/>
    <s v="General Public"/>
    <n v="25"/>
    <d v="2018-08-29T00:00:00"/>
    <d v="1899-12-30T20:00:00"/>
  </r>
  <r>
    <s v="Recreation"/>
    <m/>
    <x v="241"/>
    <s v="Manhattan"/>
    <s v="Park"/>
    <s v="Washington Square Park"/>
    <s v="Movies Under the Stars - Autumn Sonata"/>
    <s v="Community Based Event"/>
    <s v="Mobile Unit"/>
    <x v="6"/>
    <s v="General Public"/>
    <n v="855"/>
    <d v="2018-08-30T00:00:00"/>
    <d v="1899-12-30T20:00:00"/>
  </r>
  <r>
    <s v="Recreation"/>
    <m/>
    <x v="242"/>
    <s v="Manhattan"/>
    <s v="Park"/>
    <s v="J. Hood Wright Park"/>
    <s v="Movies Under the Stars - Sherlock Gnomes"/>
    <s v="Community Based Event"/>
    <s v="Mobile Unit"/>
    <x v="6"/>
    <s v="General Public"/>
    <n v="58"/>
    <d v="2018-08-31T00:00:00"/>
    <d v="1899-12-30T18:00:00"/>
  </r>
  <r>
    <s v="Recreation"/>
    <m/>
    <x v="243"/>
    <s v="Manhattan"/>
    <s v="Playground"/>
    <s v="Frederick Douglass Playground"/>
    <s v="Movies Under the Stars - Wrinkle in Time"/>
    <s v="Community Based Event"/>
    <s v="Mobile Unit"/>
    <x v="6"/>
    <s v="General Public"/>
    <n v="276"/>
    <d v="2018-09-01T00:00:00"/>
    <d v="1899-12-30T20:00:00"/>
  </r>
  <r>
    <s v="Recreation"/>
    <m/>
    <x v="244"/>
    <s v="Manhattan"/>
    <s v="Park"/>
    <s v="Washington Market Park"/>
    <s v="Movies Under the Stars - A Wrinkle in Time"/>
    <s v="Community Based Event"/>
    <s v="Mobile Unit"/>
    <x v="6"/>
    <s v="General Public"/>
    <n v="278"/>
    <d v="2018-09-04T00:00:00"/>
    <d v="1899-12-30T19:30:00"/>
  </r>
  <r>
    <s v="Recreation"/>
    <m/>
    <x v="245"/>
    <s v="Manhattan"/>
    <s v="Playground"/>
    <s v="Sheltering Arms Playground"/>
    <s v="Movies Under the Stars - A Wrinkle in Time"/>
    <s v="Community Based Event"/>
    <s v="Mobile Unit"/>
    <x v="6"/>
    <s v="General Public"/>
    <n v="20"/>
    <d v="2018-09-05T00:00:00"/>
    <d v="1899-12-30T19:30:00"/>
  </r>
  <r>
    <s v="Recreation"/>
    <m/>
    <x v="245"/>
    <s v="Manhattan"/>
    <s v="Playground"/>
    <s v="St. Nicholas Playground South"/>
    <s v="Movies Under the Stars - The Lego Batman Movie"/>
    <s v="Community Based Event"/>
    <s v="Mobile Unit"/>
    <x v="6"/>
    <s v="General Public"/>
    <n v="15"/>
    <d v="2018-09-05T00:00:00"/>
    <d v="1899-12-30T19:30:00"/>
  </r>
  <r>
    <s v="Recreation"/>
    <m/>
    <x v="147"/>
    <s v="Manhattan"/>
    <s v="Park"/>
    <s v="St. Nicholas Park"/>
    <s v="Movies Under the Stars - Love, Beats, Rhymes"/>
    <s v="Community Based Event"/>
    <s v="Mobile Unit"/>
    <x v="6"/>
    <s v="General Public"/>
    <n v="115"/>
    <d v="2018-09-07T00:00:00"/>
    <d v="1899-12-30T19:30:00"/>
  </r>
  <r>
    <s v="Recreation"/>
    <m/>
    <x v="147"/>
    <s v="Manhattan"/>
    <s v="Recreation Center"/>
    <s v="Hansborough Recreation Center"/>
    <s v="Movies Under the Stars - Black Panther"/>
    <s v="Community Based Event"/>
    <s v="Mobile Unit"/>
    <x v="6"/>
    <s v="General Public"/>
    <n v="65"/>
    <d v="2018-09-07T00:00:00"/>
    <d v="1899-12-30T19:30:00"/>
  </r>
  <r>
    <s v="Recreation"/>
    <m/>
    <x v="78"/>
    <s v="Manhattan"/>
    <s v="Park"/>
    <s v="Carl Schurz Park"/>
    <s v="Movies Under the Stars - A Wrinkle in Time"/>
    <s v="Community Based Event"/>
    <s v="Mobile Unit"/>
    <x v="6"/>
    <s v="General Public"/>
    <n v="23"/>
    <d v="2018-09-08T00:00:00"/>
    <d v="1899-12-30T19:30:00"/>
  </r>
  <r>
    <s v="Recreation"/>
    <m/>
    <x v="246"/>
    <s v="Manhattan"/>
    <s v="Recreation Center"/>
    <s v="Pelham Fritz Recreation Center"/>
    <s v="Movies Under the Stars - Drumline"/>
    <s v="Community Based Event"/>
    <s v="Mobile Unit"/>
    <x v="6"/>
    <s v="General Public"/>
    <n v="18"/>
    <d v="2018-09-12T00:00:00"/>
    <d v="1899-12-30T19:30:00"/>
  </r>
  <r>
    <s v="Recreation"/>
    <m/>
    <x v="247"/>
    <s v="Manhattan"/>
    <s v="Playground"/>
    <s v="Raoul Wallemberg Playground"/>
    <s v="Movies Under the Stars - Smurfs: The Lost Village"/>
    <s v="Community Based Event"/>
    <s v="Mobile Unit"/>
    <x v="6"/>
    <s v="General Public"/>
    <n v="37"/>
    <d v="2018-09-13T00:00:00"/>
    <d v="1899-12-30T19:30:00"/>
  </r>
  <r>
    <s v="Recreation"/>
    <m/>
    <x v="248"/>
    <s v="Manhattan"/>
    <s v="Playground"/>
    <s v="Matthews - Palmer Playground"/>
    <s v="Movies Under the Stars - Rogue One: A Star Wars Story"/>
    <s v="Community Based Event"/>
    <s v="Mobile Unit"/>
    <x v="6"/>
    <s v="General Public"/>
    <n v="55"/>
    <d v="2018-09-15T00:00:00"/>
    <d v="1899-12-30T19:30:00"/>
  </r>
  <r>
    <s v="Recreation"/>
    <m/>
    <x v="249"/>
    <s v="Manhattan"/>
    <s v="Playground"/>
    <s v="Poor Richard's Playground"/>
    <s v="Movies Under the Stars - Space Jam"/>
    <s v="Community Based Event"/>
    <s v="Mobile Unit"/>
    <x v="6"/>
    <s v="General Public"/>
    <n v="67"/>
    <d v="2018-09-19T00:00:00"/>
    <d v="1899-12-30T19:30:00"/>
  </r>
  <r>
    <s v="Recreation"/>
    <m/>
    <x v="250"/>
    <s v="Manhattan"/>
    <s v="Playground"/>
    <s v="Corlears Hook Playground"/>
    <s v="Movies Under the Stars - The Greatest Showman"/>
    <s v="Community Based Event"/>
    <s v="Mobile Unit"/>
    <x v="6"/>
    <s v="General Public"/>
    <n v="111"/>
    <d v="2018-09-20T00:00:00"/>
    <d v="1899-12-30T19:30:00"/>
  </r>
  <r>
    <s v="Recreation"/>
    <m/>
    <x v="251"/>
    <s v="Manhattan"/>
    <s v="Playground"/>
    <s v="Courtney Callender Playground"/>
    <s v="Movies Under the Stars - Toy Story"/>
    <s v="Community Based Event"/>
    <s v="Mobile Unit"/>
    <x v="6"/>
    <s v="General Public"/>
    <n v="72"/>
    <d v="2018-09-21T00:00:00"/>
    <d v="1899-12-30T19:30:00"/>
  </r>
  <r>
    <s v="Recreation"/>
    <m/>
    <x v="252"/>
    <s v="Manhattan"/>
    <s v="Playground"/>
    <s v="Baruch Playground"/>
    <s v="Movies Under the Stars - Black Panther"/>
    <s v="Community Based Event"/>
    <s v="Mobile Unit"/>
    <x v="6"/>
    <s v="General Public"/>
    <n v="139"/>
    <d v="2018-09-22T00:00:00"/>
    <d v="1899-12-30T19:30:00"/>
  </r>
  <r>
    <s v="Recreation"/>
    <m/>
    <x v="81"/>
    <s v="Queens"/>
    <s v="Park"/>
    <s v="Addabbo Park ( Tudor Field )"/>
    <s v="MUTS - Zootopia"/>
    <s v="Community Based Event"/>
    <s v="Mobile Unit"/>
    <x v="6"/>
    <s v="General Public"/>
    <n v="94"/>
    <d v="2018-05-19T00:00:00"/>
    <d v="1899-12-30T20:00:00"/>
  </r>
  <r>
    <s v="Recreation"/>
    <m/>
    <x v="155"/>
    <s v="Queens"/>
    <s v="Playground"/>
    <s v="Frank D. O'Connor Playground"/>
    <s v="MUTS - COCO"/>
    <s v="Community Based Event"/>
    <s v="Mobile Unit"/>
    <x v="6"/>
    <s v="General Public"/>
    <n v="236"/>
    <d v="2018-05-25T00:00:00"/>
    <d v="1899-12-30T20:00:00"/>
  </r>
  <r>
    <s v="Recreation"/>
    <m/>
    <x v="83"/>
    <s v="Queens"/>
    <s v="Playground"/>
    <s v="Gorman"/>
    <s v="MUTS - Finding Dory"/>
    <s v="Community Based Event"/>
    <s v="Mobile Unit"/>
    <x v="6"/>
    <s v="General Public"/>
    <n v="169"/>
    <d v="2018-05-26T00:00:00"/>
    <d v="1899-12-30T20:00:00"/>
  </r>
  <r>
    <s v="Recreation"/>
    <m/>
    <x v="156"/>
    <s v="Queens"/>
    <s v="Other"/>
    <s v="Rory Staunton Field"/>
    <s v="MUTS - Paddington"/>
    <s v="Community Based Event"/>
    <s v="Mobile Unit"/>
    <x v="6"/>
    <s v="General Public"/>
    <n v="112"/>
    <d v="2018-06-01T00:00:00"/>
    <d v="1899-12-30T20:00:00"/>
  </r>
  <r>
    <s v="Recreation"/>
    <m/>
    <x v="158"/>
    <s v="Queens"/>
    <s v="Park"/>
    <s v="Yellowstone Park"/>
    <s v="MUTS - 101 Dalmations(1961 Version )"/>
    <s v="Community Based Event"/>
    <s v="Mobile Unit"/>
    <x v="6"/>
    <s v="General Public"/>
    <n v="74"/>
    <d v="2018-06-06T00:00:00"/>
    <d v="1899-12-30T20:00:00"/>
  </r>
  <r>
    <s v="Recreation"/>
    <m/>
    <x v="159"/>
    <s v="Queens"/>
    <s v="Playground"/>
    <s v="The Painter's Playground"/>
    <s v="MUTS - Captain Underpants: The First Epic"/>
    <s v="Community Based Event"/>
    <s v="Mobile Unit"/>
    <x v="6"/>
    <s v="General Public"/>
    <n v="148"/>
    <d v="2018-06-08T00:00:00"/>
    <d v="1899-12-30T20:00:00"/>
  </r>
  <r>
    <s v="Recreation"/>
    <m/>
    <x v="87"/>
    <s v="Queens"/>
    <s v="Playground"/>
    <s v="Paul Raimonda Playground"/>
    <s v="MUTS - Ferdinand"/>
    <s v="Community Based Event"/>
    <s v="Mobile Unit"/>
    <x v="6"/>
    <s v="General Public"/>
    <n v="101"/>
    <d v="2018-06-08T00:00:00"/>
    <d v="1899-12-30T20:30:00"/>
  </r>
  <r>
    <s v="Recreation"/>
    <m/>
    <x v="88"/>
    <s v="Queens"/>
    <s v="Park"/>
    <s v="Brookville Park"/>
    <s v="MUTS - Black Panther"/>
    <s v="Community Based Event"/>
    <s v="Mobile Unit"/>
    <x v="6"/>
    <s v="General Public"/>
    <n v="191"/>
    <d v="2018-06-09T00:00:00"/>
    <d v="1899-12-30T20:30:00"/>
  </r>
  <r>
    <s v="Recreation"/>
    <m/>
    <x v="253"/>
    <s v="Queens"/>
    <s v="Playground"/>
    <s v="Ehrenreich/Austin Playground"/>
    <s v="MUTS"/>
    <s v="Community Based Event"/>
    <s v="Mobile Unit"/>
    <x v="6"/>
    <s v="General Public"/>
    <n v="148"/>
    <d v="2018-06-10T00:00:00"/>
    <d v="1899-12-30T20:00:00"/>
  </r>
  <r>
    <s v="Recreation"/>
    <m/>
    <x v="90"/>
    <s v="Queens"/>
    <s v="Playground"/>
    <s v="Hallets Cove Playground"/>
    <s v="MUTS - Zootopia"/>
    <s v="Community Based Event"/>
    <s v="Mobile Unit"/>
    <x v="6"/>
    <s v="General Public"/>
    <n v="112"/>
    <d v="2018-06-14T00:00:00"/>
    <d v="1899-12-30T20:30:00"/>
  </r>
  <r>
    <s v="Recreation"/>
    <m/>
    <x v="91"/>
    <s v="Queens"/>
    <s v="Playground"/>
    <s v="Playground Ninety"/>
    <s v="Movies Under the Stars &quot;The Book of Life&quot;"/>
    <s v="Community Based Event"/>
    <s v="Mobile Unit"/>
    <x v="6"/>
    <s v="General Public"/>
    <n v="171"/>
    <d v="2018-06-15T00:00:00"/>
    <d v="1899-12-30T20:30:00"/>
  </r>
  <r>
    <s v="Recreation"/>
    <m/>
    <x v="161"/>
    <s v="Queens"/>
    <s v="Park"/>
    <s v="Edward Byrne"/>
    <s v="MUTS &quot; Ferdinand &quot;"/>
    <s v="Community Based Event"/>
    <s v="Mobile Unit"/>
    <x v="6"/>
    <s v="General Public"/>
    <n v="114"/>
    <d v="2018-06-16T00:00:00"/>
    <d v="1899-12-30T20:00:00"/>
  </r>
  <r>
    <s v="Recreation"/>
    <m/>
    <x v="92"/>
    <s v="Queens"/>
    <s v="Playground"/>
    <s v="Electric Playground"/>
    <s v="MUTS - Moana"/>
    <s v="Community Based Event"/>
    <s v="Mobile Unit"/>
    <x v="6"/>
    <s v="General Public"/>
    <n v="138"/>
    <d v="2018-06-16T00:00:00"/>
    <d v="1899-12-30T20:30:00"/>
  </r>
  <r>
    <s v="Recreation"/>
    <m/>
    <x v="254"/>
    <s v="Queens"/>
    <s v="Park"/>
    <s v="John Golden"/>
    <s v="MUTS &quot; Back To The Future &quot;"/>
    <s v="Community Based Event"/>
    <s v="Mobile Unit"/>
    <x v="6"/>
    <s v="General Public"/>
    <n v="250"/>
    <d v="2018-06-22T00:00:00"/>
    <d v="1899-12-30T20:00:00"/>
  </r>
  <r>
    <s v="Recreation"/>
    <m/>
    <x v="96"/>
    <s v="Queens"/>
    <s v="Other"/>
    <s v="Rory Staunton Field"/>
    <s v="MUTS &quot; Paddington &quot;"/>
    <s v="Community Based Event"/>
    <s v="Mobile Unit"/>
    <x v="6"/>
    <s v="General Public"/>
    <n v="119"/>
    <d v="2018-06-22T00:00:00"/>
    <d v="1899-12-30T20:30:00"/>
  </r>
  <r>
    <s v="Recreation"/>
    <m/>
    <x v="96"/>
    <s v="Queens"/>
    <s v="Park"/>
    <s v="Phil &quot;Scooter&quot; Rizzuto Park"/>
    <s v="MUTS - Despicable Me 3"/>
    <s v="Community Based Event"/>
    <s v="Mobile Unit"/>
    <x v="6"/>
    <s v="General Public"/>
    <n v="89"/>
    <d v="2018-06-22T00:00:00"/>
    <d v="1899-12-30T20:30:00"/>
  </r>
  <r>
    <s v="Recreation"/>
    <m/>
    <x v="97"/>
    <s v="Queens"/>
    <s v="Other"/>
    <s v="Sean's Place"/>
    <s v="Movies Under the Stars &quot;Lego: Ninjago&quot;"/>
    <s v="Community Based Event"/>
    <s v="Mobile Unit"/>
    <x v="6"/>
    <s v="General Public"/>
    <n v="54"/>
    <d v="2018-06-23T00:00:00"/>
    <d v="1899-12-30T20:30:00"/>
  </r>
  <r>
    <s v="Recreation"/>
    <m/>
    <x v="99"/>
    <s v="Queens"/>
    <s v="Playground"/>
    <s v="Russell Sage Playground"/>
    <s v="Movies Under the Stars &quot;The Lion King&quot;"/>
    <s v="Community Based Event"/>
    <s v="Mobile Unit"/>
    <x v="6"/>
    <s v="General Public"/>
    <n v="326"/>
    <d v="2018-06-26T00:00:00"/>
    <d v="1899-12-30T20:30:00"/>
  </r>
  <r>
    <s v="Recreation"/>
    <m/>
    <x v="100"/>
    <s v="Queens"/>
    <s v="Park"/>
    <s v="Unisphere - FMCP"/>
    <s v="Movies Under the Stars &quot;Jumanji&quot;"/>
    <s v="Community Based Event"/>
    <s v="Mobile Unit"/>
    <x v="6"/>
    <s v="General Public"/>
    <n v="167"/>
    <d v="2018-06-27T00:00:00"/>
    <d v="1899-12-30T20:30:00"/>
  </r>
  <r>
    <s v="Recreation"/>
    <m/>
    <x v="101"/>
    <s v="Queens"/>
    <s v="Playground"/>
    <s v="Conch Playground"/>
    <s v="Movies Under the Stars &quot;Ferdinand&quot;"/>
    <s v="Community Based Event"/>
    <s v="Mobile Unit"/>
    <x v="6"/>
    <s v="General Public"/>
    <n v="23"/>
    <d v="2018-06-28T00:00:00"/>
    <d v="1899-12-30T20:30:00"/>
  </r>
  <r>
    <s v="Recreation"/>
    <m/>
    <x v="102"/>
    <s v="Queens"/>
    <s v="Playground"/>
    <s v="Paul Raimonda Playground"/>
    <s v="Movies Under the Stars &quot;Wonder&quot;"/>
    <s v="Community Based Event"/>
    <s v="Mobile Unit"/>
    <x v="6"/>
    <s v="General Public"/>
    <n v="194"/>
    <d v="2018-06-29T00:00:00"/>
    <d v="1899-12-30T20:30:00"/>
  </r>
  <r>
    <s v="Recreation"/>
    <m/>
    <x v="103"/>
    <s v="Queens"/>
    <s v="Other"/>
    <s v="Rory Staunton Field"/>
    <s v="Movies Under the Stars &quot;An American Tail&quot;"/>
    <s v="Community Based Event"/>
    <s v="Mobile Unit"/>
    <x v="6"/>
    <s v="General Public"/>
    <n v="101"/>
    <d v="2018-06-30T00:00:00"/>
    <d v="1899-12-30T20:30:00"/>
  </r>
  <r>
    <s v="Recreation"/>
    <m/>
    <x v="255"/>
    <s v="Queens"/>
    <s v="Park"/>
    <s v="Juniper Valley Park"/>
    <s v="Movies Under The Stars"/>
    <s v="Community Based Event"/>
    <s v="Mobile Unit"/>
    <x v="6"/>
    <s v="General Public"/>
    <n v="248"/>
    <d v="2018-07-03T00:00:00"/>
    <d v="1899-12-30T20:30:00"/>
  </r>
  <r>
    <s v="Recreation"/>
    <m/>
    <x v="75"/>
    <s v="Queens"/>
    <s v="Park"/>
    <s v="Roy Wilkins"/>
    <s v="Movies Under The Stars ( Jumanji 2017)"/>
    <s v="Community Based Event"/>
    <s v="Mobile Unit"/>
    <x v="6"/>
    <s v="General Public"/>
    <n v="123"/>
    <d v="2018-07-05T00:00:00"/>
    <d v="1899-12-30T20:30:00"/>
  </r>
  <r>
    <s v="Recreation"/>
    <m/>
    <x v="106"/>
    <s v="Queens"/>
    <s v="Park"/>
    <s v="Springfield Park"/>
    <s v="Movies Under The Stars &quot;  Moana &quot;"/>
    <s v="Community Based Event"/>
    <s v="Mobile Unit"/>
    <x v="6"/>
    <s v="General Public"/>
    <n v="219"/>
    <d v="2018-07-07T00:00:00"/>
    <d v="1899-12-30T20:30:00"/>
  </r>
  <r>
    <s v="Recreation"/>
    <m/>
    <x v="106"/>
    <s v="Queens"/>
    <s v="Playground"/>
    <s v="Broad Channel"/>
    <s v="Movies Under The Stars ( Jumanji 2017 )"/>
    <s v="Community Based Event"/>
    <s v="Mobile Unit"/>
    <x v="6"/>
    <s v="General Public"/>
    <n v="101"/>
    <d v="2018-07-07T00:00:00"/>
    <d v="1899-12-30T20:30:00"/>
  </r>
  <r>
    <s v="Recreation"/>
    <m/>
    <x v="108"/>
    <s v="Queens"/>
    <s v="Playground"/>
    <s v="Addabbo Playground"/>
    <s v="Movies Under The Stars &quot;Zootopia&quot;"/>
    <s v="Community Based Event"/>
    <s v="Mobile Unit"/>
    <x v="6"/>
    <s v="General Public"/>
    <n v="94"/>
    <d v="2018-07-11T00:00:00"/>
    <d v="1899-12-30T20:30:00"/>
  </r>
  <r>
    <s v="Recreation"/>
    <m/>
    <x v="256"/>
    <s v="Queens"/>
    <s v="Recreation Center"/>
    <s v="Lost Battalion Hall Recreation Center"/>
    <s v="Movies Under The Stars &quot;Despicable Me 3&quot;"/>
    <s v="Community Based Event"/>
    <s v="Mobile Unit"/>
    <x v="6"/>
    <s v="General Public"/>
    <n v="153"/>
    <d v="2018-07-12T00:00:00"/>
    <d v="1899-12-30T21:00:00"/>
  </r>
  <r>
    <s v="Recreation"/>
    <m/>
    <x v="257"/>
    <s v="Queens"/>
    <s v="Park"/>
    <s v="Crocheron Park"/>
    <s v="MUTS &quot;Star Wars: The Last Jedi&quot;"/>
    <s v="Community Based Event"/>
    <s v="Mobile Unit"/>
    <x v="6"/>
    <s v="General Public"/>
    <n v="214"/>
    <d v="2018-07-13T00:00:00"/>
    <d v="1899-12-30T21:00:00"/>
  </r>
  <r>
    <s v="Recreation"/>
    <m/>
    <x v="112"/>
    <s v="Queens"/>
    <s v="Park"/>
    <s v="Flushing Meadows Corona Park"/>
    <s v="MUTS &quot;Wonder Woman&quot;"/>
    <s v="Community Based Event"/>
    <s v="Mobile Unit"/>
    <x v="6"/>
    <s v="General Public"/>
    <n v="372"/>
    <d v="2018-07-18T00:00:00"/>
    <d v="1899-12-30T20:30:00"/>
  </r>
  <r>
    <s v="Recreation"/>
    <m/>
    <x v="113"/>
    <s v="Queens"/>
    <s v="Park"/>
    <s v="Montbellier Park"/>
    <s v="MUTS &quot;Despicable Me 3&quot;"/>
    <s v="Community Based Event"/>
    <s v="Mobile Unit"/>
    <x v="6"/>
    <s v="General Public"/>
    <n v="57"/>
    <d v="2018-07-19T00:00:00"/>
    <d v="1899-12-30T20:30:00"/>
  </r>
  <r>
    <s v="Recreation"/>
    <m/>
    <x v="114"/>
    <s v="Queens"/>
    <s v="Other"/>
    <s v="Beach 59th Street"/>
    <s v="MUTS &quot;Southside with You&quot;"/>
    <s v="Community Based Event"/>
    <s v="Mobile Unit"/>
    <x v="6"/>
    <s v="General Public"/>
    <n v="82"/>
    <d v="2018-07-20T00:00:00"/>
    <d v="1899-12-30T20:30:00"/>
  </r>
  <r>
    <s v="Recreation"/>
    <m/>
    <x v="258"/>
    <s v="Queens"/>
    <s v="Park"/>
    <s v="Forest Park Bandshell"/>
    <s v="Movies Under the Stars &quot;Grease&quot;"/>
    <s v="Community Based Event"/>
    <s v="Mobile Unit"/>
    <x v="6"/>
    <s v="General Public"/>
    <n v="342"/>
    <d v="2018-07-23T00:00:00"/>
    <d v="1899-12-30T20:30:00"/>
  </r>
  <r>
    <s v="Recreation"/>
    <m/>
    <x v="259"/>
    <s v="Queens"/>
    <s v="Park"/>
    <s v="Alley Pond Park"/>
    <s v="Movies Under the Stars &quot;Zootopia&quot;"/>
    <s v="Community Based Event"/>
    <s v="Mobile Unit"/>
    <x v="6"/>
    <s v="General Public"/>
    <n v="412"/>
    <d v="2018-07-26T00:00:00"/>
    <d v="1899-12-30T20:30:00"/>
  </r>
  <r>
    <s v="Recreation"/>
    <m/>
    <x v="119"/>
    <s v="Queens"/>
    <s v="Playground"/>
    <s v="Playground for All Children"/>
    <s v="Movies Under the Stars &quot;Coco&quot;"/>
    <s v="Community Based Event"/>
    <s v="Mobile Unit"/>
    <x v="6"/>
    <s v="General Public"/>
    <n v="0"/>
    <d v="2018-07-27T00:00:00"/>
    <d v="1899-12-30T20:30:00"/>
  </r>
  <r>
    <s v="Recreation"/>
    <m/>
    <x v="120"/>
    <s v="Queens"/>
    <s v="Park"/>
    <s v="O'Donohue Park"/>
    <s v="Movies Under the Stars &quot;Star Wars: The Last Jedi&quot;"/>
    <s v="Community Based Event"/>
    <s v="Mobile Unit"/>
    <x v="6"/>
    <s v="General Public"/>
    <n v="216"/>
    <d v="2018-07-28T00:00:00"/>
    <d v="1899-12-30T20:30:00"/>
  </r>
  <r>
    <s v="Recreation"/>
    <m/>
    <x v="260"/>
    <s v="Queens"/>
    <s v="Other"/>
    <s v="Beach 94th Street"/>
    <s v="Movies Under the Stars &quot;The Little Mermaid&quot;"/>
    <s v="Community Based Event"/>
    <s v="Mobile Unit"/>
    <x v="6"/>
    <s v="General Public"/>
    <n v="260"/>
    <d v="2018-07-29T00:00:00"/>
    <d v="1899-12-30T20:30:00"/>
  </r>
  <r>
    <s v="Recreation"/>
    <m/>
    <x v="261"/>
    <s v="Queens"/>
    <s v="Park"/>
    <s v="Highland Park"/>
    <s v="Movies Under the Stars &quot;The Incredibles&quot;"/>
    <s v="Community Based Event"/>
    <s v="Mobile Unit"/>
    <x v="6"/>
    <s v="General Public"/>
    <n v="314"/>
    <d v="2018-07-30T00:00:00"/>
    <d v="1899-12-30T20:30:00"/>
  </r>
  <r>
    <s v="Recreation"/>
    <m/>
    <x v="262"/>
    <s v="Queens"/>
    <s v="Park"/>
    <s v="Yellowstone Park"/>
    <s v="Movies Under the Stars &quot;Coco&quot;"/>
    <s v="Community Based Event"/>
    <s v="Mobile Unit"/>
    <x v="6"/>
    <s v="General Public"/>
    <n v="167"/>
    <d v="2018-07-31T00:00:00"/>
    <d v="1899-12-30T08:30:00"/>
  </r>
  <r>
    <s v="Recreation"/>
    <m/>
    <x v="263"/>
    <s v="Queens"/>
    <s v="Park"/>
    <s v="Flushing Meadows Corona Park"/>
    <s v="Movies Under the Stars &quot;Black Panther&quot;"/>
    <s v="Community Based Event"/>
    <s v="Mobile Unit"/>
    <x v="6"/>
    <s v="General Public"/>
    <n v="327"/>
    <d v="2018-08-01T00:00:00"/>
    <d v="1899-12-30T20:30:00"/>
  </r>
  <r>
    <s v="Recreation"/>
    <m/>
    <x v="264"/>
    <s v="Queens"/>
    <s v="Park"/>
    <s v="Crocheron Park"/>
    <s v="Movies Under the Stars &quot;Justice League&quot;"/>
    <s v="Community Based Event"/>
    <s v="Mobile Unit"/>
    <x v="6"/>
    <s v="General Public"/>
    <n v="118"/>
    <d v="2018-08-03T00:00:00"/>
    <d v="1899-12-30T20:30:00"/>
  </r>
  <r>
    <s v="Recreation"/>
    <m/>
    <x v="265"/>
    <s v="Queens"/>
    <s v="Playground"/>
    <s v="Paul Raimonda Playground"/>
    <s v="Movies Under the Stars &quot;Coco&quot;"/>
    <s v="Community Based Event"/>
    <s v="Mobile Unit"/>
    <x v="6"/>
    <s v="General Public"/>
    <n v="164"/>
    <d v="2018-08-04T00:00:00"/>
    <d v="1899-12-30T20:30:00"/>
  </r>
  <r>
    <s v="Recreation"/>
    <m/>
    <x v="266"/>
    <s v="Queens"/>
    <s v="Park"/>
    <s v="Cunningham Park"/>
    <s v="Movies Under the Stars: &quot;Black Panther&quot;"/>
    <s v="Community Based Event"/>
    <s v="Mobile Unit"/>
    <x v="6"/>
    <s v="General Public"/>
    <n v="931"/>
    <d v="2018-08-06T00:00:00"/>
    <d v="1899-12-30T20:30:00"/>
  </r>
  <r>
    <s v="Recreation"/>
    <m/>
    <x v="233"/>
    <s v="Queens"/>
    <s v="Park"/>
    <s v="Macneil Park"/>
    <s v="Movies Under the Stars &quot;Wonder Woman&quot;"/>
    <s v="Community Based Event"/>
    <s v="Mobile Unit"/>
    <x v="6"/>
    <s v="General Public"/>
    <n v="189"/>
    <d v="2018-08-09T00:00:00"/>
    <d v="1899-12-30T20:30:00"/>
  </r>
  <r>
    <s v="Recreation"/>
    <m/>
    <x v="236"/>
    <s v="Queens"/>
    <s v="Other"/>
    <s v="Beach 59th Street"/>
    <s v="Movies Under the Stars"/>
    <s v="Community Based Event"/>
    <s v="Mobile Unit"/>
    <x v="6"/>
    <s v="General Public"/>
    <n v="0"/>
    <d v="2018-08-10T00:00:00"/>
    <d v="1899-12-30T20:30:00"/>
  </r>
  <r>
    <s v="Recreation"/>
    <m/>
    <x v="267"/>
    <s v="Queens"/>
    <s v="Other"/>
    <s v="Beach 94th Street"/>
    <s v="Movies Under the Stars"/>
    <s v="Community Based Event"/>
    <s v="Mobile Unit"/>
    <x v="6"/>
    <s v="General Public"/>
    <n v="0"/>
    <d v="2018-08-11T00:00:00"/>
    <d v="1899-12-30T20:30:00"/>
  </r>
  <r>
    <s v="Recreation"/>
    <m/>
    <x v="268"/>
    <s v="Queens"/>
    <s v="Other"/>
    <s v="Beach 94th Street"/>
    <s v="Movies Under the Stars &quot;North Shore&quot;"/>
    <s v="Community Based Event"/>
    <s v="Mobile Unit"/>
    <x v="6"/>
    <s v="General Public"/>
    <n v="217"/>
    <d v="2018-08-12T00:00:00"/>
    <d v="1899-12-30T20:30:00"/>
  </r>
  <r>
    <s v="Recreation"/>
    <m/>
    <x v="269"/>
    <s v="Queens"/>
    <s v="Park"/>
    <s v="Highland Park"/>
    <s v="Movies Under the Stars"/>
    <s v="Community Based Event"/>
    <s v="Mobile Unit"/>
    <x v="6"/>
    <s v="General Public"/>
    <n v="0"/>
    <d v="2018-08-13T00:00:00"/>
    <d v="1899-12-30T20:30:00"/>
  </r>
  <r>
    <s v="Recreation"/>
    <m/>
    <x v="270"/>
    <s v="Queens"/>
    <s v="Park"/>
    <s v="Alley Pond Park"/>
    <s v="Movies Under the Stars"/>
    <s v="Community Based Event"/>
    <s v="Mobile Unit"/>
    <x v="6"/>
    <s v="General Public"/>
    <n v="0"/>
    <d v="2018-08-14T00:00:00"/>
    <d v="1899-12-30T20:30:00"/>
  </r>
  <r>
    <s v="Recreation"/>
    <m/>
    <x v="271"/>
    <s v="Queens"/>
    <s v="Park"/>
    <s v="Juniper Valley Park"/>
    <s v="Movies Under the Stars &quot;The Incredibles&quot;"/>
    <s v="Community Based Event"/>
    <s v="Mobile Unit"/>
    <x v="6"/>
    <s v="General Public"/>
    <n v="193"/>
    <d v="2018-08-15T00:00:00"/>
    <d v="1899-12-30T20:30:00"/>
  </r>
  <r>
    <s v="Recreation"/>
    <m/>
    <x v="272"/>
    <s v="Queens"/>
    <s v="Playground"/>
    <s v="Playground for All Children"/>
    <s v="Movies Under the Stars &quot;Ferdinand&quot;"/>
    <s v="Community Based Event"/>
    <s v="Mobile Unit"/>
    <x v="6"/>
    <s v="General Public"/>
    <n v="98"/>
    <d v="2018-08-17T00:00:00"/>
    <d v="1899-12-30T20:30:00"/>
  </r>
  <r>
    <s v="Recreation"/>
    <m/>
    <x v="273"/>
    <s v="Queens"/>
    <s v="Park"/>
    <s v="Roy Wilkins"/>
    <s v="Movies Under the Stars"/>
    <s v="Community Based Event"/>
    <s v="Mobile Unit"/>
    <x v="6"/>
    <s v="General Public"/>
    <n v="0"/>
    <d v="2018-08-18T00:00:00"/>
    <d v="1899-12-30T20:30:00"/>
  </r>
  <r>
    <s v="Recreation"/>
    <m/>
    <x v="274"/>
    <s v="Queens"/>
    <s v="Other"/>
    <s v="Beach 94th Street"/>
    <s v="Movies Under the Stars &quot;Saving Jamaica Bay&quot;"/>
    <s v="Community Based Event"/>
    <s v="Mobile Unit"/>
    <x v="6"/>
    <s v="General Public"/>
    <n v="62"/>
    <d v="2018-08-19T00:00:00"/>
    <d v="1899-12-30T20:30:00"/>
  </r>
  <r>
    <s v="Recreation"/>
    <m/>
    <x v="275"/>
    <s v="Queens"/>
    <s v="Park"/>
    <s v="Forest Park Bandshell"/>
    <s v="Movies Under the Stars &quot;Jumanji&quot;"/>
    <s v="Community Based Event"/>
    <s v="Mobile Unit"/>
    <x v="6"/>
    <s v="General Public"/>
    <n v="259"/>
    <d v="2018-08-20T00:00:00"/>
    <d v="1899-12-30T20:30:00"/>
  </r>
  <r>
    <s v="Recreation"/>
    <m/>
    <x v="276"/>
    <s v="Queens"/>
    <s v="Recreation Center"/>
    <s v="Lost Battalion Hall Recreation Center"/>
    <s v="Movies Under the Stars &quot;Paddington&quot;"/>
    <s v="Community Based Event"/>
    <s v="Mobile Unit"/>
    <x v="6"/>
    <s v="General Public"/>
    <n v="37"/>
    <d v="2018-08-21T00:00:00"/>
    <d v="1899-12-30T20:30:00"/>
  </r>
  <r>
    <s v="Recreation"/>
    <m/>
    <x v="277"/>
    <s v="Queens"/>
    <s v="Park"/>
    <s v="Unisphere - FMCP"/>
    <s v="Movies Under the Stars &quot;Star Wars: The Last Jedi&quot;"/>
    <s v="Community Based Event"/>
    <s v="Mobile Unit"/>
    <x v="6"/>
    <s v="General Public"/>
    <n v="212"/>
    <d v="2018-08-22T00:00:00"/>
    <d v="1899-12-30T20:30:00"/>
  </r>
  <r>
    <s v="Recreation"/>
    <m/>
    <x v="278"/>
    <s v="Queens"/>
    <s v="Park"/>
    <s v="Crocheron Park"/>
    <s v="Movies Under the Stars &quot;Despicable Me 3&quot;"/>
    <s v="Community Based Event"/>
    <s v="Mobile Unit"/>
    <x v="6"/>
    <s v="General Public"/>
    <n v="284"/>
    <d v="2018-08-24T00:00:00"/>
    <d v="1899-12-30T20:30:00"/>
  </r>
  <r>
    <s v="Recreation"/>
    <s v="Aridia Espinal"/>
    <x v="279"/>
    <s v="Queens"/>
    <s v="Park"/>
    <s v="Park of the Americas"/>
    <s v="Movies Under the Stars &quot;Zootopia&quot;"/>
    <s v="Community Based Event"/>
    <s v="Mobile Unit"/>
    <x v="6"/>
    <s v="General Public"/>
    <n v="203"/>
    <d v="2018-08-25T00:00:00"/>
    <d v="1899-12-30T20:30:00"/>
  </r>
  <r>
    <s v="Recreation"/>
    <m/>
    <x v="280"/>
    <s v="Queens"/>
    <s v="Other"/>
    <s v="Beach 94th Street"/>
    <s v="Movies Under the Stars &quot;Princess Bride&quot;"/>
    <s v="Community Based Event"/>
    <s v="Mobile Unit"/>
    <x v="6"/>
    <s v="General Public"/>
    <n v="169"/>
    <d v="2018-08-26T00:00:00"/>
    <d v="1899-12-30T20:30:00"/>
  </r>
  <r>
    <s v="Recreation"/>
    <m/>
    <x v="281"/>
    <s v="Queens"/>
    <s v="Park"/>
    <s v="Highland Park"/>
    <s v="Movies Under the Stars &quot;Coco&quot;"/>
    <s v="Community Based Event"/>
    <s v="Mobile Unit"/>
    <x v="6"/>
    <s v="General Public"/>
    <n v="241"/>
    <d v="2018-08-27T00:00:00"/>
    <d v="1899-12-30T20:30:00"/>
  </r>
  <r>
    <s v="Recreation"/>
    <m/>
    <x v="282"/>
    <s v="Queens"/>
    <s v="Park"/>
    <s v="Wayanda Park"/>
    <s v="Movies Under the Stars &quot;Avengers: Infinity War&quot;"/>
    <s v="Community Based Event"/>
    <s v="Mobile Unit"/>
    <x v="6"/>
    <s v="General Public"/>
    <n v="61"/>
    <d v="2018-08-28T00:00:00"/>
    <d v="1899-12-30T20:30:00"/>
  </r>
  <r>
    <s v="Recreation"/>
    <m/>
    <x v="283"/>
    <s v="Queens"/>
    <s v="Park"/>
    <s v="Grover Cleveland"/>
    <s v="Movies Under the Stars &quot;Coco&quot;"/>
    <s v="Community Based Event"/>
    <s v="Mobile Unit"/>
    <x v="6"/>
    <s v="General Public"/>
    <n v="112"/>
    <d v="2018-08-29T00:00:00"/>
    <d v="1899-12-30T20:30:00"/>
  </r>
  <r>
    <s v="Recreation"/>
    <m/>
    <x v="284"/>
    <s v="Queens"/>
    <s v="Playground"/>
    <s v="Ehrenreich/Austin Playground"/>
    <s v="Movies Under the Stars &quot;Lego: Batman&quot;"/>
    <s v="Community Based Event"/>
    <s v="Mobile Unit"/>
    <x v="6"/>
    <s v="General Public"/>
    <n v="68"/>
    <d v="2018-09-01T00:00:00"/>
    <d v="1899-12-30T20:30:00"/>
  </r>
  <r>
    <s v="Recreation"/>
    <m/>
    <x v="285"/>
    <s v="Queens"/>
    <s v="Playground"/>
    <s v="Yellowstone Playground"/>
    <s v="Movies Under the Stars &quot;The Little Mermaid&quot;"/>
    <s v="Community Based Event"/>
    <s v="Mobile Unit"/>
    <x v="6"/>
    <s v="General Public"/>
    <n v="107"/>
    <d v="2018-09-02T00:00:00"/>
    <d v="1899-12-30T20:30:00"/>
  </r>
  <r>
    <s v="Recreation"/>
    <m/>
    <x v="286"/>
    <s v="Queens"/>
    <s v="Other"/>
    <s v="Beach 94th Street"/>
    <s v="Movies Under the Stars"/>
    <s v="Community Based Event"/>
    <s v="Mobile Unit"/>
    <x v="6"/>
    <s v="General Public"/>
    <n v="0"/>
    <d v="2018-09-06T00:00:00"/>
    <d v="1899-12-30T20:30:00"/>
  </r>
  <r>
    <s v="Recreation"/>
    <m/>
    <x v="287"/>
    <s v="Queens"/>
    <s v="Playground"/>
    <s v="Paul Raimonda"/>
    <s v="Movies Under the Stars &quot;Brave&quot;"/>
    <s v="Community Based Event"/>
    <s v="Mobile Unit"/>
    <x v="6"/>
    <s v="General Public"/>
    <n v="52"/>
    <d v="2018-09-07T00:00:00"/>
    <d v="1899-12-30T20:30:00"/>
  </r>
  <r>
    <s v="Recreation"/>
    <m/>
    <x v="288"/>
    <s v="Queens"/>
    <s v="Playground"/>
    <s v="St. Albans"/>
    <s v="Movies Under the Stars"/>
    <s v="Community Based Event"/>
    <s v="Mobile Unit"/>
    <x v="6"/>
    <s v="General Public"/>
    <n v="0"/>
    <d v="2018-09-08T00:00:00"/>
    <d v="1899-12-30T20:30:00"/>
  </r>
  <r>
    <s v="Recreation"/>
    <m/>
    <x v="289"/>
    <s v="Queens"/>
    <s v="Park"/>
    <s v="Elmhurst"/>
    <s v="Movies Under the Stars"/>
    <s v="Community Based Event"/>
    <s v="Mobile Unit"/>
    <x v="6"/>
    <s v="General Public"/>
    <n v="0"/>
    <d v="2018-09-09T00:00:00"/>
    <d v="1899-12-30T20:30:00"/>
  </r>
  <r>
    <s v="Recreation"/>
    <m/>
    <x v="290"/>
    <s v="Queens"/>
    <s v="Park"/>
    <s v="Baisley Pond"/>
    <s v="Movies Under the Stars"/>
    <s v="Community Based Event"/>
    <s v="Mobile Unit"/>
    <x v="6"/>
    <s v="General Public"/>
    <n v="0"/>
    <d v="2018-09-10T00:00:00"/>
    <d v="1899-12-30T20:30:00"/>
  </r>
  <r>
    <s v="Recreation"/>
    <m/>
    <x v="291"/>
    <s v="Queens"/>
    <s v="Park"/>
    <s v="Brookville Park"/>
    <s v="Movies Under the Stars &quot;Coco&quot;"/>
    <s v="Community Based Event"/>
    <s v="Mobile Unit"/>
    <x v="6"/>
    <s v="General Public"/>
    <n v="21"/>
    <d v="2018-09-14T00:00:00"/>
    <d v="1899-12-30T20:00:00"/>
  </r>
  <r>
    <s v="Recreation"/>
    <m/>
    <x v="292"/>
    <s v="Queens"/>
    <s v="Playground"/>
    <s v="Ehrenreich/Austin Playground"/>
    <s v="Movies Under the Stars &quot;Kubo and the Two Strings&quot;"/>
    <s v="Community Based Event"/>
    <s v="Mobile Unit"/>
    <x v="6"/>
    <s v="General Public"/>
    <n v="67"/>
    <d v="2018-09-15T00:00:00"/>
    <d v="1899-12-30T20:00:00"/>
  </r>
  <r>
    <s v="Recreation"/>
    <m/>
    <x v="293"/>
    <s v="Staten Island"/>
    <s v="Park"/>
    <s v="Father Macris Park"/>
    <s v="Movies Under the Stars: Angels In the Outfield"/>
    <s v="Community Based Event"/>
    <s v="Mobile Unit"/>
    <x v="6"/>
    <s v="General Public"/>
    <n v="50"/>
    <d v="2018-05-04T00:00:00"/>
    <d v="1899-12-30T19:00:00"/>
  </r>
  <r>
    <s v="Recreation"/>
    <m/>
    <x v="152"/>
    <s v="Staten Island"/>
    <s v="Park"/>
    <s v="Clove Lakes Park"/>
    <s v="Movies Under the Stars: Coco"/>
    <s v="Community Based Event"/>
    <s v="Mobile Unit"/>
    <x v="6"/>
    <s v="General Public"/>
    <n v="175"/>
    <d v="2018-05-05T00:00:00"/>
    <d v="1899-12-30T20:00:00"/>
  </r>
  <r>
    <s v="Recreation"/>
    <m/>
    <x v="153"/>
    <s v="Staten Island"/>
    <s v="Park"/>
    <s v="Cedar Grove Park"/>
    <s v="Movies Under the Stars: Sing"/>
    <s v="Community Based Event"/>
    <s v="Mobile Unit"/>
    <x v="6"/>
    <s v="General Public"/>
    <n v="150"/>
    <d v="2018-05-11T00:00:00"/>
    <d v="1899-12-30T20:00:00"/>
  </r>
  <r>
    <s v="Recreation"/>
    <s v="Ocean Breeze"/>
    <x v="294"/>
    <s v="Staten Island"/>
    <s v="Recreation Center"/>
    <s v="Ocean Breeze Track &amp; Field Athletic Complex"/>
    <s v="Movies Under the Stars: The Lego Movie"/>
    <s v="Community Based Event"/>
    <s v="Mobile Unit"/>
    <x v="6"/>
    <s v="General Public"/>
    <n v="50"/>
    <d v="2018-05-18T00:00:00"/>
    <d v="1899-12-30T00:00:00"/>
  </r>
  <r>
    <s v="Recreation"/>
    <m/>
    <x v="295"/>
    <s v="Staten Island"/>
    <s v="Park"/>
    <s v="Wolfe's Pond Park"/>
    <s v="Movies Under the Stars: Despicable Me 2"/>
    <s v="Community Based Event"/>
    <s v="Mobile Unit"/>
    <x v="6"/>
    <s v="General Public"/>
    <n v="110"/>
    <d v="2018-05-25T00:00:00"/>
    <d v="1899-12-30T20:10:00"/>
  </r>
  <r>
    <s v="Recreation"/>
    <m/>
    <x v="85"/>
    <s v="Staten Island"/>
    <s v="Park"/>
    <s v="Willowbrook Park"/>
    <s v="Movies Under the Stars: Thor Ragnarok"/>
    <s v="Community Based Event"/>
    <s v="Mobile Unit"/>
    <x v="6"/>
    <s v="General Public"/>
    <n v="50"/>
    <d v="2018-06-01T00:00:00"/>
    <d v="1899-12-30T20:30:00"/>
  </r>
  <r>
    <s v="Recreation"/>
    <m/>
    <x v="296"/>
    <s v="Staten Island"/>
    <s v="Playground"/>
    <s v="Allen F Kivlehan Playground"/>
    <s v="Movies Under the Stars: Moana"/>
    <s v="Community Based Event"/>
    <s v="Mobile Unit"/>
    <x v="6"/>
    <s v="General Public"/>
    <n v="95"/>
    <d v="2018-06-08T00:00:00"/>
    <d v="1899-12-30T00:00:00"/>
  </r>
  <r>
    <s v="Recreation"/>
    <m/>
    <x v="296"/>
    <s v="Staten Island"/>
    <s v="Park"/>
    <s v="Clove Lakes Park"/>
    <s v="Movies Under the Stars: Fences"/>
    <s v="Community Based Event"/>
    <s v="Mobile Unit"/>
    <x v="6"/>
    <s v="General Public"/>
    <n v="115"/>
    <d v="2018-06-08T00:00:00"/>
    <d v="1899-12-30T00:00:00"/>
  </r>
  <r>
    <s v="Recreation"/>
    <m/>
    <x v="211"/>
    <s v="Staten Island"/>
    <s v="Park"/>
    <s v="LaTourette Park &amp; Golf Course"/>
    <s v="Movies Under the Stars: Field of Dreams"/>
    <s v="Community Based Event"/>
    <s v="Mobile Unit"/>
    <x v="6"/>
    <s v="General Public"/>
    <n v="15"/>
    <d v="2018-06-09T00:00:00"/>
    <d v="1899-12-30T00:00:00"/>
  </r>
  <r>
    <s v="Recreation"/>
    <m/>
    <x v="91"/>
    <s v="Staten Island"/>
    <s v="Other"/>
    <s v="Midland Field"/>
    <s v="Movies Under the Stars: Transformers: The Last Knight"/>
    <s v="Community Based Event"/>
    <s v="Mobile Unit"/>
    <x v="6"/>
    <s v="General Public"/>
    <n v="50"/>
    <d v="2018-06-15T00:00:00"/>
    <d v="1899-12-30T20:30:00"/>
  </r>
  <r>
    <s v="Recreation"/>
    <m/>
    <x v="91"/>
    <s v="Staten Island"/>
    <s v="Park"/>
    <s v="CPL. Thompson Park"/>
    <s v="Movies Under the Stars: The Black Panther"/>
    <s v="Community Based Event"/>
    <s v="Mobile Unit"/>
    <x v="6"/>
    <s v="General Public"/>
    <n v="125"/>
    <d v="2018-06-15T00:00:00"/>
    <d v="1899-12-30T20:30:00"/>
  </r>
  <r>
    <s v="Recreation"/>
    <m/>
    <x v="297"/>
    <s v="Staten Island"/>
    <s v="Park"/>
    <s v="Von Briesen Park"/>
    <s v="Movies Under the Stars: Cat and the Hat"/>
    <s v="Community Based Event"/>
    <s v="Mobile Unit"/>
    <x v="6"/>
    <s v="General Public"/>
    <n v="65"/>
    <d v="2018-06-16T00:00:00"/>
    <d v="1899-12-30T21:00:00"/>
  </r>
  <r>
    <s v="Recreation"/>
    <m/>
    <x v="297"/>
    <s v="Staten Island"/>
    <s v="Park"/>
    <s v="Bloomingdale Park"/>
    <s v="Movies Under the Stars: Black Panther"/>
    <s v="Community Based Event"/>
    <s v="Mobile Unit"/>
    <x v="6"/>
    <s v="General Public"/>
    <n v="135"/>
    <d v="2018-06-16T00:00:00"/>
    <d v="1899-12-30T21:00:00"/>
  </r>
  <r>
    <s v="Recreation"/>
    <m/>
    <x v="298"/>
    <s v="Staten Island"/>
    <s v="Recreation Center"/>
    <s v="Greenbelt Recreation Center"/>
    <s v="Movies Under the Stars: Chicago"/>
    <s v="Community Based Event"/>
    <s v="Mobile Unit"/>
    <x v="6"/>
    <s v="General Public"/>
    <n v="10"/>
    <d v="2018-06-28T00:00:00"/>
    <d v="1899-12-30T21:00:00"/>
  </r>
  <r>
    <s v="Recreation"/>
    <m/>
    <x v="299"/>
    <s v="Staten Island"/>
    <s v="Park"/>
    <s v="Willowbrook Park"/>
    <s v="Movies Under the Stars: Spiderman Homecoming"/>
    <s v="Community Based Event"/>
    <s v="Mobile Unit"/>
    <x v="6"/>
    <s v="General Public"/>
    <n v="230"/>
    <d v="2018-06-29T00:00:00"/>
    <d v="1899-12-30T21:00:00"/>
  </r>
  <r>
    <s v="Recreation"/>
    <m/>
    <x v="300"/>
    <s v="Staten Island"/>
    <s v="Park"/>
    <s v="Schmul Park"/>
    <s v="Movies Under the Stars: A League Of their Own"/>
    <s v="Community Based Event"/>
    <s v="Mobile Unit"/>
    <x v="6"/>
    <s v="General Public"/>
    <n v="25"/>
    <d v="2018-06-30T00:00:00"/>
    <d v="1899-12-30T21:00:00"/>
  </r>
  <r>
    <s v="Recreation"/>
    <m/>
    <x v="300"/>
    <s v="Staten Island"/>
    <s v="Park"/>
    <s v="CPL. Thompson Park"/>
    <s v="Movies Under the Stars: Jumanji Welcome to the Jungle"/>
    <s v="Community Based Event"/>
    <s v="Mobile Unit"/>
    <x v="6"/>
    <s v="General Public"/>
    <n v="80"/>
    <d v="2018-06-30T00:00:00"/>
    <d v="1899-12-30T21:00:00"/>
  </r>
  <r>
    <s v="Recreation"/>
    <m/>
    <x v="301"/>
    <s v="Staten Island"/>
    <s v="Park"/>
    <s v="Seaside Wildlife Nature Park"/>
    <s v="Movies Under the Stars: Jumanji"/>
    <s v="Community Based Event"/>
    <s v="Mobile Unit"/>
    <x v="6"/>
    <s v="General Public"/>
    <n v="100"/>
    <d v="2018-07-05T00:00:00"/>
    <d v="1899-12-30T00:00:00"/>
  </r>
  <r>
    <s v="Recreation"/>
    <m/>
    <x v="302"/>
    <s v="Staten Island"/>
    <s v="Park"/>
    <s v="Father Macris Park"/>
    <s v="Movies Under the Stars: Rise of the Planet of the Apes"/>
    <s v="Community Based Event"/>
    <s v="Mobile Unit"/>
    <x v="6"/>
    <s v="General Public"/>
    <n v="75"/>
    <d v="2018-07-06T00:00:00"/>
    <d v="1899-12-30T21:00:00"/>
  </r>
  <r>
    <s v="Recreation"/>
    <m/>
    <x v="173"/>
    <s v="Staten Island"/>
    <s v="Park"/>
    <s v="Westerleigh Park"/>
    <s v="Movies Under the Stars: Star Wars: The Clone Wars"/>
    <s v="Community Based Event"/>
    <s v="Mobile Unit"/>
    <x v="6"/>
    <s v="General Public"/>
    <n v="50"/>
    <d v="2018-07-07T00:00:00"/>
    <d v="1899-12-30T21:00:00"/>
  </r>
  <r>
    <s v="Recreation"/>
    <m/>
    <x v="173"/>
    <s v="Staten Island"/>
    <s v="Park"/>
    <s v="Wolfe's Pond Park"/>
    <s v="Movies Under the Stars:"/>
    <s v="Community Based Event"/>
    <s v="Mobile Unit"/>
    <x v="6"/>
    <s v="General Public"/>
    <n v="150"/>
    <d v="2018-07-07T00:00:00"/>
    <d v="1899-12-30T21:00:00"/>
  </r>
  <r>
    <s v="Recreation"/>
    <m/>
    <x v="303"/>
    <s v="Staten Island"/>
    <s v="Park"/>
    <s v="Conference House Park"/>
    <s v="Movies Under the Stars: Pitch Perfect"/>
    <s v="Community Based Event"/>
    <s v="Mobile Unit"/>
    <x v="6"/>
    <s v="General Public"/>
    <n v="150"/>
    <d v="2018-07-10T00:00:00"/>
    <d v="1899-12-30T21:00:00"/>
  </r>
  <r>
    <s v="Recreation"/>
    <m/>
    <x v="304"/>
    <s v="Staten Island"/>
    <s v="Recreation Center"/>
    <s v="Greenbelt Recreation Center"/>
    <s v="Movies Under the Stars: La La Land"/>
    <s v="Community Based Event"/>
    <s v="Mobile Unit"/>
    <x v="6"/>
    <s v="General Public"/>
    <n v="35"/>
    <d v="2018-07-11T00:00:00"/>
    <d v="1899-12-30T21:00:00"/>
  </r>
  <r>
    <s v="Recreation"/>
    <m/>
    <x v="304"/>
    <s v="Staten Island"/>
    <s v="Other"/>
    <s v="Det. Russel Timoshenko"/>
    <s v="Movies Under the Stars: Jaws"/>
    <s v="Community Based Event"/>
    <s v="Mobile Unit"/>
    <x v="6"/>
    <s v="General Public"/>
    <n v="150"/>
    <d v="2018-07-11T00:00:00"/>
    <d v="1899-12-30T21:00:00"/>
  </r>
  <r>
    <s v="Recreation"/>
    <m/>
    <x v="256"/>
    <s v="Staten Island"/>
    <s v="Park"/>
    <s v="Clove Lakes Park"/>
    <s v="Movies Under the Stars: Beauty and Beast"/>
    <s v="Community Based Event"/>
    <s v="Mobile Unit"/>
    <x v="6"/>
    <s v="General Public"/>
    <n v="225"/>
    <d v="2018-07-12T00:00:00"/>
    <d v="1899-12-30T21:00:00"/>
  </r>
  <r>
    <s v="Recreation"/>
    <m/>
    <x v="257"/>
    <s v="Staten Island"/>
    <s v="Park"/>
    <s v="Faber Pool and Park"/>
    <s v="Movies Under the Stars: Hook"/>
    <s v="Community Based Event"/>
    <s v="Mobile Unit"/>
    <x v="6"/>
    <s v="General Public"/>
    <n v="35"/>
    <d v="2018-07-13T00:00:00"/>
    <d v="1899-12-30T21:00:00"/>
  </r>
  <r>
    <s v="Recreation"/>
    <m/>
    <x v="257"/>
    <s v="Staten Island"/>
    <s v="Park"/>
    <s v="Bloomingdale Park"/>
    <s v="Movies Under the Stars: Cars 3"/>
    <s v="Community Based Event"/>
    <s v="Mobile Unit"/>
    <x v="6"/>
    <s v="General Public"/>
    <n v="225"/>
    <d v="2018-07-13T00:00:00"/>
    <d v="1899-12-30T21:00:00"/>
  </r>
  <r>
    <s v="Recreation"/>
    <m/>
    <x v="305"/>
    <s v="Staten Island"/>
    <s v="Other"/>
    <s v="Cedar Grove Meadow"/>
    <s v="Movies Under the Stars: Peter Rabbit"/>
    <s v="Community Based Event"/>
    <s v="Mobile Unit"/>
    <x v="6"/>
    <s v="General Public"/>
    <n v="125"/>
    <d v="2018-07-14T00:00:00"/>
    <d v="1899-12-30T21:00:00"/>
  </r>
  <r>
    <s v="Recreation"/>
    <m/>
    <x v="305"/>
    <s v="Staten Island"/>
    <s v="Park"/>
    <s v="CPL. Thompson Park"/>
    <s v="Movies Under the Stars: Rouge One: A Star Wars Story"/>
    <s v="Community Based Event"/>
    <s v="Mobile Unit"/>
    <x v="6"/>
    <s v="General Public"/>
    <n v="40"/>
    <d v="2018-07-14T00:00:00"/>
    <d v="1899-12-30T21:00:00"/>
  </r>
  <r>
    <s v="Recreation"/>
    <m/>
    <x v="306"/>
    <s v="Staten Island"/>
    <s v="Park"/>
    <s v="Lemon Creek Park"/>
    <s v="Movies Under the Stars: Despicable Me 3"/>
    <s v="Community Based Event"/>
    <s v="Mobile Unit"/>
    <x v="6"/>
    <s v="General Public"/>
    <n v="175"/>
    <d v="2018-07-19T00:00:00"/>
    <d v="1899-12-30T00:00:00"/>
  </r>
  <r>
    <s v="Recreation"/>
    <m/>
    <x v="113"/>
    <s v="Staten Island"/>
    <s v="Park"/>
    <s v="Westerleigh Park"/>
    <s v="Movies Under the Stars: The Lorax"/>
    <s v="Community Based Event"/>
    <s v="Mobile Unit"/>
    <x v="6"/>
    <s v="General Public"/>
    <n v="40"/>
    <d v="2018-07-19T00:00:00"/>
    <d v="1899-12-30T20:30:00"/>
  </r>
  <r>
    <s v="Recreation"/>
    <m/>
    <x v="307"/>
    <s v="Staten Island"/>
    <s v="Park"/>
    <s v="De Matti Park"/>
    <s v="Movies Under the Stars: Flubber"/>
    <s v="Community Based Event"/>
    <s v="Mobile Unit"/>
    <x v="6"/>
    <s v="General Public"/>
    <n v="40"/>
    <d v="2018-07-20T00:00:00"/>
    <d v="1899-12-30T21:00:00"/>
  </r>
  <r>
    <s v="Recreation"/>
    <m/>
    <x v="307"/>
    <s v="Staten Island"/>
    <s v="Recreation Center"/>
    <s v="Ocean Breeze Track &amp; Field Athletic Complex"/>
    <s v="Movies Under the Stars: TMNT: Out of the Shadows"/>
    <s v="Community Based Event"/>
    <s v="Mobile Unit"/>
    <x v="6"/>
    <s v="General Public"/>
    <n v="65"/>
    <d v="2018-07-20T00:00:00"/>
    <d v="1899-12-30T21:00:00"/>
  </r>
  <r>
    <s v="Recreation"/>
    <m/>
    <x v="307"/>
    <s v="Staten Island"/>
    <s v="Park"/>
    <s v="Conference House Park"/>
    <s v="Movies Under the Stars:Wonder Woman"/>
    <s v="Community Based Event"/>
    <s v="Mobile Unit"/>
    <x v="6"/>
    <s v="General Public"/>
    <n v="125"/>
    <d v="2018-07-20T00:00:00"/>
    <d v="1899-12-30T21:00:00"/>
  </r>
  <r>
    <s v="Recreation"/>
    <m/>
    <x v="116"/>
    <s v="Staten Island"/>
    <s v="Park"/>
    <s v="Clove Lakes Park"/>
    <s v="Movies Under the Stars: Coco"/>
    <s v="Community Based Event"/>
    <s v="Mobile Unit"/>
    <x v="6"/>
    <s v="General Public"/>
    <n v="140"/>
    <d v="2018-07-24T00:00:00"/>
    <d v="1899-12-30T20:30:00"/>
  </r>
  <r>
    <s v="Recreation"/>
    <m/>
    <x v="117"/>
    <s v="Staten Island"/>
    <s v="Recreation Center"/>
    <s v="Greenbelt Recreation Center"/>
    <s v="Movies Under the Stars: Bye Bye Birdie"/>
    <s v="Community Based Event"/>
    <s v="Mobile Unit"/>
    <x v="6"/>
    <s v="General Public"/>
    <n v="5"/>
    <d v="2018-07-25T00:00:00"/>
    <d v="1899-12-30T20:30:00"/>
  </r>
  <r>
    <s v="Recreation"/>
    <m/>
    <x v="259"/>
    <s v="Staten Island"/>
    <s v="Park"/>
    <s v="Faber Pool and Park"/>
    <s v="Movies Under the Stars: Jurassic"/>
    <s v="Community Based Event"/>
    <s v="Mobile Unit"/>
    <x v="6"/>
    <s v="General Public"/>
    <n v="100"/>
    <d v="2018-07-26T00:00:00"/>
    <d v="1899-12-30T20:30:00"/>
  </r>
  <r>
    <s v="Recreation"/>
    <m/>
    <x v="119"/>
    <s v="Staten Island"/>
    <s v="Park"/>
    <s v="Wolfe's Pond Park"/>
    <s v="Movies Under the Stars: Pitch Perfect 2"/>
    <s v="Community Based Event"/>
    <s v="Mobile Unit"/>
    <x v="6"/>
    <s v="General Public"/>
    <n v="75"/>
    <d v="2018-07-27T00:00:00"/>
    <d v="1899-12-30T20:30:00"/>
  </r>
  <r>
    <s v="Recreation"/>
    <m/>
    <x v="120"/>
    <s v="Staten Island"/>
    <s v="Park"/>
    <s v="CPL. Thompson Park"/>
    <s v="Movies Under the Stars: Justice League"/>
    <s v="Community Based Event"/>
    <s v="Mobile Unit"/>
    <x v="6"/>
    <s v="General Public"/>
    <n v="45"/>
    <d v="2018-07-28T00:00:00"/>
    <d v="1899-12-30T20:30:00"/>
  </r>
  <r>
    <s v="Recreation"/>
    <m/>
    <x v="120"/>
    <s v="Staten Island"/>
    <s v="Other"/>
    <s v="Timoshenko"/>
    <s v="Movies Under the Stars: Star Wars: The Last Jedi"/>
    <s v="Community Based Event"/>
    <s v="Mobile Unit"/>
    <x v="6"/>
    <s v="General Public"/>
    <n v="100"/>
    <d v="2018-07-28T00:00:00"/>
    <d v="1899-12-30T20:30:00"/>
  </r>
  <r>
    <s v="Recreation"/>
    <m/>
    <x v="308"/>
    <s v="Staten Island"/>
    <s v="Park"/>
    <s v="Bloomingdale Park"/>
    <s v="Movies Under the Stars: Pirates of the Caribbean"/>
    <s v="Community Based Event"/>
    <s v="Mobile Unit"/>
    <x v="6"/>
    <s v="General Public"/>
    <n v="100"/>
    <d v="2018-07-31T00:00:00"/>
    <d v="1899-12-30T20:30:00"/>
  </r>
  <r>
    <s v="Recreation"/>
    <m/>
    <x v="263"/>
    <s v="Staten Island"/>
    <s v="Recreation Center"/>
    <s v="Greenbelt Recreation Center"/>
    <s v="Movies Under the Stars: The King and I"/>
    <s v="Community Based Event"/>
    <s v="Mobile Unit"/>
    <x v="6"/>
    <s v="General Public"/>
    <n v="4"/>
    <d v="2018-08-01T00:00:00"/>
    <d v="1899-12-30T20:30:00"/>
  </r>
  <r>
    <s v="Recreation"/>
    <m/>
    <x v="264"/>
    <s v="Staten Island"/>
    <s v="Recreation Center"/>
    <s v="Ocean Breeze Track &amp; Field Athletic Complex"/>
    <s v="Movies Under the Stars: Chariots of Fire"/>
    <s v="Community Based Event"/>
    <s v="Mobile Unit"/>
    <x v="6"/>
    <s v="General Public"/>
    <n v="25"/>
    <d v="2018-08-03T00:00:00"/>
    <d v="1899-12-30T20:30:00"/>
  </r>
  <r>
    <s v="Recreation"/>
    <m/>
    <x v="309"/>
    <s v="Staten Island"/>
    <s v="Park"/>
    <s v="Seaside Wildlife Nature Park"/>
    <s v="Movies Under the Stars: Paddington"/>
    <s v="Community Based Event"/>
    <s v="Mobile Unit"/>
    <x v="6"/>
    <s v="General Public"/>
    <n v="40"/>
    <d v="2018-08-04T00:00:00"/>
    <d v="1899-12-30T00:00:00"/>
  </r>
  <r>
    <s v="Recreation"/>
    <m/>
    <x v="310"/>
    <s v="Staten Island"/>
    <s v="Park"/>
    <s v="Midland Field"/>
    <s v="Movies Under the Stars: Black Panther"/>
    <s v="Community Based Event"/>
    <s v="Mobile Unit"/>
    <x v="6"/>
    <s v="General Public"/>
    <n v="75"/>
    <d v="2018-08-04T00:00:00"/>
    <d v="1899-12-30T21:00:00"/>
  </r>
  <r>
    <s v="Recreation"/>
    <m/>
    <x v="311"/>
    <s v="Staten Island"/>
    <s v="Park"/>
    <s v="Conference House Park"/>
    <s v="Movies Under the Stars: Back to the future 2"/>
    <s v="Community Based Event"/>
    <s v="Mobile Unit"/>
    <x v="6"/>
    <s v="General Public"/>
    <n v="35"/>
    <d v="2018-08-09T00:00:00"/>
    <d v="1899-12-30T21:00:00"/>
  </r>
  <r>
    <s v="Recreation"/>
    <m/>
    <x v="312"/>
    <s v="Staten Island"/>
    <s v="Park"/>
    <s v="Timoshenko"/>
    <s v="Movies Under the Stars: Dunkirk"/>
    <s v="Community Based Event"/>
    <s v="Mobile Unit"/>
    <x v="6"/>
    <s v="General Public"/>
    <n v="36"/>
    <d v="2018-08-10T00:00:00"/>
    <d v="1899-12-30T00:00:00"/>
  </r>
  <r>
    <s v="Recreation"/>
    <m/>
    <x v="236"/>
    <s v="Staten Island"/>
    <s v="Park"/>
    <s v="Westerleigh Park"/>
    <s v="Movies Under the Stars: The incredibles"/>
    <s v="Community Based Event"/>
    <s v="Mobile Unit"/>
    <x v="6"/>
    <s v="General Public"/>
    <n v="75"/>
    <d v="2018-08-10T00:00:00"/>
    <d v="1899-12-30T20:30:00"/>
  </r>
  <r>
    <s v="Recreation"/>
    <m/>
    <x v="271"/>
    <s v="Staten Island"/>
    <s v="Recreation Center"/>
    <s v="Greenbelt Recreation Center"/>
    <s v="Movies Under the Stars: A Funny thing Happened..."/>
    <s v="Community Based Event"/>
    <s v="Mobile Unit"/>
    <x v="6"/>
    <s v="General Public"/>
    <n v="5"/>
    <d v="2018-08-15T00:00:00"/>
    <d v="1899-12-30T20:30:00"/>
  </r>
  <r>
    <s v="Recreation"/>
    <m/>
    <x v="135"/>
    <s v="Staten Island"/>
    <s v="Recreation Center"/>
    <s v="Ocean Breeze Track &amp; Field Athletic Complex"/>
    <s v="Movies Under the Stars: Grease"/>
    <s v="Community Based Event"/>
    <s v="Mobile Unit"/>
    <x v="6"/>
    <s v="General Public"/>
    <n v="2"/>
    <d v="2018-08-17T00:00:00"/>
    <d v="1899-12-30T20:00:00"/>
  </r>
  <r>
    <s v="Recreation"/>
    <m/>
    <x v="272"/>
    <s v="Staten Island"/>
    <s v="Park"/>
    <s v="Von Briesen Park"/>
    <s v="Movies Under the Stars: The Lion King"/>
    <s v="Community Based Event"/>
    <s v="Mobile Unit"/>
    <x v="6"/>
    <s v="General Public"/>
    <n v="40"/>
    <d v="2018-08-17T00:00:00"/>
    <d v="1899-12-30T20:30:00"/>
  </r>
  <r>
    <s v="Recreation"/>
    <m/>
    <x v="313"/>
    <s v="Staten Island"/>
    <s v="Park"/>
    <s v="Lemon Creek Park"/>
    <s v="Movies Under the Stars: Pitch Perfect 3"/>
    <s v="Community Based Event"/>
    <s v="Mobile Unit"/>
    <x v="6"/>
    <s v="General Public"/>
    <n v="40"/>
    <d v="2018-08-21T00:00:00"/>
    <d v="1899-12-30T00:00:00"/>
  </r>
  <r>
    <s v="Recreation"/>
    <m/>
    <x v="277"/>
    <s v="Staten Island"/>
    <s v="Recreation Center"/>
    <s v="Greenbelt Recreation Center"/>
    <s v="Movies Under the Stars: His Girl Friday"/>
    <s v="Community Based Event"/>
    <s v="Mobile Unit"/>
    <x v="6"/>
    <s v="General Public"/>
    <n v="5"/>
    <d v="2018-08-22T00:00:00"/>
    <d v="1899-12-30T20:30:00"/>
  </r>
  <r>
    <s v="Recreation"/>
    <m/>
    <x v="192"/>
    <s v="Staten Island"/>
    <s v="Park"/>
    <s v="Clove Lakes Park"/>
    <s v="Movies Under the Stars: The Goonies"/>
    <s v="Community Based Event"/>
    <s v="Mobile Unit"/>
    <x v="6"/>
    <s v="General Public"/>
    <n v="50"/>
    <d v="2018-08-23T00:00:00"/>
    <d v="1899-12-30T20:00:00"/>
  </r>
  <r>
    <s v="Recreation"/>
    <m/>
    <x v="140"/>
    <s v="Staten Island"/>
    <s v="Park"/>
    <s v="Westerleigh Park"/>
    <s v="Movies Under the Stars: Paddington"/>
    <s v="Community Based Event"/>
    <s v="Mobile Unit"/>
    <x v="6"/>
    <s v="General Public"/>
    <n v="45"/>
    <d v="2018-08-24T00:00:00"/>
    <d v="1899-12-30T20:00:00"/>
  </r>
  <r>
    <s v="Recreation"/>
    <m/>
    <x v="140"/>
    <s v="Staten Island"/>
    <s v="Park"/>
    <s v="Seaside Wildlife Nature Park"/>
    <s v="Movies Under the Stars: Tomb Raider"/>
    <s v="Community Based Event"/>
    <s v="Mobile Unit"/>
    <x v="6"/>
    <s v="General Public"/>
    <n v="30"/>
    <d v="2018-08-24T00:00:00"/>
    <d v="1899-12-30T20:00:00"/>
  </r>
  <r>
    <s v="Recreation"/>
    <m/>
    <x v="314"/>
    <s v="Staten Island"/>
    <s v="Park"/>
    <s v="Cedar Grove"/>
    <s v="Movies Under the Stars: Descendants 2"/>
    <s v="Community Based Event"/>
    <s v="Mobile Unit"/>
    <x v="6"/>
    <s v="General Public"/>
    <n v="25"/>
    <d v="2018-08-25T00:00:00"/>
    <d v="1899-12-30T00:00:00"/>
  </r>
  <r>
    <s v="Recreation"/>
    <m/>
    <x v="141"/>
    <s v="Staten Island"/>
    <s v="Park"/>
    <s v="Cedar Grove"/>
    <s v="Movies Under the Stars:"/>
    <s v="Community Based Event"/>
    <s v="Mobile Unit"/>
    <x v="6"/>
    <s v="General Public"/>
    <n v="25"/>
    <d v="2018-08-25T00:00:00"/>
    <d v="1899-12-30T20:00:00"/>
  </r>
  <r>
    <s v="Recreation"/>
    <m/>
    <x v="141"/>
    <s v="Staten Island"/>
    <s v="Park"/>
    <s v="CPL. Thompson Park"/>
    <s v="Movies Under the Stars: The Fate of the Furious"/>
    <s v="Community Based Event"/>
    <s v="Mobile Unit"/>
    <x v="6"/>
    <s v="General Public"/>
    <n v="15"/>
    <d v="2018-08-25T00:00:00"/>
    <d v="1899-12-30T20:00:00"/>
  </r>
  <r>
    <s v="Recreation"/>
    <m/>
    <x v="195"/>
    <s v="Staten Island"/>
    <s v="Recreation Center"/>
    <s v="Greenbelt Recreation Center"/>
    <s v="Movies Under the Stars: Bringing up Baby"/>
    <s v="Community Based Event"/>
    <s v="Mobile Unit"/>
    <x v="6"/>
    <s v="General Public"/>
    <n v="5"/>
    <d v="2018-08-29T00:00:00"/>
    <d v="1899-12-30T20:00:00"/>
  </r>
  <r>
    <s v="Recreation"/>
    <m/>
    <x v="195"/>
    <s v="Staten Island"/>
    <s v="Recreation Center"/>
    <s v="Greenbelt Recreation Center"/>
    <s v="Movies Under the Stars: Bringing up Baby"/>
    <s v="Community Based Event"/>
    <s v="Mobile Unit"/>
    <x v="6"/>
    <s v="General Public"/>
    <n v="5"/>
    <d v="2018-08-29T00:00:00"/>
    <d v="1899-12-30T20:00:00"/>
  </r>
  <r>
    <s v="Recreation"/>
    <m/>
    <x v="241"/>
    <s v="Staten Island"/>
    <s v="Park"/>
    <s v="Timoshenko"/>
    <s v="Movies Under the Stars: The Wizard of Oz"/>
    <s v="Community Based Event"/>
    <s v="Mobile Unit"/>
    <x v="6"/>
    <s v="General Public"/>
    <n v="125"/>
    <d v="2018-08-30T00:00:00"/>
    <d v="1899-12-30T20:00:00"/>
  </r>
  <r>
    <s v="Recreation"/>
    <m/>
    <x v="196"/>
    <s v="Staten Island"/>
    <s v="Park"/>
    <s v="Bloomingdale Park"/>
    <s v="Movies Under the Stars: Star Wars: The Force Awakens"/>
    <s v="Community Based Event"/>
    <s v="Mobile Unit"/>
    <x v="6"/>
    <s v="General Public"/>
    <n v="15"/>
    <d v="2018-08-31T00:00:00"/>
    <d v="1899-12-30T20:00:00"/>
  </r>
  <r>
    <s v="Recreation"/>
    <m/>
    <x v="315"/>
    <s v="Staten Island"/>
    <s v="Recreation Center"/>
    <s v="Ocean Breeze Track &amp; Field Athletic Complex"/>
    <s v="Movies Under the Stars: Charlie and the Chocolate Factory"/>
    <s v="Community Based Event"/>
    <s v="Mobile Unit"/>
    <x v="6"/>
    <s v="General Public"/>
    <n v="95"/>
    <d v="2018-09-01T00:00:00"/>
    <d v="1899-12-30T12:30:00"/>
  </r>
  <r>
    <s v="Recreation"/>
    <m/>
    <x v="316"/>
    <s v="Manhattan"/>
    <s v="Playground"/>
    <s v="Alfred E. Smith Playground"/>
    <s v="Puppet Mobile"/>
    <s v="Community Based Event"/>
    <s v="Performance"/>
    <x v="6"/>
    <s v="General Public"/>
    <n v="95"/>
    <d v="2018-07-11T00:00:00"/>
    <d v="1899-12-30T11:00:00"/>
  </r>
  <r>
    <s v="Recreation"/>
    <m/>
    <x v="317"/>
    <s v="Queens"/>
    <s v="Park"/>
    <s v="Addabbo"/>
    <s v="Movies Under the Stars &quot;Lego: Batman&quot;"/>
    <s v="Community Based Event"/>
    <s v="Mobile Unit"/>
    <x v="6"/>
    <s v="Teens"/>
    <n v="85"/>
    <d v="2018-08-31T00:00:00"/>
    <d v="1899-12-30T20:30:00"/>
  </r>
  <r>
    <s v="Recreation"/>
    <m/>
    <x v="312"/>
    <s v="Manhattan"/>
    <s v="Recreation Center"/>
    <s v="Hansborough Recreation Center"/>
    <s v="Movies Under the Stars - Malcom X"/>
    <s v="Community Based Event"/>
    <s v="Mobile Unit"/>
    <x v="6"/>
    <s v="Teens;#Adults;#Seniors"/>
    <n v="55"/>
    <d v="2018-08-10T00:00:00"/>
    <d v="1899-12-30T00:00:00"/>
  </r>
  <r>
    <s v="Recreation"/>
    <m/>
    <x v="318"/>
    <s v="Brooklyn"/>
    <s v="Recreation Center"/>
    <s v="McCarren Play Center"/>
    <s v="Tots Drive in Movie"/>
    <s v="Local Event"/>
    <s v="Arts/Culture"/>
    <x v="6"/>
    <s v="Tot"/>
    <n v="115"/>
    <d v="2017-12-18T00:00:00"/>
    <d v="1899-12-30T14:00:00"/>
  </r>
  <r>
    <s v="Recreation"/>
    <s v="ASPCA"/>
    <x v="259"/>
    <s v="Manhattan"/>
    <s v="Recreation Center"/>
    <s v="Tony Dapolito Recreation Center"/>
    <s v="Movies Under the Stars: Throwback Series - The Lion King"/>
    <s v="Community Based Event"/>
    <s v="Performance"/>
    <x v="6"/>
    <s v="Tot;#Children;#Young Adult;#Adults;#Teens;#Adaptive;#Seniors;#General Public"/>
    <n v="172"/>
    <d v="2018-07-26T00:00:00"/>
    <d v="1899-12-30T20:30:00"/>
  </r>
  <r>
    <s v="Recreation"/>
    <m/>
    <x v="113"/>
    <s v="Manhattan"/>
    <s v="Recreation Center"/>
    <s v="Tony Dapolito Recreation Center"/>
    <s v="Movies Under the Stars Throwback Series"/>
    <s v="Community Based Event"/>
    <s v="Arts/Culture"/>
    <x v="6"/>
    <s v="Tot;#Children;#Young Adult;#Adults;#Teens;#General Public;#Seniors;#Adaptive"/>
    <n v="120"/>
    <d v="2018-07-19T00:00:00"/>
    <d v="1899-12-30T20:30:00"/>
  </r>
  <r>
    <s v="Recreation"/>
    <m/>
    <x v="90"/>
    <s v="Manhattan"/>
    <s v="Recreation Center"/>
    <s v="Tony Dapolito Recreation Center"/>
    <s v="Movie Under The Stars: Rooftop Series Showing of Stonewall"/>
    <s v="Community Based Event"/>
    <s v="Arts/Culture"/>
    <x v="6"/>
    <s v="Young Adult;#Adults;#Teens;#Adaptive;#Seniors;#General Public"/>
    <n v="47"/>
    <d v="2018-06-14T00:00:00"/>
    <d v="1899-12-30T20:30:00"/>
  </r>
  <r>
    <s v="Recreation"/>
    <m/>
    <x v="319"/>
    <s v="Bronx"/>
    <s v="Other"/>
    <s v="St Andrews Summer camp"/>
    <s v="Summer Blast"/>
    <s v="Community Based Event"/>
    <s v="Mobile Unit"/>
    <x v="7"/>
    <s v="Children"/>
    <n v="40"/>
    <d v="2018-07-05T00:00:00"/>
    <d v="1899-12-30T11:00:00"/>
  </r>
  <r>
    <s v="Recreation"/>
    <s v="Jazz Foundation"/>
    <x v="320"/>
    <s v="Manhattan"/>
    <s v="Park"/>
    <s v="Ruppert Park"/>
    <s v="Jazz Concert"/>
    <s v="Community Based Event"/>
    <s v="Arts/Culture"/>
    <x v="7"/>
    <s v="General Public"/>
    <n v="35"/>
    <d v="2018-04-21T00:00:00"/>
    <d v="1899-12-30T10:00:00"/>
  </r>
  <r>
    <s v="Recreation"/>
    <m/>
    <x v="321"/>
    <s v="Manhattan"/>
    <s v="Recreation Center"/>
    <s v="Tony Dapolito Recreation Center"/>
    <s v="Karaoke"/>
    <s v="Community Based Event"/>
    <s v="Arts/Culture"/>
    <x v="7"/>
    <s v="General Public"/>
    <n v="27"/>
    <d v="2018-05-18T00:00:00"/>
    <d v="1899-12-30T06:30:00"/>
  </r>
  <r>
    <s v="Recreation"/>
    <s v="Jazz Foundation"/>
    <x v="322"/>
    <s v="Manhattan"/>
    <s v="Park"/>
    <s v="Jackie Robinson Park"/>
    <s v="Jazz Concert - R&amp;B"/>
    <s v="Community Based Event"/>
    <s v="Arts/Culture"/>
    <x v="7"/>
    <s v="General Public"/>
    <n v="100"/>
    <d v="2018-06-14T00:00:00"/>
    <d v="1899-12-30T18:30:00"/>
  </r>
  <r>
    <s v="Recreation"/>
    <m/>
    <x v="323"/>
    <s v="Manhattan"/>
    <s v="Park"/>
    <s v="Ruppert Park"/>
    <s v="Concert: The Blue Dahlia"/>
    <s v="Community Based Event"/>
    <s v="Arts/Culture"/>
    <x v="7"/>
    <s v="General Public"/>
    <n v="216"/>
    <d v="2018-08-10T00:00:00"/>
    <d v="1899-12-30T04:00:00"/>
  </r>
  <r>
    <s v="Recreation"/>
    <m/>
    <x v="161"/>
    <s v="Brooklyn"/>
    <s v="Park"/>
    <s v="Amersfort Park"/>
    <s v="Movies Under the Stars : Jumanji (2017))"/>
    <s v="Community Based Event"/>
    <s v="Mobile Unit"/>
    <x v="7"/>
    <s v="General Public"/>
    <n v="300"/>
    <d v="2018-06-16T00:00:00"/>
    <d v="1899-12-30T20:00:00"/>
  </r>
  <r>
    <s v="Recreation"/>
    <s v="Jazz Foundation of America"/>
    <x v="324"/>
    <s v="Manhattan"/>
    <s v="Park"/>
    <s v="J. Hood Wright Park"/>
    <s v="Arts, Culture &amp; Fun: Ray Mantilla in Concert"/>
    <s v="Community Based Event"/>
    <s v="Performance"/>
    <x v="7"/>
    <s v="General Public"/>
    <n v="220"/>
    <d v="2018-06-09T00:00:00"/>
    <d v="1899-12-30T18:00:00"/>
  </r>
  <r>
    <s v="Recreation"/>
    <s v="Jazz Foundation of America"/>
    <x v="325"/>
    <s v="Manhattan"/>
    <s v="Park"/>
    <s v="Marcus Garvey Park"/>
    <s v="Jazz Foundation Concert: Phil Young"/>
    <s v="Community Based Event"/>
    <s v="Performance"/>
    <x v="7"/>
    <s v="General Public"/>
    <n v="300"/>
    <d v="2018-06-30T00:00:00"/>
    <d v="1899-12-30T18:00:00"/>
  </r>
  <r>
    <s v="Recreation"/>
    <m/>
    <x v="224"/>
    <s v="Manhattan"/>
    <s v="Park"/>
    <s v="Highbridge Park"/>
    <s v="Taikoza Concert"/>
    <s v="Community Based Event"/>
    <s v="Performance"/>
    <x v="7"/>
    <s v="General Public"/>
    <n v="65"/>
    <d v="2018-07-14T00:00:00"/>
    <d v="1899-12-30T18:00:00"/>
  </r>
  <r>
    <s v="Recreation"/>
    <m/>
    <x v="326"/>
    <s v="Manhattan"/>
    <s v="Park"/>
    <s v="Jackie Robinson Bandshell"/>
    <s v="Taikoza Concert"/>
    <s v="Community Based Event"/>
    <s v="Performance"/>
    <x v="7"/>
    <s v="General Public"/>
    <n v="55"/>
    <d v="2018-07-20T00:00:00"/>
    <d v="1899-12-30T18:00:00"/>
  </r>
  <r>
    <s v="Recreation"/>
    <m/>
    <x v="312"/>
    <s v="Manhattan"/>
    <s v="Park"/>
    <s v="Ruppert Park"/>
    <s v="Afternoon Concert: The Blue Dahlia"/>
    <s v="Community Based Event"/>
    <s v="Performance"/>
    <x v="7"/>
    <s v="General Public"/>
    <n v="216"/>
    <d v="2018-08-10T00:00:00"/>
    <d v="1899-12-30T00:00:00"/>
  </r>
  <r>
    <s v="Recreation"/>
    <m/>
    <x v="327"/>
    <s v="Bronx"/>
    <s v="Recreation Center"/>
    <s v="Owen Dolen Recreation Center"/>
    <s v="Mommy and Me Tea Party"/>
    <s v="Local Event"/>
    <s v="Arts/Culture"/>
    <x v="8"/>
    <s v="Adults;#Children;#Teens"/>
    <n v="35"/>
    <d v="2018-05-04T00:00:00"/>
    <d v="1899-12-30T00:00:00"/>
  </r>
  <r>
    <s v="Recreation"/>
    <m/>
    <x v="328"/>
    <s v="Bronx"/>
    <s v="Recreation Center"/>
    <s v="Owen Dolen Recreation Center"/>
    <s v="Special Event- Three Kings Ceremony"/>
    <s v="Local Event"/>
    <s v="Arts/Culture"/>
    <x v="8"/>
    <s v="Children"/>
    <n v="21"/>
    <d v="2017-01-13T00:00:00"/>
    <d v="1899-12-30T10:00:00"/>
  </r>
  <r>
    <s v="Recreation"/>
    <m/>
    <x v="329"/>
    <s v="Bronx"/>
    <s v="Recreation Center"/>
    <s v="West Bronx Recreation Center"/>
    <s v="Arts &amp; Crafts / Valentine"/>
    <s v="Local Event"/>
    <s v="Arts/Culture"/>
    <x v="8"/>
    <s v="Children"/>
    <n v="12"/>
    <d v="2017-02-10T00:00:00"/>
    <d v="1899-12-30T18:00:00"/>
  </r>
  <r>
    <s v="Recreation"/>
    <m/>
    <x v="330"/>
    <s v="Brooklyn"/>
    <s v="Park"/>
    <s v="Betsy Head Park"/>
    <s v="Fall Field Day"/>
    <s v="Local Event"/>
    <s v="Fitness"/>
    <x v="8"/>
    <s v="Children"/>
    <n v="150"/>
    <d v="2017-11-07T00:00:00"/>
    <d v="1899-12-30T10:00:00"/>
  </r>
  <r>
    <s v="Recreation"/>
    <m/>
    <x v="331"/>
    <s v="Bronx"/>
    <s v="Park"/>
    <s v="Van Cortlandt Park"/>
    <s v="Play at Van Courtland"/>
    <s v="Community Based Event"/>
    <s v="Mobile Unit"/>
    <x v="8"/>
    <s v="Children"/>
    <n v="70"/>
    <d v="2018-05-22T00:00:00"/>
    <d v="1899-12-30T12:00:00"/>
  </r>
  <r>
    <s v="Recreation"/>
    <m/>
    <x v="332"/>
    <s v="Bronx"/>
    <s v="Park"/>
    <s v="Mullaly Park"/>
    <s v="CB 4 Youth Day"/>
    <s v="Community Based Event"/>
    <s v="Mobile Unit"/>
    <x v="8"/>
    <s v="Children"/>
    <n v="100"/>
    <d v="2018-05-29T00:00:00"/>
    <d v="1899-12-30T11:00:00"/>
  </r>
  <r>
    <s v="Recreation"/>
    <m/>
    <x v="333"/>
    <s v="Bronx"/>
    <s v="Other"/>
    <s v="P.S 195"/>
    <s v="Degrees of Fitness and Fun"/>
    <s v="Community Based Event"/>
    <s v="Mobile Unit"/>
    <x v="8"/>
    <s v="Children"/>
    <n v="200"/>
    <d v="2018-06-06T00:00:00"/>
    <d v="1899-12-30T11:00:00"/>
  </r>
  <r>
    <s v="Recreation"/>
    <m/>
    <x v="334"/>
    <s v="Bronx"/>
    <s v="Other"/>
    <s v="South Bronx Charter School"/>
    <s v="2018 Annual Picnic"/>
    <s v="Community Based Event"/>
    <s v="Mobile Unit"/>
    <x v="8"/>
    <s v="Children"/>
    <n v="400"/>
    <d v="2018-06-15T00:00:00"/>
    <d v="1899-12-30T11:00:00"/>
  </r>
  <r>
    <s v="Recreation"/>
    <m/>
    <x v="335"/>
    <s v="Bronx"/>
    <s v="Park"/>
    <s v="Crotona Park"/>
    <s v="2018 Family Engagement Workshop"/>
    <s v="Community Based Event"/>
    <s v="Mobile Unit"/>
    <x v="8"/>
    <s v="Children"/>
    <n v="100"/>
    <d v="2018-06-16T00:00:00"/>
    <d v="1899-12-30T11:00:00"/>
  </r>
  <r>
    <s v="Recreation"/>
    <m/>
    <x v="336"/>
    <s v="Bronx"/>
    <s v="Other"/>
    <s v="P.S. 89"/>
    <s v="Field Day"/>
    <s v="Community Based Event"/>
    <s v="Mobile Unit"/>
    <x v="8"/>
    <s v="Children"/>
    <n v="53"/>
    <d v="2018-07-03T00:00:00"/>
    <d v="1899-12-30T11:00:00"/>
  </r>
  <r>
    <s v="Recreation"/>
    <m/>
    <x v="337"/>
    <s v="Bronx"/>
    <s v="Other"/>
    <s v="Francis Martin Library"/>
    <s v="Summer reading in the park"/>
    <s v="Community Based Event"/>
    <s v="Mobile Unit"/>
    <x v="8"/>
    <s v="Children"/>
    <n v="5"/>
    <d v="2018-07-10T00:00:00"/>
    <d v="1899-12-30T12:00:00"/>
  </r>
  <r>
    <s v="Recreation"/>
    <m/>
    <x v="316"/>
    <s v="Bronx"/>
    <s v="Park"/>
    <s v="Patterson Houses"/>
    <m/>
    <s v="Community Based Event"/>
    <s v="Mobile Unit"/>
    <x v="8"/>
    <s v="Children"/>
    <n v="2"/>
    <d v="2018-07-11T00:00:00"/>
    <d v="1899-12-30T11:00:00"/>
  </r>
  <r>
    <s v="Recreation"/>
    <m/>
    <x v="338"/>
    <s v="Bronx"/>
    <s v="Other"/>
    <s v="St Andrews Church"/>
    <s v="Play &amp; Picnic Day"/>
    <s v="Agency Produced Event"/>
    <s v="Mobile Unit"/>
    <x v="8"/>
    <s v="Children"/>
    <n v="65"/>
    <d v="2018-08-16T00:00:00"/>
    <d v="1899-12-30T11:00:00"/>
  </r>
  <r>
    <s v="Recreation"/>
    <m/>
    <x v="339"/>
    <s v="Bronx"/>
    <s v="Park"/>
    <s v="Van Nest Park"/>
    <s v="Play Fun Day"/>
    <s v="Agency Produced Event"/>
    <s v="Mobile Unit"/>
    <x v="8"/>
    <s v="Children"/>
    <n v="13"/>
    <d v="2018-08-17T00:00:00"/>
    <d v="1899-12-30T10:00:00"/>
  </r>
  <r>
    <s v="Recreation"/>
    <m/>
    <x v="340"/>
    <s v="Manhattan"/>
    <s v="Recreation Center"/>
    <s v="Jackie Robinson Recreation Center"/>
    <s v="Track &amp; Field trip to Icahn Stadium"/>
    <s v="Local Event"/>
    <s v="Sport"/>
    <x v="8"/>
    <s v="Children"/>
    <n v="39"/>
    <d v="2017-04-29T00:00:00"/>
    <d v="1899-12-30T00:00:00"/>
  </r>
  <r>
    <s v="Recreation"/>
    <m/>
    <x v="341"/>
    <s v="Bronx"/>
    <s v="Park"/>
    <s v="Mullaly Park"/>
    <s v="Outdoors for Autism 2"/>
    <s v="Community Based Event"/>
    <s v="Mobile Unit"/>
    <x v="8"/>
    <s v="Children;#Adaptive"/>
    <n v="80"/>
    <d v="2018-06-02T00:00:00"/>
    <d v="1899-12-30T11:00:00"/>
  </r>
  <r>
    <s v="Recreation"/>
    <s v="Council Member Kallos"/>
    <x v="211"/>
    <s v="Manhattan"/>
    <s v="Park"/>
    <s v="John Jay Park"/>
    <s v="Family Fun Day"/>
    <s v="Community Based Event"/>
    <s v="Family Festival"/>
    <x v="8"/>
    <s v="Children;#General Public"/>
    <n v="800"/>
    <d v="2018-06-09T00:00:00"/>
    <d v="1899-12-30T00:00:00"/>
  </r>
  <r>
    <s v="Recreation"/>
    <m/>
    <x v="342"/>
    <s v="Bronx"/>
    <s v="Park"/>
    <s v="Poe Park"/>
    <s v="Youth Arts Festival"/>
    <s v="Community Based Event"/>
    <s v="Mobile Unit"/>
    <x v="8"/>
    <s v="Children;#General Public"/>
    <n v="150"/>
    <d v="2018-06-11T00:00:00"/>
    <d v="1899-12-30T10:00:00"/>
  </r>
  <r>
    <s v="Recreation"/>
    <m/>
    <x v="343"/>
    <s v="Bronx"/>
    <s v="Park"/>
    <s v="Poe Park"/>
    <s v="Youth Arts Festival"/>
    <s v="Community Based Event"/>
    <s v="Mobile Unit"/>
    <x v="8"/>
    <s v="Children;#General Public"/>
    <n v="150"/>
    <d v="2018-06-11T00:00:00"/>
    <d v="1899-12-30T11:00:00"/>
  </r>
  <r>
    <s v="Recreation"/>
    <m/>
    <x v="344"/>
    <s v="Bronx"/>
    <s v="Park"/>
    <s v="Van Courtlandt Park S"/>
    <s v="Play at VC"/>
    <s v="Community Based Event"/>
    <s v="Mobile Unit"/>
    <x v="8"/>
    <s v="Children;#General Public"/>
    <n v="60"/>
    <d v="2018-06-19T00:00:00"/>
    <d v="1899-12-30T12:00:00"/>
  </r>
  <r>
    <s v="Recreation"/>
    <m/>
    <x v="26"/>
    <s v="Bronx"/>
    <s v="Playground"/>
    <s v="Patterson Playground"/>
    <s v="Peach March"/>
    <s v="Community Based Event"/>
    <s v="Mobile Unit"/>
    <x v="8"/>
    <s v="Children;#General Public"/>
    <n v="33"/>
    <d v="2018-06-29T00:00:00"/>
    <d v="1899-12-30T17:00:00"/>
  </r>
  <r>
    <s v="Recreation"/>
    <m/>
    <x v="345"/>
    <s v="Bronx"/>
    <s v="Recreation Center"/>
    <s v="Hunts Point Recreation Center"/>
    <s v="Summer Fest"/>
    <s v="Community Based Event"/>
    <s v="Mobile Unit"/>
    <x v="8"/>
    <s v="Children;#General Public"/>
    <n v="56"/>
    <d v="2018-06-30T00:00:00"/>
    <d v="1899-12-30T11:00:00"/>
  </r>
  <r>
    <s v="Recreation"/>
    <m/>
    <x v="346"/>
    <s v="Bronx"/>
    <s v="Recreation Center"/>
    <s v="West Bronx Recreation Center"/>
    <s v="West Bronx Recreation center"/>
    <s v="Community Based Event"/>
    <s v="Mobile Unit"/>
    <x v="8"/>
    <s v="Children;#General Public"/>
    <n v="36"/>
    <d v="2018-07-12T00:00:00"/>
    <d v="1899-12-30T11:00:00"/>
  </r>
  <r>
    <s v="Recreation"/>
    <m/>
    <x v="64"/>
    <s v="Bronx"/>
    <s v="Other"/>
    <s v="Barnes Av between E 216 &amp; 217 St"/>
    <s v="Agnes Heywood Family Day"/>
    <s v="Community Based Event"/>
    <s v="Mobile Unit"/>
    <x v="8"/>
    <s v="Children;#General Public"/>
    <n v="16"/>
    <d v="2018-07-14T00:00:00"/>
    <d v="1899-12-30T11:00:00"/>
  </r>
  <r>
    <s v="Recreation"/>
    <m/>
    <x v="347"/>
    <s v="Bronx"/>
    <s v="Recreation Center"/>
    <s v="Williamsbridge Oval Recreation Center"/>
    <m/>
    <s v="Community Based Event"/>
    <s v="Mobile Unit"/>
    <x v="8"/>
    <s v="Children;#General Public"/>
    <n v="40"/>
    <d v="2018-07-18T00:00:00"/>
    <d v="1899-12-30T11:00:00"/>
  </r>
  <r>
    <s v="Recreation"/>
    <m/>
    <x v="348"/>
    <s v="Bronx"/>
    <s v="Park"/>
    <s v="Poe Park"/>
    <m/>
    <s v="Community Based Event"/>
    <s v="Mobile Unit"/>
    <x v="8"/>
    <s v="Children;#General Public"/>
    <n v="10"/>
    <d v="2018-07-19T00:00:00"/>
    <d v="1899-12-30T11:00:00"/>
  </r>
  <r>
    <s v="Recreation"/>
    <m/>
    <x v="349"/>
    <s v="Bronx"/>
    <s v="Other"/>
    <s v="Burnside Ave between Morris Av &amp; Walton Av"/>
    <s v="Summer Event"/>
    <s v="Community Based Event"/>
    <s v="Mobile Unit"/>
    <x v="8"/>
    <s v="Children;#General Public"/>
    <n v="200"/>
    <d v="2018-07-21T00:00:00"/>
    <d v="1899-12-30T11:00:00"/>
  </r>
  <r>
    <s v="Recreation"/>
    <m/>
    <x v="350"/>
    <s v="Bronx"/>
    <s v="Other"/>
    <s v="3920 Paulding Avenue"/>
    <s v="11th Annual Educational Street Fair"/>
    <s v="Agency Produced Event"/>
    <s v="Mobile Unit"/>
    <x v="8"/>
    <s v="Children;#General Public"/>
    <n v="12"/>
    <d v="2018-07-28T00:00:00"/>
    <d v="1899-12-30T10:00:00"/>
  </r>
  <r>
    <s v="Recreation"/>
    <m/>
    <x v="351"/>
    <s v="Bronx"/>
    <s v="Other"/>
    <s v="48th Precinct"/>
    <s v="National Night Out"/>
    <s v="Agency Produced Event"/>
    <s v="Mobile Unit"/>
    <x v="8"/>
    <s v="Children;#General Public"/>
    <n v="200"/>
    <d v="2018-08-07T00:00:00"/>
    <d v="1899-12-30T16:00:00"/>
  </r>
  <r>
    <s v="Recreation"/>
    <m/>
    <x v="352"/>
    <s v="Bronx"/>
    <s v="Park"/>
    <s v="Crotona Park"/>
    <s v="Graham's Back to School &amp; Family Fun Day"/>
    <s v="Community Based Event"/>
    <s v="Mobile Unit"/>
    <x v="8"/>
    <s v="Children;#General Public"/>
    <n v="20"/>
    <d v="2018-08-15T00:00:00"/>
    <d v="1899-12-30T11:00:00"/>
  </r>
  <r>
    <s v="Recreation"/>
    <m/>
    <x v="353"/>
    <s v="Bronx"/>
    <s v="Other"/>
    <s v="172 st &amp; Bathgate Avenue"/>
    <s v="Back To School"/>
    <s v="Community Based Event"/>
    <s v="Mobile Unit"/>
    <x v="8"/>
    <s v="Children;#General Public"/>
    <n v="40"/>
    <d v="2018-08-18T00:00:00"/>
    <d v="1899-12-30T11:00:00"/>
  </r>
  <r>
    <s v="Recreation"/>
    <m/>
    <x v="354"/>
    <s v="Bronx"/>
    <s v="Other"/>
    <s v="158 St &amp; Grand Concourse"/>
    <s v="Back To School Jam"/>
    <s v="Community Based Event"/>
    <s v="Mobile Unit"/>
    <x v="8"/>
    <s v="Children;#General Public"/>
    <n v="300"/>
    <d v="2018-08-25T00:00:00"/>
    <d v="1899-12-30T11:00:00"/>
  </r>
  <r>
    <s v="Recreation"/>
    <m/>
    <x v="355"/>
    <s v="Bronx"/>
    <s v="Other"/>
    <s v="2347 Lafayette Ave &amp; Zerega"/>
    <s v="LTF Back 2 school"/>
    <s v="Community Based Event"/>
    <s v="Mobile Unit"/>
    <x v="8"/>
    <s v="Children;#General Public"/>
    <n v="160"/>
    <d v="2018-09-01T00:00:00"/>
    <d v="1899-12-30T11:00:00"/>
  </r>
  <r>
    <s v="Recreation"/>
    <m/>
    <x v="356"/>
    <s v="Manhattan"/>
    <s v="Recreation Center"/>
    <s v="Jackie Robinson Recreation Center"/>
    <s v="Video game tournament"/>
    <s v="Tournament/Competition"/>
    <s v="Sport"/>
    <x v="8"/>
    <s v="Children;#Teens"/>
    <n v="22"/>
    <d v="2017-05-08T00:00:00"/>
    <d v="1899-12-30T16:00:00"/>
  </r>
  <r>
    <s v="Recreation"/>
    <m/>
    <x v="357"/>
    <s v="Bronx"/>
    <s v="Park"/>
    <s v="Van Nest Park"/>
    <s v="Van nest Playground"/>
    <s v="Community Based Event"/>
    <s v="Mobile Unit"/>
    <x v="8"/>
    <s v="Children;#Teens;#General Public"/>
    <n v="45"/>
    <d v="2018-07-06T00:00:00"/>
    <d v="1899-12-30T10:00:00"/>
  </r>
  <r>
    <s v="Recreation"/>
    <m/>
    <x v="358"/>
    <s v="Brooklyn"/>
    <s v="Recreation Center"/>
    <s v="McCarren Play Center"/>
    <s v="Easter Extravaganza"/>
    <s v="Local Event"/>
    <s v="Arts/Culture"/>
    <x v="8"/>
    <s v="Children;#Tot"/>
    <n v="104"/>
    <d v="2018-03-30T00:00:00"/>
    <d v="1899-12-30T10:00:00"/>
  </r>
  <r>
    <s v="Recreation"/>
    <m/>
    <x v="166"/>
    <s v="Manhattan"/>
    <s v="Recreation Center"/>
    <s v="Tony Dapolito Recreation Center"/>
    <s v="Puppet Mobile"/>
    <s v="Community Based Event"/>
    <s v="Mobile Unit"/>
    <x v="8"/>
    <s v="Children;#Tot;#Adaptive"/>
    <n v="188"/>
    <d v="2018-06-28T00:00:00"/>
    <d v="1899-12-30T20:00:00"/>
  </r>
  <r>
    <s v="Recreation"/>
    <s v="Commissioner Castro's Office"/>
    <x v="359"/>
    <s v="Manhattan"/>
    <s v="Park"/>
    <s v="Ruppert Park"/>
    <s v="Arts and Crafts, Jumbo Games"/>
    <s v="Community Based Event"/>
    <s v="Arts/Culture"/>
    <x v="8"/>
    <s v="Children;#Tot;#Young Adult"/>
    <n v="125"/>
    <d v="2018-07-13T00:00:00"/>
    <d v="1899-12-30T16:00:00"/>
  </r>
  <r>
    <s v="Recreation"/>
    <s v="Bronx Recreation"/>
    <x v="345"/>
    <s v="Bronx"/>
    <s v="Recreation Center"/>
    <s v="Hunts Point Recreation Center/Julio Ca baseball field"/>
    <s v="Bronx Recreation Summerfest"/>
    <s v="Community Based Event"/>
    <s v="Arts/Culture"/>
    <x v="8"/>
    <s v="Children;#Tot;#Young Adult;#Adults;#Teens;#Adaptive;#Seniors;#General Public"/>
    <n v="400"/>
    <d v="2018-06-30T00:00:00"/>
    <d v="1899-12-30T11:00:00"/>
  </r>
  <r>
    <s v="Recreation"/>
    <s v="NY Empire Saber Guild"/>
    <x v="360"/>
    <s v="Manhattan"/>
    <s v="Recreation Center"/>
    <s v="Chelsea Recreation Center"/>
    <s v="Force Family Fun Day 2018"/>
    <s v="Community Based Event"/>
    <s v="Family Festival"/>
    <x v="8"/>
    <s v="Children;#Tot;#Young Adult;#Adults;#Teens;#Seniors;#Adaptive;#General Public"/>
    <m/>
    <d v="2018-06-09T00:00:00"/>
    <d v="1899-12-30T12:00:00"/>
  </r>
  <r>
    <s v="Recreation"/>
    <m/>
    <x v="361"/>
    <s v="Bronx"/>
    <s v="Recreation Center"/>
    <s v="Williamsbridge Oval Recreation Center"/>
    <s v="Borough President Event"/>
    <s v="Community Based Event"/>
    <s v="Mobile Unit"/>
    <x v="8"/>
    <s v="Children;#Young Adult;#Adults"/>
    <n v="30"/>
    <d v="2018-05-12T00:00:00"/>
    <d v="1899-12-30T09:00:00"/>
  </r>
  <r>
    <s v="Recreation"/>
    <m/>
    <x v="362"/>
    <s v="Bronx"/>
    <s v="Other"/>
    <s v="Lafayette Ave &amp; Edgewater Road"/>
    <s v="The amazing Bronx river flotilla"/>
    <s v="Community Based Event"/>
    <s v="Mobile Unit"/>
    <x v="8"/>
    <s v="Children;#Young Adult;#Adults;#General Public"/>
    <n v="25"/>
    <d v="2018-05-26T00:00:00"/>
    <d v="1899-12-30T12:00:00"/>
  </r>
  <r>
    <s v="Recreation"/>
    <m/>
    <x v="363"/>
    <s v="Bronx"/>
    <s v="Other"/>
    <s v="Castle hill YMCA"/>
    <s v="YMCA- Hispanic Grand Council Event"/>
    <s v="Community Based Event"/>
    <s v="Mobile Unit"/>
    <x v="8"/>
    <s v="Children;#Young Adult;#General Public"/>
    <n v="30"/>
    <d v="2018-05-20T00:00:00"/>
    <d v="1899-12-30T11:00:00"/>
  </r>
  <r>
    <s v="Recreation"/>
    <m/>
    <x v="364"/>
    <s v="Staten Island"/>
    <s v="Park"/>
    <s v="Clove Lakes Park"/>
    <s v="Howl-oween Event"/>
    <s v="Local Event"/>
    <s v="Arts/Culture"/>
    <x v="8"/>
    <s v="Children;#Young Adult;#Teens;#Adults"/>
    <n v="130"/>
    <d v="2017-10-28T00:00:00"/>
    <d v="1899-12-30T17:00:00"/>
  </r>
  <r>
    <s v="Recreation"/>
    <s v="The Public Theatre"/>
    <x v="365"/>
    <s v="Manhattan"/>
    <s v="Recreation Center"/>
    <s v="Pelham Fritz Recreation Center"/>
    <s v="Henry V"/>
    <s v="Community Based Event"/>
    <s v="Arts/Culture"/>
    <x v="8"/>
    <s v="General Public"/>
    <n v="94"/>
    <d v="2018-04-20T00:00:00"/>
    <d v="1899-12-30T18:30:00"/>
  </r>
  <r>
    <s v="Recreation"/>
    <m/>
    <x v="220"/>
    <s v="Manhattan"/>
    <s v="Recreation Center"/>
    <s v="Gertrude Ederle Recreation Center"/>
    <s v="Art Inspired by Faith Ringgold"/>
    <s v="Community Based Event"/>
    <s v="Arts/Culture"/>
    <x v="8"/>
    <s v="General Public"/>
    <n v="30"/>
    <d v="2018-06-27T00:00:00"/>
    <d v="1899-12-30T18:00:00"/>
  </r>
  <r>
    <s v="Recreation"/>
    <s v="Council Member Diana Ayala"/>
    <x v="366"/>
    <s v="Manhattan"/>
    <s v="Playground"/>
    <s v="East River Playground"/>
    <s v="Tie Dye Festival"/>
    <s v="Community Based Event"/>
    <s v="Family Festival"/>
    <x v="8"/>
    <s v="General Public"/>
    <n v="275"/>
    <d v="2018-06-29T00:00:00"/>
    <d v="1899-12-30T11:00:00"/>
  </r>
  <r>
    <s v="Recreation"/>
    <s v="Council Member Rivera"/>
    <x v="367"/>
    <s v="Manhattan"/>
    <s v="Park"/>
    <s v="Tompkins Square Park"/>
    <s v="Family Fun Day"/>
    <s v="Community Based Event"/>
    <s v="Family Festival"/>
    <x v="8"/>
    <s v="General Public"/>
    <n v="415"/>
    <d v="2018-08-03T00:00:00"/>
    <d v="1899-12-30T12:00:00"/>
  </r>
  <r>
    <s v="Recreation"/>
    <s v="World Ice Arena"/>
    <x v="368"/>
    <s v="Queens"/>
    <s v="Other"/>
    <s v="World Ice Arena ( FMCP )"/>
    <s v="Parks Evening of Ice Skating at World Ice Arena"/>
    <s v="Agency Produced Event"/>
    <s v="Family Festival"/>
    <x v="8"/>
    <s v="General Public"/>
    <n v="142"/>
    <d v="2018-03-16T00:00:00"/>
    <d v="1899-12-30T19:00:00"/>
  </r>
  <r>
    <s v="Recreation"/>
    <s v="Council Member Donovan Mitchell"/>
    <x v="369"/>
    <s v="Queens"/>
    <s v="Park"/>
    <s v="Springfield Park"/>
    <s v="Spring Scavenger &amp; Egg Hunt"/>
    <s v="Community Based Event"/>
    <s v="Family Festival"/>
    <x v="8"/>
    <s v="General Public"/>
    <n v="250"/>
    <d v="2018-05-05T00:00:00"/>
    <d v="1899-12-30T12:00:00"/>
  </r>
  <r>
    <s v="Recreation"/>
    <s v="Council Member Rory Lancman"/>
    <x v="370"/>
    <s v="Queens"/>
    <s v="Park"/>
    <s v="Rufus King Park"/>
    <s v="Family Day @ Rufus King Park"/>
    <s v="Community Based Event"/>
    <s v="Family Festival"/>
    <x v="8"/>
    <s v="General Public"/>
    <n v="450"/>
    <d v="2018-05-20T00:00:00"/>
    <d v="1899-12-30T13:00:00"/>
  </r>
  <r>
    <s v="Recreation"/>
    <s v="Council Member Rory Lancman"/>
    <x v="371"/>
    <s v="Queens"/>
    <s v="Playground"/>
    <s v="Playground Seventy Five"/>
    <s v="Family Day @ Playground 75"/>
    <s v="Community Based Event"/>
    <s v="Family Festival"/>
    <x v="8"/>
    <s v="General Public"/>
    <n v="175"/>
    <d v="2018-06-02T00:00:00"/>
    <d v="1899-12-30T13:00:00"/>
  </r>
  <r>
    <s v="Recreation"/>
    <s v="Council member Rory Lancman"/>
    <x v="372"/>
    <s v="Queens"/>
    <s v="Playground"/>
    <s v="Utopia Playground"/>
    <s v="Family Day at Utopia Playground"/>
    <s v="Community Based Event"/>
    <s v="Family Festival"/>
    <x v="8"/>
    <s v="General Public"/>
    <n v="450"/>
    <d v="2018-06-03T00:00:00"/>
    <d v="1899-12-30T00:00:00"/>
  </r>
  <r>
    <s v="Recreation"/>
    <s v="Council Member Adrienne Adams"/>
    <x v="360"/>
    <s v="Queens"/>
    <s v="Playground"/>
    <s v="Phil &quot;Scooter&quot; Rizzuto Park"/>
    <s v="Summer Festival"/>
    <s v="Community Based Event"/>
    <s v="Family Festival"/>
    <x v="8"/>
    <s v="General Public"/>
    <n v="240"/>
    <d v="2018-06-09T00:00:00"/>
    <d v="1899-12-30T12:00:00"/>
  </r>
  <r>
    <s v="Recreation"/>
    <s v="Council Member Rory Lancman"/>
    <x v="373"/>
    <s v="Queens"/>
    <s v="Playground"/>
    <s v="Turtle Playground"/>
    <s v="Family Day"/>
    <s v="Community Based Event"/>
    <s v="Family Festival"/>
    <x v="8"/>
    <s v="General Public"/>
    <n v="129"/>
    <d v="2018-06-09T00:00:00"/>
    <d v="1899-12-30T13:00:00"/>
  </r>
  <r>
    <s v="Recreation"/>
    <s v="Council Member Rory Lancman"/>
    <x v="374"/>
    <s v="Queens"/>
    <s v="Playground"/>
    <s v="Hoover Manton Playground"/>
    <s v="Family Day @ Hoover Manton"/>
    <s v="Community Based Event"/>
    <s v="Family Festival"/>
    <x v="8"/>
    <s v="General Public"/>
    <n v="348"/>
    <d v="2018-06-10T00:00:00"/>
    <d v="1899-12-30T13:00:00"/>
  </r>
  <r>
    <s v="Recreation"/>
    <s v="Council member Richards"/>
    <x v="375"/>
    <s v="Queens"/>
    <s v="Park"/>
    <s v="Cordozo"/>
    <s v="Skate Night at Cordozo Park"/>
    <s v="Community Based Event"/>
    <s v="Family Festival"/>
    <x v="8"/>
    <s v="General Public"/>
    <n v="201"/>
    <d v="2018-06-15T00:00:00"/>
    <d v="1899-12-30T00:00:00"/>
  </r>
  <r>
    <s v="Recreation"/>
    <s v="Council Member Rory Lancman"/>
    <x v="376"/>
    <s v="Queens"/>
    <s v="Playground"/>
    <s v="Mauro"/>
    <s v="Family Day at Mauro Playground"/>
    <s v="Community Based Event"/>
    <s v="Family Festival"/>
    <x v="8"/>
    <s v="General Public"/>
    <n v="387"/>
    <d v="2018-06-17T00:00:00"/>
    <d v="1899-12-30T13:00:00"/>
  </r>
  <r>
    <s v="Recreation"/>
    <m/>
    <x v="377"/>
    <s v="Bronx"/>
    <s v="Other"/>
    <s v="161 street &amp; Melrose ave"/>
    <s v="Melrose Weekend Walks"/>
    <s v="Community Based Event"/>
    <s v="Mobile Unit"/>
    <x v="8"/>
    <s v="General Public"/>
    <n v="120"/>
    <d v="2018-07-13T00:00:00"/>
    <d v="1899-12-30T13:00:00"/>
  </r>
  <r>
    <s v="Recreation"/>
    <m/>
    <x v="102"/>
    <s v="Queens"/>
    <s v="Playground"/>
    <s v="Paul Raimonda Playground"/>
    <s v="MUTS  &quot; Wonder &quot;"/>
    <s v="Community Based Event"/>
    <s v="Mobile Unit"/>
    <x v="8"/>
    <s v="General Public"/>
    <n v="248"/>
    <d v="2018-06-29T00:00:00"/>
    <d v="1899-12-30T20:30:00"/>
  </r>
  <r>
    <s v="Recreation"/>
    <m/>
    <x v="378"/>
    <s v="Manhattan"/>
    <s v="Playground"/>
    <s v="Imagination Playground"/>
    <s v="Puppet Mobile"/>
    <s v="Community Based Event"/>
    <s v="Performance"/>
    <x v="8"/>
    <s v="General Public"/>
    <n v="150"/>
    <d v="2018-07-17T00:00:00"/>
    <d v="1899-12-30T11:00:00"/>
  </r>
  <r>
    <s v="Recreation"/>
    <m/>
    <x v="379"/>
    <s v="Staten Island"/>
    <s v="Playground"/>
    <s v="Cedar Grove Playground"/>
    <s v="Pooch Parade"/>
    <s v="Local Event"/>
    <s v="Performance"/>
    <x v="8"/>
    <s v="General Public"/>
    <n v="40"/>
    <d v="2017-10-21T00:00:00"/>
    <d v="1899-12-30T10:00:00"/>
  </r>
  <r>
    <s v="Council Member Bill Perkins"/>
    <s v="Council Member Bill Perkins"/>
    <x v="380"/>
    <s v="Manhattan"/>
    <s v="Park"/>
    <s v="Martin Luther King Jr. Park"/>
    <s v="Family Fun Day"/>
    <s v="Community Based Event"/>
    <s v="Family Festival"/>
    <x v="8"/>
    <s v="General Public;#Children"/>
    <n v="500"/>
    <d v="2018-06-02T00:00:00"/>
    <d v="1899-12-30T12:00:00"/>
  </r>
  <r>
    <s v="Recreation"/>
    <m/>
    <x v="331"/>
    <s v="Bronx"/>
    <s v="Park"/>
    <s v="Van Cortlandt Park"/>
    <s v="Play Mobile at VC"/>
    <s v="Community Based Event"/>
    <s v="Mobile Unit"/>
    <x v="8"/>
    <s v="General Public;#Children"/>
    <n v="100"/>
    <d v="2018-05-22T00:00:00"/>
    <d v="1899-12-30T12:00:00"/>
  </r>
  <r>
    <s v="Recreation"/>
    <m/>
    <x v="319"/>
    <s v="Bronx"/>
    <s v="Recreation Center"/>
    <s v="St. James Recreation Center"/>
    <m/>
    <s v="Community Based Event"/>
    <s v="Mobile Unit"/>
    <x v="8"/>
    <s v="General Public;#Children"/>
    <n v="0"/>
    <d v="2018-07-05T00:00:00"/>
    <d v="1899-12-30T11:00:00"/>
  </r>
  <r>
    <s v="Recreation"/>
    <m/>
    <x v="381"/>
    <s v="Bronx"/>
    <s v="Park"/>
    <s v="Van Nest Park"/>
    <s v="Fun Day in the park"/>
    <s v="Community Based Event"/>
    <s v="Mobile Unit"/>
    <x v="8"/>
    <s v="General Public;#Children"/>
    <n v="56"/>
    <d v="2018-07-20T00:00:00"/>
    <d v="1899-12-30T10:00:00"/>
  </r>
  <r>
    <s v="Recreation"/>
    <m/>
    <x v="382"/>
    <s v="Bronx"/>
    <s v="Recreation Center"/>
    <s v="St. James Recreation Center"/>
    <s v="Mardi Gras Celebration"/>
    <s v="Local Event"/>
    <s v="Arts/Culture"/>
    <x v="8"/>
    <s v="Seniors"/>
    <n v="9"/>
    <d v="2017-03-01T00:00:00"/>
    <d v="1899-12-30T17:00:00"/>
  </r>
  <r>
    <s v="Recreation"/>
    <m/>
    <x v="383"/>
    <s v="Bronx"/>
    <s v="Recreation Center"/>
    <s v="Owen Dolen Recreation Center"/>
    <s v="Kwanzaa"/>
    <s v="Local Event"/>
    <s v="Arts/Culture"/>
    <x v="8"/>
    <s v="Teens;#Young Adult;#Adults;#Children"/>
    <n v="50"/>
    <d v="2017-01-06T00:00:00"/>
    <d v="1899-12-30T10:00:00"/>
  </r>
  <r>
    <s v="Recreation"/>
    <m/>
    <x v="384"/>
    <s v="Bronx"/>
    <s v="Recreation Center"/>
    <s v="West Bronx Recreation Center"/>
    <s v="Winter Fest Prep"/>
    <s v="Local Event"/>
    <s v="Arts/Culture"/>
    <x v="8"/>
    <s v="Teens;#Young Adult;#Children"/>
    <n v="15"/>
    <d v="2017-02-04T00:00:00"/>
    <d v="1899-12-30T10:00:00"/>
  </r>
  <r>
    <s v="Recreation"/>
    <m/>
    <x v="385"/>
    <s v="Brooklyn"/>
    <s v="Recreation Center"/>
    <s v="McCarren Play Center"/>
    <s v="Tots Valentines Day Brunch"/>
    <s v="Local Event"/>
    <s v="Arts/Culture"/>
    <x v="8"/>
    <s v="Tot"/>
    <n v="95"/>
    <d v="2017-02-14T00:00:00"/>
    <d v="1899-12-30T09:00:00"/>
  </r>
  <r>
    <s v="Recreation"/>
    <m/>
    <x v="386"/>
    <s v="Brooklyn"/>
    <s v="Recreation Center"/>
    <s v="McCarren Play Center"/>
    <s v="Tots Valentines Day Brunch"/>
    <s v="Local Event"/>
    <s v="Arts/Culture"/>
    <x v="8"/>
    <s v="Tot"/>
    <n v="102"/>
    <d v="2018-02-14T00:00:00"/>
    <d v="1899-12-30T09:00:00"/>
  </r>
  <r>
    <s v="Recreation"/>
    <m/>
    <x v="387"/>
    <s v="Bronx"/>
    <s v="Recreation Center"/>
    <s v="St. James Recreation Center"/>
    <s v="Toddler's Day"/>
    <s v="Local Event"/>
    <s v="Family Festival"/>
    <x v="8"/>
    <s v="Tot"/>
    <n v="60"/>
    <d v="2018-04-01T00:00:00"/>
    <d v="1899-12-30T10:00:00"/>
  </r>
  <r>
    <s v="Recreation"/>
    <m/>
    <x v="388"/>
    <s v="Manhattan"/>
    <s v="Recreation Center"/>
    <s v="Jackie Robinson Recreation Center"/>
    <s v="Puppet show for toddlers"/>
    <s v="Local Event"/>
    <s v="Performance"/>
    <x v="8"/>
    <s v="Tot"/>
    <n v="75"/>
    <d v="2018-02-28T00:00:00"/>
    <d v="1899-12-30T10:00:00"/>
  </r>
  <r>
    <s v="Recreation"/>
    <m/>
    <x v="389"/>
    <s v="Manhattan"/>
    <s v="Other"/>
    <s v="Swidish Cottage"/>
    <s v="3 Bears puppet show"/>
    <s v="Local Event"/>
    <s v="Performance"/>
    <x v="8"/>
    <s v="Tot;#Adults"/>
    <n v="12"/>
    <d v="2017-11-16T00:00:00"/>
    <d v="1899-12-30T10:00:00"/>
  </r>
  <r>
    <s v="Recreation"/>
    <m/>
    <x v="390"/>
    <s v="Brooklyn"/>
    <s v="Recreation Center"/>
    <s v="McCarren Play Center"/>
    <s v="St. Patricks Day event"/>
    <s v="Local Event"/>
    <s v="Arts/Culture"/>
    <x v="8"/>
    <s v="Tot;#Children"/>
    <n v="80"/>
    <d v="2017-03-17T00:00:00"/>
    <d v="1899-12-30T09:00:00"/>
  </r>
  <r>
    <s v="Recreation"/>
    <m/>
    <x v="391"/>
    <s v="Brooklyn"/>
    <s v="Recreation Center"/>
    <s v="McCarren Play Center"/>
    <s v="Tots Halloween Event"/>
    <s v="Local Event"/>
    <s v="Arts/Culture"/>
    <x v="8"/>
    <s v="Tot;#Children"/>
    <n v="80"/>
    <d v="2017-10-31T00:00:00"/>
    <d v="1899-12-30T18:00:00"/>
  </r>
  <r>
    <s v="Recreation"/>
    <m/>
    <x v="392"/>
    <s v="Manhattan"/>
    <s v="Recreation Center"/>
    <s v="Alfred E. Smith Recreation Center"/>
    <s v="Japanese Culture Program"/>
    <s v="Local Event"/>
    <s v="Arts/Culture"/>
    <x v="8"/>
    <s v="Tot;#Children"/>
    <n v="33"/>
    <d v="2017-03-10T00:00:00"/>
    <d v="1899-12-30T10:00:00"/>
  </r>
  <r>
    <s v="Recreation"/>
    <m/>
    <x v="393"/>
    <s v="Brooklyn"/>
    <s v="Recreation Center"/>
    <s v="McCarren Play Center"/>
    <s v="Tots Easter Egg Hunt"/>
    <s v="Local Event"/>
    <s v="Fitness"/>
    <x v="8"/>
    <s v="Tot;#Children"/>
    <n v="78"/>
    <d v="2017-04-14T00:00:00"/>
    <d v="1899-12-30T12:00:00"/>
  </r>
  <r>
    <s v="Recreation"/>
    <m/>
    <x v="332"/>
    <s v="Manhattan"/>
    <s v="Park"/>
    <s v="Jackie Robinson Park"/>
    <s v="Puppet Mobile"/>
    <s v="Community Based Event"/>
    <s v="Performance"/>
    <x v="8"/>
    <s v="Tot;#Children"/>
    <n v="175"/>
    <d v="2018-05-29T00:00:00"/>
    <d v="1899-12-30T11:00:00"/>
  </r>
  <r>
    <s v="Recreation"/>
    <m/>
    <x v="394"/>
    <s v="Brooklyn"/>
    <s v="Recreation Center"/>
    <s v="McCarren Play Center"/>
    <s v="Tots Thanksgiving Lunch"/>
    <s v="Local Event"/>
    <s v="Arts/Culture"/>
    <x v="8"/>
    <s v="Tot;#Children;#Adults"/>
    <n v="112"/>
    <d v="2017-11-17T00:00:00"/>
    <d v="1899-12-30T14:00:00"/>
  </r>
  <r>
    <s v="Recreation"/>
    <m/>
    <x v="395"/>
    <s v="Bronx"/>
    <s v="Recreation Center"/>
    <s v="Owen Dolen Recreation Center"/>
    <s v="Owen Dolen's Family Friendly Haunted House"/>
    <s v="Local Event"/>
    <s v="Arts/Culture"/>
    <x v="8"/>
    <s v="Tot;#Children;#Teens"/>
    <n v="230"/>
    <d v="2017-10-31T00:00:00"/>
    <d v="1899-12-30T10:00:00"/>
  </r>
  <r>
    <s v="Recreation"/>
    <m/>
    <x v="391"/>
    <s v="Staten Island"/>
    <s v="Playground"/>
    <s v="Cedar Grove Playground"/>
    <s v="Haunting We Will Go"/>
    <s v="Local Event"/>
    <s v="Arts/Culture"/>
    <x v="8"/>
    <s v="Tot;#Children;#Young Adult;#Adults;#Teens"/>
    <n v="80"/>
    <d v="2017-10-31T00:00:00"/>
    <d v="1899-12-30T18:00:00"/>
  </r>
  <r>
    <s v="Recreation"/>
    <m/>
    <x v="396"/>
    <s v="Bronx"/>
    <s v="Recreation Center"/>
    <s v="Owen Dolen Recreation Center"/>
    <s v="Christmas Celebration"/>
    <s v="Local Event"/>
    <s v="Arts/Culture"/>
    <x v="8"/>
    <s v="Tot;#Children;#Young Adult;#Adults;#Teens;#Seniors"/>
    <n v="60"/>
    <d v="2017-12-22T00:00:00"/>
    <d v="1899-12-30T10:00:00"/>
  </r>
  <r>
    <s v="Recreation"/>
    <m/>
    <x v="397"/>
    <s v="Manhattan"/>
    <s v="Recreation Center"/>
    <s v="Jackie Robinson Recreation Center"/>
    <s v="Bunny Wonderland"/>
    <s v="Local Event"/>
    <s v="Arts/Culture"/>
    <x v="8"/>
    <s v="Tot;#Teens;#Young Adult;#Adults;#Seniors"/>
    <n v="220"/>
    <d v="2017-04-19T00:00:00"/>
    <d v="1899-12-30T10:00:00"/>
  </r>
  <r>
    <s v="Recreation"/>
    <m/>
    <x v="348"/>
    <s v="Manhattan"/>
    <s v="Playground"/>
    <s v="Anne Loftus Playground"/>
    <s v="Summer Festival"/>
    <s v="Community Based Event"/>
    <s v="Family Festival"/>
    <x v="8"/>
    <s v="Tot;#Young Adult;#Teens;#Children;#General Public"/>
    <n v="689"/>
    <d v="2018-07-19T00:00:00"/>
    <d v="1899-12-30T11:00:00"/>
  </r>
  <r>
    <s v="Recreation"/>
    <m/>
    <x v="35"/>
    <s v="Staten Island"/>
    <s v="Park"/>
    <s v="Westerleigh Park"/>
    <s v="PS 30 Carnival"/>
    <s v="Community Based Event"/>
    <s v="Mobile Unit"/>
    <x v="8"/>
    <s v="Young Adult;#Tot;#Children"/>
    <n v="150"/>
    <d v="2018-06-01T00:00:00"/>
    <d v="1899-12-30T09:00:00"/>
  </r>
  <r>
    <s v="Recreation"/>
    <s v="NYPD 10th Precinct Community Affairs"/>
    <x v="398"/>
    <s v="Manhattan"/>
    <s v="Recreation Center"/>
    <s v="Chelsea Recreation Center"/>
    <s v="Cops VS Kids Basketball"/>
    <s v="Local Event"/>
    <s v="Sport"/>
    <x v="9"/>
    <s v="Children"/>
    <n v="55"/>
    <d v="2018-06-14T00:00:00"/>
    <d v="1899-12-30T16:00:00"/>
  </r>
  <r>
    <s v="Recreation"/>
    <m/>
    <x v="399"/>
    <s v="Queens"/>
    <s v="Recreation Center"/>
    <s v="Al Oerter Recreation Center"/>
    <s v="Street Hockey Floor Festival"/>
    <s v="Tournament/Competition"/>
    <s v="Sport"/>
    <x v="9"/>
    <s v="Children"/>
    <n v="38"/>
    <d v="2018-06-09T00:00:00"/>
    <d v="1899-12-30T11:00:00"/>
  </r>
  <r>
    <s v="Recreation"/>
    <s v="Drey Spivey - Department of Corrections"/>
    <x v="400"/>
    <s v="Manhattan"/>
    <s v="Recreation Center"/>
    <s v="Recreation Center 54"/>
    <s v="Pre-Father's Day Family Clinic and Corrections Dad's Game"/>
    <s v="Tournament/Competition"/>
    <s v="Sport"/>
    <x v="9"/>
    <s v="Children;#General Public"/>
    <n v="42"/>
    <d v="2018-06-16T00:00:00"/>
    <d v="1899-12-30T09:30:00"/>
  </r>
  <r>
    <s v="Recreation"/>
    <m/>
    <x v="401"/>
    <s v="Staten Island"/>
    <s v="Recreation Center"/>
    <s v="Tony Dapolito Recreation Center"/>
    <s v="City-Wide Allstar Showcase"/>
    <s v="Tournament/Competition"/>
    <s v="Sport"/>
    <x v="9"/>
    <s v="Children;#Teens"/>
    <n v="250"/>
    <d v="2018-03-03T00:00:00"/>
    <d v="1899-12-30T00:00:00"/>
  </r>
  <r>
    <s v="Recreation"/>
    <s v="Basketball city"/>
    <x v="402"/>
    <s v="Manhattan"/>
    <s v="Recreation Center"/>
    <s v="Jackie Robinson Recreation Center"/>
    <s v="Basketball tournament"/>
    <s v="Tournament/Competition"/>
    <s v="Sport"/>
    <x v="9"/>
    <s v="Teens"/>
    <n v="15"/>
    <d v="2018-04-07T00:00:00"/>
    <d v="1899-12-30T00:00:00"/>
  </r>
  <r>
    <s v="Recreation"/>
    <m/>
    <x v="403"/>
    <s v="Manhattan"/>
    <s v="Recreation Center"/>
    <s v="Tony Dapolito Recreation Center"/>
    <s v="Cops VS teens"/>
    <s v="Tournament/Competition"/>
    <s v="Sport"/>
    <x v="9"/>
    <s v="Teens;#Adults;#Young Adult"/>
    <n v="16"/>
    <d v="2018-05-24T00:00:00"/>
    <d v="1899-12-30T15:00:00"/>
  </r>
  <r>
    <s v="Recreation"/>
    <m/>
    <x v="404"/>
    <s v="Bronx"/>
    <s v="Recreation Center"/>
    <s v="Owen Dolen Recreation Center"/>
    <s v="Citywide Flag Football Championship"/>
    <s v="Tournament/Competition"/>
    <s v="Sport"/>
    <x v="9"/>
    <s v="Teens;#Children"/>
    <n v="400"/>
    <d v="2017-11-04T00:00:00"/>
    <d v="1899-12-30T10:00:00"/>
  </r>
  <r>
    <s v="Recreation"/>
    <m/>
    <x v="405"/>
    <s v="Brooklyn"/>
    <s v="Recreation Center"/>
    <s v="Red Hook Recreation Center"/>
    <s v="MLK  I Have a Dream  All Star Basketball Game"/>
    <s v="Tournament/Competition"/>
    <s v="Sport"/>
    <x v="9"/>
    <s v="Teens;#Young Adult"/>
    <m/>
    <d v="2017-01-14T00:00:00"/>
    <d v="1899-12-30T13:00:00"/>
  </r>
  <r>
    <s v="Recreation"/>
    <m/>
    <x v="406"/>
    <s v="Brooklyn"/>
    <s v="Recreation Center"/>
    <s v="Sunset Park Recreation Center"/>
    <s v="Cops &amp; Kids basketball classic"/>
    <s v="Local Event"/>
    <s v="Sport"/>
    <x v="9"/>
    <s v="Teens;#Young Adult;#Adults"/>
    <n v="24"/>
    <d v="2017-08-01T00:00:00"/>
    <d v="1899-12-30T12:00:00"/>
  </r>
  <r>
    <s v="Recreation"/>
    <m/>
    <x v="407"/>
    <s v="Brooklyn"/>
    <s v="Recreation Center"/>
    <s v="McCarren Play Center"/>
    <s v="March Madness"/>
    <s v="Local Event"/>
    <s v="Sport"/>
    <x v="9"/>
    <s v="Tot"/>
    <n v="150"/>
    <d v="2018-03-29T00:00:00"/>
    <d v="1899-12-30T10:00:00"/>
  </r>
  <r>
    <s v="Recreation"/>
    <m/>
    <x v="408"/>
    <s v="Manhattan"/>
    <s v="Recreation Center"/>
    <s v="Alfred E. Smith Recreation Center"/>
    <s v="Event National Women &amp; Girls Sports Day"/>
    <s v="Community Based Event"/>
    <s v="Sport"/>
    <x v="9"/>
    <s v="Tot;#Children"/>
    <n v="757"/>
    <d v="2018-01-31T00:00:00"/>
    <d v="1899-12-30T00:00:00"/>
  </r>
  <r>
    <s v="Recreation"/>
    <m/>
    <x v="409"/>
    <s v="Manhattan"/>
    <s v="Recreation Center"/>
    <s v="Tony Dapolito Recreation Center"/>
    <s v="Learn To Play Basket Ball"/>
    <s v="Community Based Event"/>
    <s v="Sport"/>
    <x v="9"/>
    <s v="Tot;#Children;#General Public"/>
    <n v="11"/>
    <d v="2018-07-14T00:00:00"/>
    <d v="1899-12-30T10:30:00"/>
  </r>
  <r>
    <s v="Recreation"/>
    <m/>
    <x v="404"/>
    <s v="Staten Island"/>
    <s v="Park"/>
    <s v="Macombs Dam Park"/>
    <s v="Citywide Flag Football Championship"/>
    <s v="Tournament/Competition"/>
    <s v="Sport"/>
    <x v="9"/>
    <s v="Tot;#Teens"/>
    <n v="400"/>
    <d v="2017-11-04T00:00:00"/>
    <d v="1899-12-30T10:00:00"/>
  </r>
  <r>
    <s v="Recreation"/>
    <s v="Arenn @Fizz Corp"/>
    <x v="410"/>
    <s v="Manhattan"/>
    <s v="Recreation Center"/>
    <s v="Recreation Center 54"/>
    <s v="3 VS 3 Intergenerational Father's Basketball tournament"/>
    <s v="Tournament/Competition"/>
    <s v="Sport"/>
    <x v="9"/>
    <s v="Young Adult;#Adults;#Seniors"/>
    <n v="16"/>
    <d v="2018-06-15T00:00:00"/>
    <d v="1899-12-30T08:00:00"/>
  </r>
  <r>
    <s v="Recreation"/>
    <s v="Ocean Breeze Athletic Complex"/>
    <x v="411"/>
    <s v="Staten Island"/>
    <s v="Other"/>
    <s v="Franklin D. Roosevelt Boardwalk and Beach"/>
    <s v="Twilight Run"/>
    <s v="Community Based Event"/>
    <s v="Fitness"/>
    <x v="10"/>
    <s v="General Public"/>
    <n v="54"/>
    <d v="2018-07-11T00:00:00"/>
    <d v="1899-12-30T19:00:00"/>
  </r>
  <r>
    <s v="Recreation"/>
    <s v="Ocean Breeze Athletic Complex"/>
    <x v="412"/>
    <s v="Staten Island"/>
    <s v="Other"/>
    <s v="Franklin D. Roosevelt Boardwalk and Beach"/>
    <s v="Twilight Run"/>
    <s v="Community Based Event"/>
    <s v="Fitness"/>
    <x v="10"/>
    <s v="General Public"/>
    <m/>
    <d v="2018-07-18T00:00:00"/>
    <d v="1899-12-30T19:00:00"/>
  </r>
  <r>
    <s v="Recreation"/>
    <s v="Ocean Breeze Athletic Complex"/>
    <x v="413"/>
    <s v="Staten Island"/>
    <s v="Other"/>
    <s v="Franklin D. Roosevelt Boardwalk and Beach"/>
    <s v="Twilight Run"/>
    <s v="Community Based Event"/>
    <s v="Fitness"/>
    <x v="10"/>
    <s v="General Public"/>
    <m/>
    <d v="2018-07-25T00:00:00"/>
    <d v="1899-12-30T19:00:00"/>
  </r>
  <r>
    <s v="Recreation"/>
    <s v="Kimberly.Donovan/ Rocio.Chavira"/>
    <x v="335"/>
    <s v="Manhattan"/>
    <s v="Recreation Center"/>
    <s v="Alfred E. Smith Recreation Center"/>
    <s v="Serve and Spike Volleyball Tournament"/>
    <s v="Tournament/Competition"/>
    <s v="Sport"/>
    <x v="10"/>
    <s v="Young Adult;#Adults"/>
    <n v="43"/>
    <d v="2018-06-16T00:00:00"/>
    <d v="1899-12-30T11:00:00"/>
  </r>
  <r>
    <s v="Recreation"/>
    <m/>
    <x v="414"/>
    <s v="Manhattan"/>
    <s v="Recreation Center"/>
    <s v="Alfred E. Smith Recreation Center"/>
    <s v="King of the Court Volleyball Tournament"/>
    <s v="Tournament/Competition"/>
    <s v="Sport"/>
    <x v="10"/>
    <s v="Young Adult;#Teens"/>
    <n v="45"/>
    <d v="2018-05-19T00:00:00"/>
    <d v="1899-12-30T14:00:00"/>
  </r>
  <r>
    <s v="Recreation"/>
    <m/>
    <x v="415"/>
    <s v="Manhattan"/>
    <s v="Recreation Center"/>
    <s v="Alfred E. Smith Recreation Center"/>
    <s v="Baddle of the Paddle"/>
    <s v="Tournament/Competition"/>
    <s v="Sport"/>
    <x v="11"/>
    <s v="Adults;#Seniors"/>
    <n v="60"/>
    <d v="2018-04-12T00:00:00"/>
    <d v="1899-12-30T10:00:00"/>
  </r>
  <r>
    <s v="Recreation"/>
    <m/>
    <x v="24"/>
    <s v="Manhattan"/>
    <s v="Recreation Center"/>
    <s v="Chelsea Recreation Center"/>
    <s v="Chelsea Rec Back to School Bonanza"/>
    <s v="Community Based Event"/>
    <s v="Sport"/>
    <x v="11"/>
    <s v="Children"/>
    <n v="0"/>
    <d v="2018-09-14T00:00:00"/>
    <d v="1899-12-30T16:00:00"/>
  </r>
  <r>
    <s v="Recreation"/>
    <m/>
    <x v="416"/>
    <s v="Staten Island"/>
    <s v="Recreation Center"/>
    <s v="Greenbelt Recreation Center"/>
    <s v="Bea Victor Senoir Olympics"/>
    <s v="Tournament/Competition"/>
    <s v="Sport"/>
    <x v="11"/>
    <s v="Seniors"/>
    <n v="125"/>
    <d v="2017-10-17T00:00:00"/>
    <d v="1899-12-30T10:00:00"/>
  </r>
  <r>
    <s v="Recreation"/>
    <m/>
    <x v="417"/>
    <s v="Manhattan"/>
    <s v="Recreation Center"/>
    <s v="Tony Dapolito Recreation Center"/>
    <s v="Learn to play Pickleball"/>
    <s v="Community Based Event"/>
    <s v="Sport"/>
    <x v="11"/>
    <s v="Teens;#Seniors;#Adults;#Young Adult;#Children;#Tot"/>
    <n v="11"/>
    <d v="2018-07-28T00:00:00"/>
    <d v="1899-12-30T10:30:00"/>
  </r>
  <r>
    <s v="Recreation"/>
    <m/>
    <x v="418"/>
    <s v="Queens"/>
    <s v="Park"/>
    <s v="Roy Wilkins"/>
    <s v="NYC Parks Pickleball Tournament"/>
    <s v="Tournament/Competition"/>
    <s v="Sport"/>
    <x v="11"/>
    <s v="Young Adult;#Adults;#Seniors"/>
    <n v="56"/>
    <d v="2018-06-09T00:00:00"/>
    <d v="1899-12-30T09:00:00"/>
  </r>
  <r>
    <s v="Recreation"/>
    <m/>
    <x v="419"/>
    <s v="Manhattan"/>
    <s v="Park"/>
    <s v="West 4th Park"/>
    <s v="Greenwich Handball Tournament"/>
    <s v="Tournament/Competition"/>
    <s v="Sport"/>
    <x v="11"/>
    <s v="Young Adult;#Adults;#Teens"/>
    <n v="18"/>
    <d v="2018-08-25T00:00:00"/>
    <d v="1899-12-30T10:00:00"/>
  </r>
  <r>
    <s v="Recreation"/>
    <m/>
    <x v="420"/>
    <s v="Manhattan"/>
    <s v="Recreation Center"/>
    <s v="Asser Levy Recreation Center"/>
    <s v="Mother's Day Fear Factor"/>
    <s v="Community Based Event"/>
    <s v="Family Festival"/>
    <x v="12"/>
    <s v="Adults;#Children;#Teens;#General Public"/>
    <n v="16"/>
    <d v="2018-05-11T00:00:00"/>
    <d v="1899-12-30T00:00:00"/>
  </r>
  <r>
    <s v="Recreation"/>
    <m/>
    <x v="421"/>
    <s v="Bronx"/>
    <s v="Recreation Center"/>
    <s v="St. James Recreation Center"/>
    <s v="International Thanksgiving Celebration"/>
    <s v="Local Event"/>
    <s v="Arts/Culture"/>
    <x v="12"/>
    <s v="Adults;#Seniors"/>
    <n v="25"/>
    <d v="2017-11-22T00:00:00"/>
    <d v="1899-12-30T18:00:00"/>
  </r>
  <r>
    <s v="Recreation"/>
    <m/>
    <x v="422"/>
    <s v="Bronx"/>
    <s v="Recreation Center"/>
    <s v="St. James Recreation Center"/>
    <s v="Orchard Beach Grand Opening"/>
    <s v="Local Event"/>
    <s v="Fitness"/>
    <x v="12"/>
    <s v="Adults;#Seniors"/>
    <n v="9"/>
    <d v="2017-05-26T00:00:00"/>
    <d v="1899-12-30T09:00:00"/>
  </r>
  <r>
    <s v="Recreation"/>
    <m/>
    <x v="423"/>
    <s v="Manhattan"/>
    <s v="Recreation Center"/>
    <s v="Hamilton Fish Recreation Center"/>
    <s v="Mother's Tea and Spa Day"/>
    <s v="Community Based Event"/>
    <s v="Arts/Culture"/>
    <x v="12"/>
    <s v="Adults;#Seniors;#Adaptive"/>
    <n v="30"/>
    <d v="2018-05-09T00:00:00"/>
    <d v="1899-12-30T06:00:00"/>
  </r>
  <r>
    <s v="Recreation"/>
    <m/>
    <x v="424"/>
    <s v="Manhattan"/>
    <s v="Recreation Center"/>
    <s v="Alfred E. Smith Recreation Center"/>
    <s v="Battle of the Paddles Special Event"/>
    <s v="Tournament/Competition"/>
    <s v="Sport"/>
    <x v="12"/>
    <s v="Adults;#Seniors;#Young Adult"/>
    <n v="60"/>
    <d v="2018-04-12T00:00:00"/>
    <d v="1899-12-30T18:30:00"/>
  </r>
  <r>
    <s v="Recreation"/>
    <m/>
    <x v="425"/>
    <s v="Manhattan"/>
    <s v="Recreation Center"/>
    <s v="Tony Dapolito Recreation Center"/>
    <s v="Paint Night"/>
    <s v="Community Based Event"/>
    <s v="Arts/Culture"/>
    <x v="12"/>
    <s v="Adults;#Teens;#Adaptive;#Seniors"/>
    <n v="42"/>
    <d v="2018-08-23T00:00:00"/>
    <d v="1899-12-30T18:00:00"/>
  </r>
  <r>
    <s v="Recreation"/>
    <m/>
    <x v="322"/>
    <s v="Manhattan"/>
    <s v="Recreation Center"/>
    <s v="Hamilton Fish Recreation Center"/>
    <s v="Father's Day Recreation Night"/>
    <s v="Community Based Event"/>
    <s v="Family Festival"/>
    <x v="12"/>
    <s v="Adults;#Teens;#Children;#Tot"/>
    <n v="30"/>
    <d v="2018-06-14T00:00:00"/>
    <d v="1899-12-30T18:30:00"/>
  </r>
  <r>
    <s v="Recreation"/>
    <m/>
    <x v="426"/>
    <s v="Manhattan"/>
    <s v="Recreation Center"/>
    <s v="Hamilton Fish Recreation Center"/>
    <s v="Cops &amp; Kids Billiards and Brain Games"/>
    <s v="Community Based Event"/>
    <s v="Academic/Out of School time"/>
    <x v="12"/>
    <s v="Children"/>
    <n v="55"/>
    <d v="2018-01-11T00:00:00"/>
    <d v="1899-12-30T18:00:00"/>
  </r>
  <r>
    <s v="Recreation"/>
    <s v="Central Recreation Art Instructor- Soomi"/>
    <x v="427"/>
    <s v="Manhattan"/>
    <s v="Recreation Center"/>
    <s v="Asser Levy Recreation Center"/>
    <s v="Children's Art Exploration Exhibition"/>
    <s v="Local Event"/>
    <s v="Arts/Culture"/>
    <x v="12"/>
    <s v="Children;#General Public"/>
    <n v="20"/>
    <d v="2018-06-20T00:00:00"/>
    <d v="1899-12-30T15:30:00"/>
  </r>
  <r>
    <s v="Recreation"/>
    <m/>
    <x v="428"/>
    <s v="Bronx"/>
    <s v="Park"/>
    <s v="Van Cortlandt Park"/>
    <s v="Harmony Day"/>
    <s v="Agency Produced Event"/>
    <s v="Mobile Unit"/>
    <x v="12"/>
    <s v="Children;#General Public"/>
    <n v="300"/>
    <d v="2018-07-24T00:00:00"/>
    <d v="1899-12-30T08:00:00"/>
  </r>
  <r>
    <s v="Recreation"/>
    <m/>
    <x v="429"/>
    <s v="Manhattan"/>
    <s v="Park"/>
    <s v="Highbridge Park"/>
    <s v="Summer Camp Finale"/>
    <s v="Community Based Event"/>
    <s v="Academic/Out of School time"/>
    <x v="12"/>
    <s v="Children;#Teens"/>
    <n v="360"/>
    <d v="2018-08-23T00:00:00"/>
    <d v="1899-12-30T11:00:00"/>
  </r>
  <r>
    <s v="Recreation"/>
    <m/>
    <x v="430"/>
    <s v="Manhattan"/>
    <s v="Recreation Center"/>
    <s v="Jackie Robinson Recreation Center"/>
    <s v="Black history month celebration"/>
    <s v="Local Event"/>
    <s v="Arts/Culture"/>
    <x v="12"/>
    <s v="Children;#Teens"/>
    <n v="55"/>
    <d v="2018-02-28T00:00:00"/>
    <d v="1899-12-30T00:00:00"/>
  </r>
  <r>
    <s v="Recreation"/>
    <m/>
    <x v="431"/>
    <s v="Manhattan"/>
    <s v="Recreation Center"/>
    <s v="Recreation Center 54"/>
    <s v="Cops VS kids Volleyball Game"/>
    <s v="Community Based Event"/>
    <s v="Fitness"/>
    <x v="12"/>
    <s v="Children;#Teens"/>
    <n v="26"/>
    <d v="2018-01-30T00:00:00"/>
    <d v="1899-12-30T13:00:00"/>
  </r>
  <r>
    <s v="Recreation"/>
    <s v="RecYouth"/>
    <x v="432"/>
    <s v="Manhattan"/>
    <s v="Recreation Center"/>
    <s v="Recreation Center 54"/>
    <s v="RecYouth Event"/>
    <s v="Community Based Event"/>
    <s v="Fitness"/>
    <x v="12"/>
    <s v="Children;#Teens"/>
    <n v="96"/>
    <d v="2018-06-01T00:00:00"/>
    <d v="1899-12-30T15:00:00"/>
  </r>
  <r>
    <s v="Recreation"/>
    <m/>
    <x v="433"/>
    <s v="Staten Island"/>
    <s v="Other"/>
    <s v="P.S 18"/>
    <s v="She's On Point"/>
    <s v="Community Based Event"/>
    <s v="Fitness"/>
    <x v="12"/>
    <s v="Children;#Teens"/>
    <n v="55"/>
    <d v="2018-03-16T00:00:00"/>
    <d v="1899-12-30T00:00:00"/>
  </r>
  <r>
    <s v="Recreation"/>
    <m/>
    <x v="434"/>
    <s v="Manhattan"/>
    <s v="Recreation Center"/>
    <s v="Jackie Robinson Recreation Center"/>
    <s v="MLK Day of Service"/>
    <s v="Community Based Event"/>
    <s v="Academic/Out of School time"/>
    <x v="12"/>
    <s v="General Public"/>
    <n v="20"/>
    <d v="2018-01-15T00:00:00"/>
    <d v="1899-12-30T16:00:00"/>
  </r>
  <r>
    <s v="Recreation"/>
    <m/>
    <x v="435"/>
    <s v="Manhattan"/>
    <s v="Recreation Center"/>
    <s v="J. Hood Wright Recreation Center"/>
    <s v="First Annual Freeze Bowl"/>
    <s v="Community Based Event"/>
    <s v="Academic/Out of School time"/>
    <x v="12"/>
    <s v="General Public"/>
    <n v="16"/>
    <d v="2018-02-17T00:00:00"/>
    <d v="1899-12-30T11:00:00"/>
  </r>
  <r>
    <s v="Recreation"/>
    <m/>
    <x v="436"/>
    <s v="Manhattan"/>
    <s v="Other"/>
    <s v="Broadway, Times Square, Union Square"/>
    <s v="Car Free Earth Day"/>
    <s v="Community Based Event"/>
    <s v="Academic/Out of School time"/>
    <x v="12"/>
    <s v="General Public"/>
    <m/>
    <d v="2018-04-21T00:00:00"/>
    <d v="1899-12-30T09:00:00"/>
  </r>
  <r>
    <s v="Recreation"/>
    <m/>
    <x v="437"/>
    <s v="Manhattan"/>
    <s v="Recreation Center"/>
    <s v="Recreation Center 54"/>
    <s v="Back to Nature: Recycle Repurpose and Reuse"/>
    <s v="Community Based Event"/>
    <s v="Academic/Out of School time"/>
    <x v="12"/>
    <s v="General Public"/>
    <n v="25"/>
    <d v="2018-04-21T00:00:00"/>
    <d v="1899-12-30T09:30:00"/>
  </r>
  <r>
    <s v="Recreation"/>
    <s v="PEP"/>
    <x v="438"/>
    <s v="Manhattan"/>
    <s v="Recreation Center"/>
    <s v="Gertrude Ederle Recreation Center"/>
    <s v="Earth Day Event"/>
    <s v="Community Based Event"/>
    <s v="Academic/Out of School time"/>
    <x v="12"/>
    <s v="General Public"/>
    <n v="210"/>
    <d v="2018-04-22T00:00:00"/>
    <d v="1899-12-30T11:00:00"/>
  </r>
  <r>
    <s v="Recreation"/>
    <m/>
    <x v="439"/>
    <s v="Manhattan"/>
    <s v="Recreation Center"/>
    <s v="Alfred E. Smith Recreation Center"/>
    <s v="Earth Day: Recycling"/>
    <s v="Community Based Event"/>
    <s v="Academic/Out of School time"/>
    <x v="12"/>
    <s v="General Public"/>
    <n v="15"/>
    <d v="2018-04-24T00:00:00"/>
    <d v="1899-12-30T15:00:00"/>
  </r>
  <r>
    <s v="Recreation"/>
    <m/>
    <x v="341"/>
    <s v="Manhattan"/>
    <s v="Recreation Center"/>
    <s v="Recreation Center 54"/>
    <s v="Green Thumb"/>
    <s v="Community Based Event"/>
    <s v="Academic/Out of School time"/>
    <x v="12"/>
    <s v="General Public"/>
    <n v="40"/>
    <d v="2018-06-02T00:00:00"/>
    <d v="1899-12-30T11:00:00"/>
  </r>
  <r>
    <s v="Recreation"/>
    <m/>
    <x v="440"/>
    <s v="Manhattan"/>
    <s v="Recreation Center"/>
    <s v="Gertrude Ederle Recreation Center"/>
    <s v="Art Inspired by Kara Walker"/>
    <s v="Community Based Event"/>
    <s v="Arts/Culture"/>
    <x v="12"/>
    <s v="General Public"/>
    <n v="36"/>
    <d v="2018-04-27T00:00:00"/>
    <d v="1899-12-30T06:00:00"/>
  </r>
  <r>
    <s v="Recreation"/>
    <s v="Jazz Foundation"/>
    <x v="441"/>
    <s v="Manhattan"/>
    <s v="Recreation Center"/>
    <s v="Hansborough Recreation Center"/>
    <s v="AC&amp;F Jazz Concert"/>
    <s v="Community Based Event"/>
    <s v="Arts/Culture"/>
    <x v="12"/>
    <s v="General Public"/>
    <n v="66"/>
    <d v="2018-05-26T00:00:00"/>
    <d v="1899-12-30T13:00:00"/>
  </r>
  <r>
    <s v="Recreation"/>
    <m/>
    <x v="442"/>
    <s v="Manhattan"/>
    <s v="Recreation Center"/>
    <s v="Gertrude Ederle Recreation Center"/>
    <s v="Art Inspired by Alma Thomas"/>
    <s v="Community Based Event"/>
    <s v="Arts/Culture"/>
    <x v="12"/>
    <s v="General Public"/>
    <n v="22"/>
    <d v="2018-05-30T00:00:00"/>
    <d v="1899-12-30T18:00:00"/>
  </r>
  <r>
    <s v="Recreation"/>
    <m/>
    <x v="34"/>
    <s v="Manhattan"/>
    <s v="Recreation Center"/>
    <s v="Pelham Fritz Recreation Center"/>
    <s v="Block Party at the Pelham"/>
    <s v="Community Based Event"/>
    <s v="Family Festival"/>
    <x v="12"/>
    <s v="General Public"/>
    <n v="150"/>
    <d v="2018-06-01T00:00:00"/>
    <d v="1899-12-30T10:00:00"/>
  </r>
  <r>
    <s v="Recreation"/>
    <m/>
    <x v="443"/>
    <s v="Manhattan"/>
    <s v="Recreation Center"/>
    <s v="Jackie Robinson Recreation Center"/>
    <s v="Members Appreciation"/>
    <s v="Community Based Event"/>
    <s v="Family Festival"/>
    <x v="12"/>
    <s v="General Public"/>
    <n v="25"/>
    <d v="2018-06-21T00:00:00"/>
    <d v="1899-12-30T11:00:00"/>
  </r>
  <r>
    <s v="Recreation"/>
    <m/>
    <x v="444"/>
    <s v="Manhattan"/>
    <s v="Playground"/>
    <s v="Asser Levy Playground"/>
    <s v="Family Field and Game Day"/>
    <s v="Community Based Event"/>
    <s v="Family Festival"/>
    <x v="12"/>
    <s v="General Public"/>
    <n v="90"/>
    <d v="2018-06-23T00:00:00"/>
    <d v="1899-12-30T10:00:00"/>
  </r>
  <r>
    <s v="Recreation"/>
    <s v="Council Member Ben Kallos"/>
    <x v="445"/>
    <s v="Manhattan"/>
    <s v="Park"/>
    <s v="John Jay Park"/>
    <s v="Skate Night"/>
    <s v="Community Based Event"/>
    <s v="Family Festival"/>
    <x v="12"/>
    <s v="General Public"/>
    <n v="426"/>
    <d v="2018-09-14T00:00:00"/>
    <d v="1899-12-30T19:30:00"/>
  </r>
  <r>
    <s v="Recreation"/>
    <m/>
    <x v="446"/>
    <s v="Manhattan"/>
    <s v="Recreation Center"/>
    <s v="Pelham Fritz Recreation Center"/>
    <s v="Family and Friends Day"/>
    <s v="Community Based Event"/>
    <s v="Family Festival"/>
    <x v="12"/>
    <s v="General Public"/>
    <n v="120"/>
    <d v="2018-09-22T00:00:00"/>
    <d v="1899-12-30T11:00:00"/>
  </r>
  <r>
    <s v="Recreation"/>
    <m/>
    <x v="447"/>
    <s v="Manhattan"/>
    <s v="Recreation Center"/>
    <s v="Alfred E. Smith Recreation Center"/>
    <s v="3-Point Context and &amp; 3 on 3 Tournament"/>
    <s v="Tournament/Competition"/>
    <s v="Fitness"/>
    <x v="12"/>
    <s v="General Public"/>
    <n v="16"/>
    <d v="2018-01-19T00:00:00"/>
    <d v="1899-12-30T15:00:00"/>
  </r>
  <r>
    <s v="Recreation"/>
    <m/>
    <x v="448"/>
    <s v="Manhattan"/>
    <s v="Recreation Center"/>
    <s v="Jackie Robinson Recreation Center"/>
    <s v="Exhibition Basketball Game"/>
    <s v="Community Based Event"/>
    <s v="Fitness"/>
    <x v="12"/>
    <s v="General Public"/>
    <n v="15"/>
    <d v="2018-01-26T00:00:00"/>
    <d v="1899-12-30T19:30:00"/>
  </r>
  <r>
    <s v="Recreation"/>
    <m/>
    <x v="449"/>
    <s v="Manhattan"/>
    <s v="Recreation Center"/>
    <s v="Pelham Fritz Recreation Center"/>
    <s v="Love Your Body Fitness Marathon"/>
    <s v="Community Based Event"/>
    <s v="Fitness"/>
    <x v="12"/>
    <s v="General Public"/>
    <n v="220"/>
    <d v="2018-02-17T00:00:00"/>
    <d v="1899-12-30T00:00:00"/>
  </r>
  <r>
    <s v="Recreation"/>
    <m/>
    <x v="450"/>
    <s v="Manhattan"/>
    <s v="Recreation Center"/>
    <s v="Alfred E. Smith Recreation Center"/>
    <s v="Battle of the Paddles"/>
    <s v="Community Based Event"/>
    <s v="Fitness"/>
    <x v="12"/>
    <s v="General Public"/>
    <n v="60"/>
    <d v="2018-03-22T00:00:00"/>
    <d v="1899-12-30T00:00:00"/>
  </r>
  <r>
    <s v="Recreation"/>
    <m/>
    <x v="451"/>
    <s v="Manhattan"/>
    <s v="Park"/>
    <s v="Thomas Jefferson Park"/>
    <s v="Street Games"/>
    <s v="Community Based Event"/>
    <s v="Fitness"/>
    <x v="12"/>
    <s v="General Public"/>
    <m/>
    <d v="2018-04-28T00:00:00"/>
    <d v="1899-12-30T11:00:00"/>
  </r>
  <r>
    <s v="Recreation"/>
    <m/>
    <x v="294"/>
    <s v="Manhattan"/>
    <s v="Park"/>
    <s v="J. Hood Wright Park"/>
    <s v="Line Dance for Fitness and Fun"/>
    <s v="Community Based Event"/>
    <s v="Fitness"/>
    <x v="12"/>
    <s v="General Public"/>
    <n v="20"/>
    <d v="2018-05-18T00:00:00"/>
    <d v="1899-12-30T00:00:00"/>
  </r>
  <r>
    <s v="Recreation"/>
    <s v="City Stompers"/>
    <x v="452"/>
    <s v="Manhattan"/>
    <s v="Playground"/>
    <s v="Asser Levy Playground"/>
    <m/>
    <s v="Community Based Event"/>
    <s v="Fitness"/>
    <x v="12"/>
    <s v="General Public"/>
    <n v="83"/>
    <d v="2018-06-02T00:00:00"/>
    <d v="1899-12-30T00:00:00"/>
  </r>
  <r>
    <s v="Recreation"/>
    <m/>
    <x v="453"/>
    <s v="Manhattan"/>
    <s v="Park"/>
    <s v="Thomas Jefferson Park"/>
    <s v="Jefferson Track Day"/>
    <s v="Community Based Event"/>
    <s v="Fitness"/>
    <x v="12"/>
    <s v="General Public"/>
    <n v="82"/>
    <d v="2018-09-15T00:00:00"/>
    <d v="1899-12-30T10:00:00"/>
  </r>
  <r>
    <s v="Recreation"/>
    <m/>
    <x v="111"/>
    <s v="Queens"/>
    <s v="Other"/>
    <s v="Beach 94th Street"/>
    <s v="MUTS &quot;Big Fish&quot;"/>
    <s v="Community Based Event"/>
    <s v="Mobile Unit"/>
    <x v="12"/>
    <s v="General Public"/>
    <n v="189"/>
    <d v="2018-07-14T00:00:00"/>
    <d v="1899-12-30T20:30:00"/>
  </r>
  <r>
    <s v="Recreation"/>
    <m/>
    <x v="454"/>
    <s v="Queens"/>
    <s v="Other"/>
    <s v="Beach 94th Street"/>
    <s v="MUTS &quot;Kubo and the Two Strings&quot;"/>
    <s v="Community Based Event"/>
    <s v="Mobile Unit"/>
    <x v="12"/>
    <s v="General Public"/>
    <n v="82"/>
    <d v="2018-07-15T00:00:00"/>
    <d v="1899-12-30T20:30:00"/>
  </r>
  <r>
    <s v="Recreation"/>
    <m/>
    <x v="455"/>
    <s v="Queens"/>
    <s v="Other"/>
    <s v="Beach 94th Street"/>
    <s v="Movies Under the Stars &quot;Escape to Witch Mountain&quot;"/>
    <s v="Community Based Event"/>
    <s v="Mobile Unit"/>
    <x v="12"/>
    <s v="General Public"/>
    <n v="177"/>
    <d v="2018-08-05T00:00:00"/>
    <d v="1899-12-30T20:30:00"/>
  </r>
  <r>
    <s v="Recreation"/>
    <m/>
    <x v="266"/>
    <s v="Queens"/>
    <s v="Park"/>
    <s v="Forest Park Bandshell"/>
    <s v="Movies Under the Stars &quot;Beauty and the Beast&quot;"/>
    <s v="Community Based Event"/>
    <s v="Mobile Unit"/>
    <x v="12"/>
    <s v="General Public"/>
    <n v="340"/>
    <d v="2018-08-06T00:00:00"/>
    <d v="1899-12-30T20:30:00"/>
  </r>
  <r>
    <s v="Recreation"/>
    <m/>
    <x v="456"/>
    <s v="Queens"/>
    <s v="Park"/>
    <s v="Baisley Pond"/>
    <s v="Movies Under the Stars &quot;Jumanji&quot;"/>
    <s v="Community Based Event"/>
    <s v="Mobile Unit"/>
    <x v="12"/>
    <s v="General Public"/>
    <n v="0"/>
    <d v="2018-08-07T00:00:00"/>
    <d v="1899-12-30T20:30:00"/>
  </r>
  <r>
    <s v="Recreation"/>
    <m/>
    <x v="457"/>
    <s v="Manhattan"/>
    <s v="Recreation Center"/>
    <s v="Alfred E. Smith Recreation Center"/>
    <s v="National Girls Sports Day"/>
    <s v="Community Based Event"/>
    <s v="Sport"/>
    <x v="12"/>
    <s v="General Public"/>
    <n v="650"/>
    <d v="2018-02-01T00:00:00"/>
    <d v="1899-12-30T08:00:00"/>
  </r>
  <r>
    <s v="Recreation"/>
    <m/>
    <x v="458"/>
    <s v="Manhattan"/>
    <s v="Recreation Center"/>
    <s v="Jackie Robinson Recreation Center"/>
    <s v="Exhibition Basketball Game"/>
    <s v="Community Based Event"/>
    <s v="Sport"/>
    <x v="12"/>
    <s v="General Public"/>
    <n v="16"/>
    <d v="2018-02-23T00:00:00"/>
    <d v="1899-12-30T10:00:00"/>
  </r>
  <r>
    <s v="Recreation"/>
    <m/>
    <x v="459"/>
    <s v="Manhattan"/>
    <s v="Recreation Center"/>
    <s v="Jackie Robinson Recreation Center"/>
    <s v="Exhibition Basketball Game"/>
    <s v="Community Based Event"/>
    <s v="Sport"/>
    <x v="12"/>
    <s v="General Public"/>
    <n v="18"/>
    <d v="2018-03-30T00:00:00"/>
    <d v="1899-12-30T19:30:00"/>
  </r>
  <r>
    <s v="Recreation"/>
    <s v="NYPD"/>
    <x v="452"/>
    <s v="Manhattan"/>
    <s v="Park"/>
    <s v="Highbridge Park"/>
    <m/>
    <s v="Community Based Event"/>
    <s v="Sport"/>
    <x v="12"/>
    <s v="Teens"/>
    <n v="21"/>
    <d v="2018-06-02T00:00:00"/>
    <d v="1899-12-30T00:00:00"/>
  </r>
  <r>
    <s v="Recreation"/>
    <m/>
    <x v="460"/>
    <s v="Manhattan"/>
    <s v="Park"/>
    <s v="J. Hood Wright Park"/>
    <s v="Tea and Paint: Mother's Day Painting Tea Party"/>
    <s v="Community Based Event"/>
    <s v="Family Festival"/>
    <x v="12"/>
    <s v="Teens;#Tot;#Children;#Adults;#Young Adult"/>
    <n v="20"/>
    <d v="2018-05-12T00:00:00"/>
    <d v="1899-12-30T00:00:00"/>
  </r>
  <r>
    <s v="Recreation"/>
    <m/>
    <x v="461"/>
    <s v="Manhattan"/>
    <s v="Recreation Center"/>
    <s v="Jackie Robinson Recreation Center"/>
    <s v="Open House- Aerobics expo"/>
    <s v="Open House"/>
    <s v="Fitness"/>
    <x v="12"/>
    <s v="Teens;#Young Adult;#Adults;#Seniors"/>
    <n v="95"/>
    <d v="2017-05-31T00:00:00"/>
    <d v="1899-12-30T10:00:00"/>
  </r>
  <r>
    <s v="Recreation"/>
    <m/>
    <x v="462"/>
    <s v="Manhattan"/>
    <s v="Recreation Center"/>
    <s v="Alfred E. Smith Recreation Center"/>
    <s v="Event New Year Ultimate Fitness Frenzy"/>
    <s v="Local Event"/>
    <s v="Fitness"/>
    <x v="12"/>
    <s v="Teens;#Young Adult;#Adults;#Seniors"/>
    <n v="50"/>
    <d v="2018-01-20T00:00:00"/>
    <d v="1899-12-30T00:00:00"/>
  </r>
  <r>
    <s v="Recreation"/>
    <m/>
    <x v="463"/>
    <s v="Brooklyn"/>
    <s v="Recreation Center"/>
    <s v="McCarren Play Center"/>
    <s v="Mothers day event"/>
    <s v="Local Event"/>
    <s v="Arts/Culture"/>
    <x v="12"/>
    <s v="Tot"/>
    <n v="67"/>
    <d v="2017-05-12T00:00:00"/>
    <d v="1899-12-30T10:00:00"/>
  </r>
  <r>
    <s v="Recreation"/>
    <m/>
    <x v="209"/>
    <s v="Manhattan"/>
    <s v="Recreation Center"/>
    <s v="Pelham Fritz Recreation Center"/>
    <s v="Puppet Mobile"/>
    <s v="Community Based Event"/>
    <s v="Mobile Unit"/>
    <x v="12"/>
    <s v="Tot;#Children"/>
    <n v="150"/>
    <d v="2018-06-06T00:00:00"/>
    <d v="1899-12-30T00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A54B0D-F695-4F3F-A6E9-E67DBB0FDF06}" name="PivotTable2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3:B17" firstHeaderRow="1" firstDataRow="1" firstDataCol="1"/>
  <pivotFields count="14">
    <pivotField showAll="0"/>
    <pivotField showAll="0"/>
    <pivotField axis="axisRow" numFmtId="22" showAll="0">
      <items count="465">
        <item x="383"/>
        <item x="328"/>
        <item x="405"/>
        <item x="0"/>
        <item x="384"/>
        <item x="329"/>
        <item x="385"/>
        <item x="56"/>
        <item x="66"/>
        <item x="28"/>
        <item x="382"/>
        <item x="1"/>
        <item x="57"/>
        <item x="392"/>
        <item x="2"/>
        <item x="390"/>
        <item x="3"/>
        <item x="4"/>
        <item x="393"/>
        <item x="397"/>
        <item x="340"/>
        <item x="356"/>
        <item x="463"/>
        <item x="422"/>
        <item x="461"/>
        <item x="5"/>
        <item x="6"/>
        <item x="7"/>
        <item x="406"/>
        <item x="8"/>
        <item x="9"/>
        <item x="10"/>
        <item x="416"/>
        <item x="11"/>
        <item x="379"/>
        <item x="29"/>
        <item x="12"/>
        <item x="364"/>
        <item x="13"/>
        <item x="395"/>
        <item x="391"/>
        <item x="404"/>
        <item x="27"/>
        <item x="14"/>
        <item x="330"/>
        <item x="389"/>
        <item x="394"/>
        <item x="421"/>
        <item x="73"/>
        <item x="318"/>
        <item x="396"/>
        <item x="426"/>
        <item x="434"/>
        <item x="447"/>
        <item x="462"/>
        <item x="448"/>
        <item x="431"/>
        <item x="408"/>
        <item x="457"/>
        <item x="68"/>
        <item x="386"/>
        <item x="449"/>
        <item x="435"/>
        <item x="32"/>
        <item x="458"/>
        <item x="430"/>
        <item x="388"/>
        <item x="33"/>
        <item x="401"/>
        <item x="433"/>
        <item x="368"/>
        <item x="450"/>
        <item x="407"/>
        <item x="358"/>
        <item x="459"/>
        <item x="387"/>
        <item x="55"/>
        <item x="15"/>
        <item x="402"/>
        <item x="415"/>
        <item x="16"/>
        <item x="67"/>
        <item x="424"/>
        <item x="60"/>
        <item x="17"/>
        <item x="69"/>
        <item x="61"/>
        <item x="365"/>
        <item x="59"/>
        <item x="436"/>
        <item x="437"/>
        <item x="320"/>
        <item x="438"/>
        <item x="439"/>
        <item x="440"/>
        <item x="451"/>
        <item x="18"/>
        <item x="327"/>
        <item x="293"/>
        <item x="151"/>
        <item x="369"/>
        <item x="48"/>
        <item x="152"/>
        <item x="423"/>
        <item x="19"/>
        <item x="198"/>
        <item x="420"/>
        <item x="72"/>
        <item x="153"/>
        <item x="199"/>
        <item x="460"/>
        <item x="361"/>
        <item x="49"/>
        <item x="79"/>
        <item x="20"/>
        <item x="294"/>
        <item x="321"/>
        <item x="80"/>
        <item x="38"/>
        <item x="414"/>
        <item x="81"/>
        <item x="363"/>
        <item x="370"/>
        <item x="154"/>
        <item x="331"/>
        <item x="65"/>
        <item x="200"/>
        <item x="201"/>
        <item x="403"/>
        <item x="202"/>
        <item x="155"/>
        <item x="295"/>
        <item x="82"/>
        <item x="203"/>
        <item x="362"/>
        <item x="441"/>
        <item x="83"/>
        <item x="84"/>
        <item x="204"/>
        <item x="332"/>
        <item x="205"/>
        <item x="442"/>
        <item x="206"/>
        <item x="35"/>
        <item x="34"/>
        <item x="432"/>
        <item x="50"/>
        <item x="207"/>
        <item x="156"/>
        <item x="85"/>
        <item x="452"/>
        <item x="341"/>
        <item x="380"/>
        <item x="371"/>
        <item x="39"/>
        <item x="86"/>
        <item x="372"/>
        <item x="157"/>
        <item x="208"/>
        <item x="209"/>
        <item x="333"/>
        <item x="21"/>
        <item x="158"/>
        <item x="74"/>
        <item x="210"/>
        <item x="296"/>
        <item x="62"/>
        <item x="159"/>
        <item x="87"/>
        <item x="211"/>
        <item x="418"/>
        <item x="399"/>
        <item x="360"/>
        <item x="373"/>
        <item x="40"/>
        <item x="324"/>
        <item x="212"/>
        <item x="88"/>
        <item x="374"/>
        <item x="253"/>
        <item x="342"/>
        <item x="343"/>
        <item x="213"/>
        <item x="214"/>
        <item x="89"/>
        <item x="398"/>
        <item x="322"/>
        <item x="215"/>
        <item x="90"/>
        <item x="375"/>
        <item x="410"/>
        <item x="334"/>
        <item x="160"/>
        <item x="91"/>
        <item x="400"/>
        <item x="335"/>
        <item x="41"/>
        <item x="53"/>
        <item x="161"/>
        <item x="92"/>
        <item x="297"/>
        <item x="376"/>
        <item x="162"/>
        <item x="93"/>
        <item x="344"/>
        <item x="216"/>
        <item x="94"/>
        <item x="427"/>
        <item x="95"/>
        <item x="443"/>
        <item x="217"/>
        <item x="76"/>
        <item x="63"/>
        <item x="218"/>
        <item x="254"/>
        <item x="96"/>
        <item x="163"/>
        <item x="444"/>
        <item x="42"/>
        <item x="164"/>
        <item x="97"/>
        <item x="165"/>
        <item x="98"/>
        <item x="219"/>
        <item x="99"/>
        <item x="220"/>
        <item x="100"/>
        <item x="77"/>
        <item x="166"/>
        <item x="101"/>
        <item x="298"/>
        <item x="167"/>
        <item x="366"/>
        <item x="26"/>
        <item x="168"/>
        <item x="102"/>
        <item x="299"/>
        <item x="345"/>
        <item x="325"/>
        <item x="169"/>
        <item x="103"/>
        <item x="300"/>
        <item x="170"/>
        <item x="104"/>
        <item x="336"/>
        <item x="221"/>
        <item x="255"/>
        <item x="301"/>
        <item x="319"/>
        <item x="171"/>
        <item x="75"/>
        <item x="357"/>
        <item x="172"/>
        <item x="105"/>
        <item x="302"/>
        <item x="222"/>
        <item x="106"/>
        <item x="173"/>
        <item x="223"/>
        <item x="174"/>
        <item x="337"/>
        <item x="54"/>
        <item x="175"/>
        <item x="107"/>
        <item x="303"/>
        <item x="316"/>
        <item x="411"/>
        <item x="176"/>
        <item x="108"/>
        <item x="304"/>
        <item x="346"/>
        <item x="177"/>
        <item x="109"/>
        <item x="256"/>
        <item x="377"/>
        <item x="359"/>
        <item x="178"/>
        <item x="110"/>
        <item x="257"/>
        <item x="409"/>
        <item x="64"/>
        <item x="224"/>
        <item x="179"/>
        <item x="111"/>
        <item x="305"/>
        <item x="454"/>
        <item x="180"/>
        <item x="378"/>
        <item x="347"/>
        <item x="412"/>
        <item x="181"/>
        <item x="112"/>
        <item x="306"/>
        <item x="348"/>
        <item x="182"/>
        <item x="113"/>
        <item x="381"/>
        <item x="326"/>
        <item x="225"/>
        <item x="114"/>
        <item x="307"/>
        <item x="349"/>
        <item x="115"/>
        <item x="258"/>
        <item x="428"/>
        <item x="43"/>
        <item x="226"/>
        <item x="116"/>
        <item x="413"/>
        <item x="117"/>
        <item x="183"/>
        <item x="118"/>
        <item x="259"/>
        <item x="119"/>
        <item x="350"/>
        <item x="417"/>
        <item x="184"/>
        <item x="120"/>
        <item x="260"/>
        <item x="185"/>
        <item x="261"/>
        <item x="262"/>
        <item x="121"/>
        <item x="36"/>
        <item x="227"/>
        <item x="122"/>
        <item x="308"/>
        <item x="228"/>
        <item x="123"/>
        <item x="263"/>
        <item x="58"/>
        <item x="186"/>
        <item x="124"/>
        <item x="367"/>
        <item x="229"/>
        <item x="125"/>
        <item x="264"/>
        <item x="309"/>
        <item x="230"/>
        <item x="126"/>
        <item x="265"/>
        <item x="310"/>
        <item x="187"/>
        <item x="455"/>
        <item x="266"/>
        <item x="351"/>
        <item x="37"/>
        <item x="127"/>
        <item x="456"/>
        <item x="188"/>
        <item x="128"/>
        <item x="231"/>
        <item x="232"/>
        <item x="189"/>
        <item x="129"/>
        <item x="233"/>
        <item x="311"/>
        <item x="312"/>
        <item x="323"/>
        <item x="234"/>
        <item x="235"/>
        <item x="130"/>
        <item x="236"/>
        <item x="30"/>
        <item x="131"/>
        <item x="267"/>
        <item x="190"/>
        <item x="268"/>
        <item x="132"/>
        <item x="269"/>
        <item x="237"/>
        <item x="270"/>
        <item x="352"/>
        <item x="238"/>
        <item x="133"/>
        <item x="271"/>
        <item x="338"/>
        <item x="22"/>
        <item x="134"/>
        <item x="339"/>
        <item x="135"/>
        <item x="272"/>
        <item x="353"/>
        <item x="136"/>
        <item x="273"/>
        <item x="239"/>
        <item x="274"/>
        <item x="137"/>
        <item x="275"/>
        <item x="313"/>
        <item x="44"/>
        <item x="138"/>
        <item x="276"/>
        <item x="191"/>
        <item x="139"/>
        <item x="277"/>
        <item x="429"/>
        <item x="425"/>
        <item x="192"/>
        <item x="140"/>
        <item x="278"/>
        <item x="314"/>
        <item x="419"/>
        <item x="354"/>
        <item x="240"/>
        <item x="141"/>
        <item x="279"/>
        <item x="193"/>
        <item x="280"/>
        <item x="142"/>
        <item x="281"/>
        <item x="51"/>
        <item x="194"/>
        <item x="282"/>
        <item x="70"/>
        <item x="195"/>
        <item x="283"/>
        <item x="143"/>
        <item x="241"/>
        <item x="242"/>
        <item x="144"/>
        <item x="196"/>
        <item x="317"/>
        <item x="355"/>
        <item x="315"/>
        <item x="145"/>
        <item x="243"/>
        <item x="284"/>
        <item x="285"/>
        <item x="52"/>
        <item x="244"/>
        <item x="245"/>
        <item x="31"/>
        <item x="146"/>
        <item x="286"/>
        <item x="147"/>
        <item x="197"/>
        <item x="287"/>
        <item x="78"/>
        <item x="288"/>
        <item x="289"/>
        <item x="290"/>
        <item x="45"/>
        <item x="246"/>
        <item x="23"/>
        <item x="148"/>
        <item x="247"/>
        <item x="24"/>
        <item x="149"/>
        <item x="445"/>
        <item x="291"/>
        <item x="453"/>
        <item x="46"/>
        <item x="71"/>
        <item x="248"/>
        <item x="292"/>
        <item x="249"/>
        <item x="150"/>
        <item x="250"/>
        <item x="25"/>
        <item x="251"/>
        <item x="446"/>
        <item x="47"/>
        <item x="252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 sd="0"/>
      </items>
    </pivotField>
    <pivotField showAll="0"/>
    <pivotField dataField="1" showAll="0"/>
    <pivotField numFmtId="165" showAll="0"/>
    <pivotField numFmtId="164" showAll="0"/>
  </pivotFields>
  <rowFields count="2">
    <field x="9"/>
    <field x="2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Average of Attendance" fld="11" subtotal="average" baseField="9" baseItem="0"/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N650" totalsRowShown="0">
  <autoFilter ref="A1:N650" xr:uid="{00000000-0009-0000-0100-000001000000}"/>
  <sortState xmlns:xlrd2="http://schemas.microsoft.com/office/spreadsheetml/2017/richdata2" ref="A2:N650">
    <sortCondition ref="J1:J650"/>
  </sortState>
  <tableColumns count="14">
    <tableColumn id="1" xr3:uid="{00000000-0010-0000-0000-000001000000}" name="Unit"/>
    <tableColumn id="2" xr3:uid="{00000000-0010-0000-0000-000002000000}" name="Group Name/Partner"/>
    <tableColumn id="3" xr3:uid="{00000000-0010-0000-0000-000003000000}" name="Date and Time" dataDxfId="2"/>
    <tableColumn id="4" xr3:uid="{00000000-0010-0000-0000-000004000000}" name="Borough"/>
    <tableColumn id="5" xr3:uid="{00000000-0010-0000-0000-000005000000}" name="LocationType"/>
    <tableColumn id="6" xr3:uid="{00000000-0010-0000-0000-000006000000}" name="Location"/>
    <tableColumn id="7" xr3:uid="{00000000-0010-0000-0000-000007000000}" name="Event Name"/>
    <tableColumn id="8" xr3:uid="{00000000-0010-0000-0000-000008000000}" name="Event Type"/>
    <tableColumn id="9" xr3:uid="{00000000-0010-0000-0000-000009000000}" name="Category"/>
    <tableColumn id="10" xr3:uid="{00000000-0010-0000-0000-00000A000000}" name="Classification"/>
    <tableColumn id="11" xr3:uid="{00000000-0010-0000-0000-00000B000000}" name="Audience"/>
    <tableColumn id="12" xr3:uid="{00000000-0010-0000-0000-00000C000000}" name="Attendance"/>
    <tableColumn id="13" xr3:uid="{00000000-0010-0000-0000-00000D000000}" name="day" dataDxfId="1">
      <calculatedColumnFormula>INT(C2)</calculatedColumnFormula>
    </tableColumn>
    <tableColumn id="14" xr3:uid="{00000000-0010-0000-0000-00000E000000}" name="time" dataDxfId="0">
      <calculatedColumnFormula>C2-INT(C2)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9335FB6-DF22-42BB-909C-11949B7D423D}" name="Table2" displayName="Table2" ref="A1:N399" totalsRowShown="0" dataDxfId="18" tableBorderDxfId="17">
  <autoFilter ref="A1:N399" xr:uid="{F9335FB6-DF22-42BB-909C-11949B7D423D}">
    <filterColumn colId="12">
      <filters>
        <filter val="Fri"/>
      </filters>
    </filterColumn>
  </autoFilter>
  <sortState xmlns:xlrd2="http://schemas.microsoft.com/office/spreadsheetml/2017/richdata2" ref="A2:N399">
    <sortCondition ref="M1:M399"/>
  </sortState>
  <tableColumns count="14">
    <tableColumn id="1" xr3:uid="{0AC8DDF8-0AE1-4ED2-91CE-72400E34FE14}" name="Unit" dataDxfId="16"/>
    <tableColumn id="2" xr3:uid="{E3671AD5-F3DA-4ED1-A4F7-FE9AFFD289BB}" name="Group Name/Partner" dataDxfId="15"/>
    <tableColumn id="3" xr3:uid="{F347E0B7-3B3F-44FC-B8C6-70518E50F604}" name="Date " dataDxfId="14"/>
    <tableColumn id="4" xr3:uid="{62D246C3-8E59-4FF8-81D9-253917020980}" name="Borough" dataDxfId="13"/>
    <tableColumn id="5" xr3:uid="{9938E43A-3006-4792-9261-0E37E7C9ED15}" name="LocationType" dataDxfId="12"/>
    <tableColumn id="6" xr3:uid="{17E6819C-9ECE-4E3F-8CEB-80D0A166774C}" name="Location" dataDxfId="11"/>
    <tableColumn id="7" xr3:uid="{AFAE925C-10B6-4F2C-B6AF-0978700A2A4A}" name="Event Name" dataDxfId="10"/>
    <tableColumn id="8" xr3:uid="{BEDEDA8F-D04C-4AAA-A549-803B89B03C01}" name="Event Type" dataDxfId="9"/>
    <tableColumn id="9" xr3:uid="{9116E4AC-547D-4850-8772-2106D5A1E414}" name="Category" dataDxfId="8"/>
    <tableColumn id="10" xr3:uid="{021B9C2D-1563-4576-B34B-3A1193B1F94D}" name="Classification" dataDxfId="7"/>
    <tableColumn id="11" xr3:uid="{27910DD9-47FC-4F0A-9C99-834D7048859F}" name="Audience" dataDxfId="6"/>
    <tableColumn id="12" xr3:uid="{2275A111-750B-4395-9333-D8D95DF5CA11}" name="Attendance" dataDxfId="5"/>
    <tableColumn id="13" xr3:uid="{6931AB49-BB6B-4C7C-A3B7-48B8434D6366}" name="day" dataDxfId="4">
      <calculatedColumnFormula>INT(C2)</calculatedColumnFormula>
    </tableColumn>
    <tableColumn id="14" xr3:uid="{EC8CCD50-EDC7-4CD1-96D2-60C8794DA72E}" name="time" dataDxfId="3">
      <calculatedColumnFormula>C2-INT(C2)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A428B-58B7-40A4-A013-BD29282CAF3F}">
  <dimension ref="A1"/>
  <sheetViews>
    <sheetView workbookViewId="0">
      <selection activeCell="A3" sqref="A3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95F2C-7A68-406C-B00D-FB8BC51F3C73}">
  <dimension ref="A3:B17"/>
  <sheetViews>
    <sheetView tabSelected="1" workbookViewId="0">
      <selection activeCell="A3" sqref="A3:B16"/>
    </sheetView>
  </sheetViews>
  <sheetFormatPr defaultRowHeight="15" x14ac:dyDescent="0.25"/>
  <cols>
    <col min="1" max="1" width="20" bestFit="1" customWidth="1"/>
    <col min="2" max="2" width="21.7109375" bestFit="1" customWidth="1"/>
  </cols>
  <sheetData>
    <row r="3" spans="1:2" x14ac:dyDescent="0.25">
      <c r="A3" s="21" t="s">
        <v>998</v>
      </c>
      <c r="B3" t="s">
        <v>1001</v>
      </c>
    </row>
    <row r="4" spans="1:2" x14ac:dyDescent="0.25">
      <c r="A4" s="22" t="s">
        <v>54</v>
      </c>
      <c r="B4" s="20">
        <v>66.272727272727266</v>
      </c>
    </row>
    <row r="5" spans="1:2" x14ac:dyDescent="0.25">
      <c r="A5" s="22" t="s">
        <v>105</v>
      </c>
      <c r="B5" s="20">
        <v>20</v>
      </c>
    </row>
    <row r="6" spans="1:2" x14ac:dyDescent="0.25">
      <c r="A6" s="22" t="s">
        <v>912</v>
      </c>
      <c r="B6" s="20">
        <v>150</v>
      </c>
    </row>
    <row r="7" spans="1:2" x14ac:dyDescent="0.25">
      <c r="A7" s="22" t="s">
        <v>135</v>
      </c>
      <c r="B7" s="20">
        <v>208.95454545454547</v>
      </c>
    </row>
    <row r="8" spans="1:2" x14ac:dyDescent="0.25">
      <c r="A8" s="22" t="s">
        <v>158</v>
      </c>
      <c r="B8" s="20">
        <v>118.7</v>
      </c>
    </row>
    <row r="9" spans="1:2" x14ac:dyDescent="0.25">
      <c r="A9" s="22" t="s">
        <v>19</v>
      </c>
      <c r="B9" s="20">
        <v>31.142857142857142</v>
      </c>
    </row>
    <row r="10" spans="1:2" x14ac:dyDescent="0.25">
      <c r="A10" s="22" t="s">
        <v>109</v>
      </c>
      <c r="B10" s="20">
        <v>135.27638190954775</v>
      </c>
    </row>
    <row r="11" spans="1:2" x14ac:dyDescent="0.25">
      <c r="A11" s="22" t="s">
        <v>169</v>
      </c>
      <c r="B11" s="20">
        <v>143.09090909090909</v>
      </c>
    </row>
    <row r="12" spans="1:2" x14ac:dyDescent="0.25">
      <c r="A12" s="22" t="s">
        <v>83</v>
      </c>
      <c r="B12" s="20">
        <v>140.37647058823529</v>
      </c>
    </row>
    <row r="13" spans="1:2" x14ac:dyDescent="0.25">
      <c r="A13" s="22" t="s">
        <v>937</v>
      </c>
      <c r="B13" s="20">
        <v>167.23076923076923</v>
      </c>
    </row>
    <row r="14" spans="1:2" x14ac:dyDescent="0.25">
      <c r="A14" s="22" t="s">
        <v>308</v>
      </c>
      <c r="B14" s="20">
        <v>47.333333333333336</v>
      </c>
    </row>
    <row r="15" spans="1:2" x14ac:dyDescent="0.25">
      <c r="A15" s="22" t="s">
        <v>970</v>
      </c>
      <c r="B15" s="20">
        <v>45</v>
      </c>
    </row>
    <row r="16" spans="1:2" x14ac:dyDescent="0.25">
      <c r="A16" s="22" t="s">
        <v>1000</v>
      </c>
      <c r="B16" s="20">
        <v>96.22</v>
      </c>
    </row>
    <row r="17" spans="1:2" x14ac:dyDescent="0.25">
      <c r="A17" s="22" t="s">
        <v>999</v>
      </c>
      <c r="B17" s="20">
        <v>129.70716510903426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50"/>
  <sheetViews>
    <sheetView topLeftCell="A4" zoomScale="85" zoomScaleNormal="85" workbookViewId="0">
      <selection activeCell="F4" sqref="A2:N650"/>
    </sheetView>
  </sheetViews>
  <sheetFormatPr defaultRowHeight="15" outlineLevelCol="1" x14ac:dyDescent="0.25"/>
  <cols>
    <col min="2" max="2" width="21.85546875" customWidth="1"/>
    <col min="3" max="3" width="15.85546875" customWidth="1" outlineLevel="1"/>
    <col min="4" max="4" width="10.5703125" customWidth="1"/>
    <col min="5" max="5" width="14.85546875" customWidth="1"/>
    <col min="6" max="6" width="10.5703125" customWidth="1"/>
    <col min="7" max="7" width="13.85546875" customWidth="1"/>
    <col min="8" max="8" width="12.85546875" customWidth="1"/>
    <col min="9" max="9" width="11" customWidth="1"/>
    <col min="10" max="10" width="14.85546875" customWidth="1"/>
    <col min="11" max="11" width="11.5703125" customWidth="1"/>
    <col min="12" max="12" width="13.42578125" customWidth="1"/>
    <col min="13" max="13" width="11.7109375" style="3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s="3" t="s">
        <v>991</v>
      </c>
      <c r="N1" t="s">
        <v>990</v>
      </c>
    </row>
    <row r="2" spans="1:14" x14ac:dyDescent="0.25">
      <c r="A2" t="s">
        <v>12</v>
      </c>
      <c r="C2" s="1">
        <v>42763.75</v>
      </c>
      <c r="D2" t="s">
        <v>13</v>
      </c>
      <c r="E2" t="s">
        <v>14</v>
      </c>
      <c r="F2" t="s">
        <v>51</v>
      </c>
      <c r="G2" t="s">
        <v>52</v>
      </c>
      <c r="H2" t="s">
        <v>17</v>
      </c>
      <c r="I2" t="s">
        <v>53</v>
      </c>
      <c r="J2" t="s">
        <v>54</v>
      </c>
      <c r="K2" t="s">
        <v>26</v>
      </c>
      <c r="L2">
        <v>12</v>
      </c>
      <c r="M2" s="3">
        <f>INT(C2)</f>
        <v>42763</v>
      </c>
      <c r="N2" s="2">
        <f>C2-INT(C2)</f>
        <v>0.75</v>
      </c>
    </row>
    <row r="3" spans="1:14" x14ac:dyDescent="0.25">
      <c r="A3" t="s">
        <v>12</v>
      </c>
      <c r="C3" s="1">
        <v>42798.416666666664</v>
      </c>
      <c r="D3" t="s">
        <v>13</v>
      </c>
      <c r="E3" t="s">
        <v>14</v>
      </c>
      <c r="F3" t="s">
        <v>57</v>
      </c>
      <c r="G3" t="s">
        <v>58</v>
      </c>
      <c r="H3" t="s">
        <v>17</v>
      </c>
      <c r="I3" t="s">
        <v>53</v>
      </c>
      <c r="J3" t="s">
        <v>54</v>
      </c>
      <c r="K3" t="s">
        <v>26</v>
      </c>
      <c r="L3">
        <v>10</v>
      </c>
      <c r="M3" s="3">
        <f>INT(C3)</f>
        <v>42798</v>
      </c>
      <c r="N3" s="2">
        <f>C3-INT(C3)</f>
        <v>0.41666666666424135</v>
      </c>
    </row>
    <row r="4" spans="1:14" x14ac:dyDescent="0.25">
      <c r="A4" t="s">
        <v>12</v>
      </c>
      <c r="C4" s="1">
        <v>42805.75</v>
      </c>
      <c r="D4" t="s">
        <v>13</v>
      </c>
      <c r="E4" t="s">
        <v>14</v>
      </c>
      <c r="F4" t="s">
        <v>59</v>
      </c>
      <c r="G4" t="s">
        <v>60</v>
      </c>
      <c r="H4" t="s">
        <v>17</v>
      </c>
      <c r="I4" t="s">
        <v>53</v>
      </c>
      <c r="J4" t="s">
        <v>54</v>
      </c>
      <c r="K4" t="s">
        <v>26</v>
      </c>
      <c r="L4">
        <v>40</v>
      </c>
      <c r="M4" s="3">
        <f>INT(C4)</f>
        <v>42805</v>
      </c>
      <c r="N4" s="2">
        <f>C4-INT(C4)</f>
        <v>0.75</v>
      </c>
    </row>
    <row r="5" spans="1:14" x14ac:dyDescent="0.25">
      <c r="A5" t="s">
        <v>12</v>
      </c>
      <c r="C5" s="1">
        <v>42812.75</v>
      </c>
      <c r="D5" t="s">
        <v>13</v>
      </c>
      <c r="E5" t="s">
        <v>14</v>
      </c>
      <c r="F5" t="s">
        <v>59</v>
      </c>
      <c r="G5" t="s">
        <v>60</v>
      </c>
      <c r="H5" t="s">
        <v>17</v>
      </c>
      <c r="I5" t="s">
        <v>53</v>
      </c>
      <c r="J5" t="s">
        <v>54</v>
      </c>
      <c r="K5" t="s">
        <v>26</v>
      </c>
      <c r="L5">
        <v>20</v>
      </c>
      <c r="M5" s="3">
        <f>INT(C5)</f>
        <v>42812</v>
      </c>
      <c r="N5" s="2">
        <f>C5-INT(C5)</f>
        <v>0.75</v>
      </c>
    </row>
    <row r="6" spans="1:14" x14ac:dyDescent="0.25">
      <c r="A6" t="s">
        <v>12</v>
      </c>
      <c r="C6" s="1">
        <v>42819.75</v>
      </c>
      <c r="D6" t="s">
        <v>13</v>
      </c>
      <c r="E6" t="s">
        <v>14</v>
      </c>
      <c r="F6" t="s">
        <v>59</v>
      </c>
      <c r="G6" t="s">
        <v>61</v>
      </c>
      <c r="H6" t="s">
        <v>17</v>
      </c>
      <c r="I6" t="s">
        <v>53</v>
      </c>
      <c r="J6" t="s">
        <v>54</v>
      </c>
      <c r="K6" t="s">
        <v>26</v>
      </c>
      <c r="L6">
        <v>20</v>
      </c>
      <c r="M6" s="3">
        <f>INT(C6)</f>
        <v>42819</v>
      </c>
      <c r="N6" s="2">
        <f>C6-INT(C6)</f>
        <v>0.75</v>
      </c>
    </row>
    <row r="7" spans="1:14" x14ac:dyDescent="0.25">
      <c r="A7" t="s">
        <v>12</v>
      </c>
      <c r="C7" s="1">
        <v>42931.75</v>
      </c>
      <c r="D7" t="s">
        <v>13</v>
      </c>
      <c r="E7" t="s">
        <v>47</v>
      </c>
      <c r="F7" t="s">
        <v>62</v>
      </c>
      <c r="G7" t="s">
        <v>63</v>
      </c>
      <c r="H7" t="s">
        <v>17</v>
      </c>
      <c r="I7" t="s">
        <v>53</v>
      </c>
      <c r="J7" t="s">
        <v>54</v>
      </c>
      <c r="K7" t="s">
        <v>26</v>
      </c>
      <c r="L7">
        <v>20</v>
      </c>
      <c r="M7" s="3">
        <f>INT(C7)</f>
        <v>42931</v>
      </c>
      <c r="N7" s="2">
        <f>C7-INT(C7)</f>
        <v>0.75</v>
      </c>
    </row>
    <row r="8" spans="1:14" x14ac:dyDescent="0.25">
      <c r="A8" t="s">
        <v>12</v>
      </c>
      <c r="C8" s="1">
        <v>42931.791666666664</v>
      </c>
      <c r="D8" t="s">
        <v>13</v>
      </c>
      <c r="E8" t="s">
        <v>47</v>
      </c>
      <c r="F8" t="s">
        <v>62</v>
      </c>
      <c r="G8" t="s">
        <v>64</v>
      </c>
      <c r="H8" t="s">
        <v>17</v>
      </c>
      <c r="I8" t="s">
        <v>53</v>
      </c>
      <c r="J8" t="s">
        <v>54</v>
      </c>
      <c r="K8" t="s">
        <v>26</v>
      </c>
      <c r="L8">
        <v>100</v>
      </c>
      <c r="M8" s="3">
        <f>INT(C8)</f>
        <v>42931</v>
      </c>
      <c r="N8" s="2">
        <f>C8-INT(C8)</f>
        <v>0.79166666666424135</v>
      </c>
    </row>
    <row r="9" spans="1:14" x14ac:dyDescent="0.25">
      <c r="A9" t="s">
        <v>12</v>
      </c>
      <c r="C9" s="1">
        <v>42938.75</v>
      </c>
      <c r="D9" t="s">
        <v>13</v>
      </c>
      <c r="E9" t="s">
        <v>47</v>
      </c>
      <c r="F9" t="s">
        <v>65</v>
      </c>
      <c r="G9" t="s">
        <v>66</v>
      </c>
      <c r="H9" t="s">
        <v>17</v>
      </c>
      <c r="I9" t="s">
        <v>53</v>
      </c>
      <c r="J9" t="s">
        <v>54</v>
      </c>
      <c r="K9" t="s">
        <v>26</v>
      </c>
      <c r="L9">
        <v>120</v>
      </c>
      <c r="M9" s="3">
        <f>INT(C9)</f>
        <v>42938</v>
      </c>
      <c r="N9" s="2">
        <f>C9-INT(C9)</f>
        <v>0.75</v>
      </c>
    </row>
    <row r="10" spans="1:14" x14ac:dyDescent="0.25">
      <c r="A10" t="s">
        <v>12</v>
      </c>
      <c r="C10" s="1">
        <v>42958</v>
      </c>
      <c r="D10" t="s">
        <v>13</v>
      </c>
      <c r="E10" t="s">
        <v>14</v>
      </c>
      <c r="F10" t="s">
        <v>67</v>
      </c>
      <c r="G10" t="s">
        <v>68</v>
      </c>
      <c r="H10" t="s">
        <v>17</v>
      </c>
      <c r="I10" t="s">
        <v>53</v>
      </c>
      <c r="J10" t="s">
        <v>54</v>
      </c>
      <c r="K10" t="s">
        <v>26</v>
      </c>
      <c r="L10">
        <v>55</v>
      </c>
      <c r="M10" s="3">
        <f>INT(C10)</f>
        <v>42958</v>
      </c>
      <c r="N10" s="2">
        <f>C10-INT(C10)</f>
        <v>0</v>
      </c>
    </row>
    <row r="11" spans="1:14" x14ac:dyDescent="0.25">
      <c r="A11" t="s">
        <v>12</v>
      </c>
      <c r="C11" s="1">
        <v>43014.75</v>
      </c>
      <c r="D11" t="s">
        <v>13</v>
      </c>
      <c r="E11" t="s">
        <v>47</v>
      </c>
      <c r="F11" t="s">
        <v>69</v>
      </c>
      <c r="G11" t="s">
        <v>70</v>
      </c>
      <c r="H11" t="s">
        <v>17</v>
      </c>
      <c r="I11" t="s">
        <v>53</v>
      </c>
      <c r="J11" t="s">
        <v>54</v>
      </c>
      <c r="K11" t="s">
        <v>26</v>
      </c>
      <c r="L11">
        <v>25</v>
      </c>
      <c r="M11" s="3">
        <f>INT(C11)</f>
        <v>43014</v>
      </c>
      <c r="N11" s="2">
        <f>C11-INT(C11)</f>
        <v>0.75</v>
      </c>
    </row>
    <row r="12" spans="1:14" x14ac:dyDescent="0.25">
      <c r="A12" t="s">
        <v>12</v>
      </c>
      <c r="C12" s="1">
        <v>43021.75</v>
      </c>
      <c r="D12" t="s">
        <v>13</v>
      </c>
      <c r="E12" t="s">
        <v>47</v>
      </c>
      <c r="F12" t="s">
        <v>69</v>
      </c>
      <c r="G12" t="s">
        <v>71</v>
      </c>
      <c r="H12" t="s">
        <v>17</v>
      </c>
      <c r="I12" t="s">
        <v>53</v>
      </c>
      <c r="J12" t="s">
        <v>54</v>
      </c>
      <c r="K12" t="s">
        <v>26</v>
      </c>
      <c r="L12">
        <v>25</v>
      </c>
      <c r="M12" s="3">
        <f>INT(C12)</f>
        <v>43021</v>
      </c>
      <c r="N12" s="2">
        <f>C12-INT(C12)</f>
        <v>0.75</v>
      </c>
    </row>
    <row r="13" spans="1:14" x14ac:dyDescent="0.25">
      <c r="A13" t="s">
        <v>12</v>
      </c>
      <c r="C13" s="1">
        <v>43028.75</v>
      </c>
      <c r="D13" t="s">
        <v>13</v>
      </c>
      <c r="E13" t="s">
        <v>47</v>
      </c>
      <c r="F13" t="s">
        <v>69</v>
      </c>
      <c r="G13" t="s">
        <v>72</v>
      </c>
      <c r="H13" t="s">
        <v>17</v>
      </c>
      <c r="I13" t="s">
        <v>53</v>
      </c>
      <c r="J13" t="s">
        <v>54</v>
      </c>
      <c r="K13" t="s">
        <v>26</v>
      </c>
      <c r="L13">
        <v>20</v>
      </c>
      <c r="M13" s="3">
        <f>INT(C13)</f>
        <v>43028</v>
      </c>
      <c r="N13" s="2">
        <f>C13-INT(C13)</f>
        <v>0.75</v>
      </c>
    </row>
    <row r="14" spans="1:14" x14ac:dyDescent="0.25">
      <c r="A14" t="s">
        <v>12</v>
      </c>
      <c r="C14" s="1">
        <v>43035.75</v>
      </c>
      <c r="D14" t="s">
        <v>13</v>
      </c>
      <c r="E14" t="s">
        <v>47</v>
      </c>
      <c r="F14" t="s">
        <v>69</v>
      </c>
      <c r="G14" t="s">
        <v>76</v>
      </c>
      <c r="H14" t="s">
        <v>17</v>
      </c>
      <c r="I14" t="s">
        <v>53</v>
      </c>
      <c r="J14" t="s">
        <v>54</v>
      </c>
      <c r="K14" t="s">
        <v>26</v>
      </c>
      <c r="L14">
        <v>100</v>
      </c>
      <c r="M14" s="3">
        <f>INT(C14)</f>
        <v>43035</v>
      </c>
      <c r="N14" s="2">
        <f>C14-INT(C14)</f>
        <v>0.75</v>
      </c>
    </row>
    <row r="15" spans="1:14" x14ac:dyDescent="0.25">
      <c r="A15" t="s">
        <v>12</v>
      </c>
      <c r="B15" t="s">
        <v>77</v>
      </c>
      <c r="C15" s="1">
        <v>43036.75</v>
      </c>
      <c r="D15" t="s">
        <v>13</v>
      </c>
      <c r="E15" t="s">
        <v>14</v>
      </c>
      <c r="F15" t="s">
        <v>51</v>
      </c>
      <c r="G15" t="s">
        <v>78</v>
      </c>
      <c r="H15" t="s">
        <v>17</v>
      </c>
      <c r="I15" t="s">
        <v>53</v>
      </c>
      <c r="J15" t="s">
        <v>54</v>
      </c>
      <c r="K15" t="s">
        <v>26</v>
      </c>
      <c r="L15">
        <v>350</v>
      </c>
      <c r="M15" s="3">
        <f>INT(C15)</f>
        <v>43036</v>
      </c>
      <c r="N15" s="2">
        <f>C15-INT(C15)</f>
        <v>0.75</v>
      </c>
    </row>
    <row r="16" spans="1:14" x14ac:dyDescent="0.25">
      <c r="A16" t="s">
        <v>12</v>
      </c>
      <c r="C16" s="1">
        <v>43043.791666666664</v>
      </c>
      <c r="D16" t="s">
        <v>13</v>
      </c>
      <c r="E16" t="s">
        <v>14</v>
      </c>
      <c r="F16" t="s">
        <v>57</v>
      </c>
      <c r="G16" t="s">
        <v>81</v>
      </c>
      <c r="H16" t="s">
        <v>17</v>
      </c>
      <c r="I16" t="s">
        <v>53</v>
      </c>
      <c r="J16" t="s">
        <v>54</v>
      </c>
      <c r="K16" t="s">
        <v>26</v>
      </c>
      <c r="L16">
        <v>17</v>
      </c>
      <c r="M16" s="3">
        <f>INT(C16)</f>
        <v>43043</v>
      </c>
      <c r="N16" s="2">
        <f>C16-INT(C16)</f>
        <v>0.79166666666424135</v>
      </c>
    </row>
    <row r="17" spans="1:14" x14ac:dyDescent="0.25">
      <c r="A17" t="s">
        <v>12</v>
      </c>
      <c r="B17" t="s">
        <v>119</v>
      </c>
      <c r="C17" s="1">
        <v>43195</v>
      </c>
      <c r="D17" t="s">
        <v>22</v>
      </c>
      <c r="E17" t="s">
        <v>14</v>
      </c>
      <c r="F17" t="s">
        <v>27</v>
      </c>
      <c r="G17" t="s">
        <v>120</v>
      </c>
      <c r="H17" t="s">
        <v>25</v>
      </c>
      <c r="I17" t="s">
        <v>53</v>
      </c>
      <c r="J17" t="s">
        <v>54</v>
      </c>
      <c r="K17" t="s">
        <v>26</v>
      </c>
      <c r="L17">
        <v>45</v>
      </c>
      <c r="M17" s="3">
        <f>INT(C17)</f>
        <v>43195</v>
      </c>
      <c r="N17" s="2">
        <f>C17-INT(C17)</f>
        <v>0</v>
      </c>
    </row>
    <row r="18" spans="1:14" x14ac:dyDescent="0.25">
      <c r="A18" t="s">
        <v>12</v>
      </c>
      <c r="B18" t="s">
        <v>119</v>
      </c>
      <c r="C18" s="1">
        <v>43202.541666666664</v>
      </c>
      <c r="D18" t="s">
        <v>22</v>
      </c>
      <c r="E18" t="s">
        <v>14</v>
      </c>
      <c r="F18" t="s">
        <v>121</v>
      </c>
      <c r="G18" t="s">
        <v>120</v>
      </c>
      <c r="H18" t="s">
        <v>25</v>
      </c>
      <c r="I18" t="s">
        <v>53</v>
      </c>
      <c r="J18" t="s">
        <v>54</v>
      </c>
      <c r="K18" t="s">
        <v>26</v>
      </c>
      <c r="L18">
        <v>30</v>
      </c>
      <c r="M18" s="3">
        <f>INT(C18)</f>
        <v>43202</v>
      </c>
      <c r="N18" s="2">
        <f>C18-INT(C18)</f>
        <v>0.54166666666424135</v>
      </c>
    </row>
    <row r="19" spans="1:14" x14ac:dyDescent="0.25">
      <c r="A19" t="s">
        <v>12</v>
      </c>
      <c r="B19" t="s">
        <v>119</v>
      </c>
      <c r="C19" s="1">
        <v>43208.541666666664</v>
      </c>
      <c r="D19" t="s">
        <v>22</v>
      </c>
      <c r="E19" t="s">
        <v>14</v>
      </c>
      <c r="F19" t="s">
        <v>121</v>
      </c>
      <c r="G19" t="s">
        <v>120</v>
      </c>
      <c r="H19" t="s">
        <v>25</v>
      </c>
      <c r="I19" t="s">
        <v>53</v>
      </c>
      <c r="J19" t="s">
        <v>54</v>
      </c>
      <c r="K19" t="s">
        <v>26</v>
      </c>
      <c r="L19">
        <v>33</v>
      </c>
      <c r="M19" s="3">
        <f>INT(C19)</f>
        <v>43208</v>
      </c>
      <c r="N19" s="2">
        <f>C19-INT(C19)</f>
        <v>0.54166666666424135</v>
      </c>
    </row>
    <row r="20" spans="1:14" x14ac:dyDescent="0.25">
      <c r="A20" t="s">
        <v>12</v>
      </c>
      <c r="B20" t="s">
        <v>119</v>
      </c>
      <c r="C20" s="1">
        <v>43223.625</v>
      </c>
      <c r="D20" t="s">
        <v>22</v>
      </c>
      <c r="E20" t="s">
        <v>14</v>
      </c>
      <c r="F20" t="s">
        <v>121</v>
      </c>
      <c r="G20" t="s">
        <v>120</v>
      </c>
      <c r="H20" t="s">
        <v>25</v>
      </c>
      <c r="I20" t="s">
        <v>53</v>
      </c>
      <c r="J20" t="s">
        <v>54</v>
      </c>
      <c r="K20" t="s">
        <v>26</v>
      </c>
      <c r="L20">
        <v>60</v>
      </c>
      <c r="M20" s="3">
        <f>INT(C20)</f>
        <v>43223</v>
      </c>
      <c r="N20" s="2">
        <f>C20-INT(C20)</f>
        <v>0.625</v>
      </c>
    </row>
    <row r="21" spans="1:14" x14ac:dyDescent="0.25">
      <c r="A21" t="s">
        <v>12</v>
      </c>
      <c r="B21" t="s">
        <v>119</v>
      </c>
      <c r="C21" s="1">
        <v>43230.541666666664</v>
      </c>
      <c r="D21" t="s">
        <v>22</v>
      </c>
      <c r="E21" t="s">
        <v>14</v>
      </c>
      <c r="F21" t="s">
        <v>121</v>
      </c>
      <c r="G21" t="s">
        <v>120</v>
      </c>
      <c r="H21" t="s">
        <v>25</v>
      </c>
      <c r="I21" t="s">
        <v>53</v>
      </c>
      <c r="J21" t="s">
        <v>54</v>
      </c>
      <c r="K21" t="s">
        <v>26</v>
      </c>
      <c r="L21">
        <v>45</v>
      </c>
      <c r="M21" s="3">
        <f>INT(C21)</f>
        <v>43230</v>
      </c>
      <c r="N21" s="2">
        <f>C21-INT(C21)</f>
        <v>0.54166666666424135</v>
      </c>
    </row>
    <row r="22" spans="1:14" x14ac:dyDescent="0.25">
      <c r="A22" t="s">
        <v>12</v>
      </c>
      <c r="B22" t="s">
        <v>119</v>
      </c>
      <c r="C22" s="1">
        <v>43237.541666666664</v>
      </c>
      <c r="D22" t="s">
        <v>22</v>
      </c>
      <c r="E22" t="s">
        <v>14</v>
      </c>
      <c r="F22" t="s">
        <v>121</v>
      </c>
      <c r="G22" t="s">
        <v>120</v>
      </c>
      <c r="H22" t="s">
        <v>25</v>
      </c>
      <c r="I22" t="s">
        <v>53</v>
      </c>
      <c r="J22" t="s">
        <v>54</v>
      </c>
      <c r="K22" t="s">
        <v>26</v>
      </c>
      <c r="L22">
        <v>35</v>
      </c>
      <c r="M22" s="3">
        <f>INT(C22)</f>
        <v>43237</v>
      </c>
      <c r="N22" s="2">
        <f>C22-INT(C22)</f>
        <v>0.54166666666424135</v>
      </c>
    </row>
    <row r="23" spans="1:14" x14ac:dyDescent="0.25">
      <c r="A23" t="s">
        <v>12</v>
      </c>
      <c r="B23" t="s">
        <v>119</v>
      </c>
      <c r="C23" s="1">
        <v>43257.75</v>
      </c>
      <c r="D23" t="s">
        <v>22</v>
      </c>
      <c r="E23" t="s">
        <v>14</v>
      </c>
      <c r="F23" t="s">
        <v>35</v>
      </c>
      <c r="G23" t="s">
        <v>120</v>
      </c>
      <c r="H23" t="s">
        <v>25</v>
      </c>
      <c r="I23" t="s">
        <v>53</v>
      </c>
      <c r="J23" t="s">
        <v>54</v>
      </c>
      <c r="K23" t="s">
        <v>26</v>
      </c>
      <c r="L23">
        <v>220</v>
      </c>
      <c r="M23" s="3">
        <f>INT(C23)</f>
        <v>43257</v>
      </c>
      <c r="N23" s="2">
        <f>C23-INT(C23)</f>
        <v>0.75</v>
      </c>
    </row>
    <row r="24" spans="1:14" x14ac:dyDescent="0.25">
      <c r="A24" t="s">
        <v>12</v>
      </c>
      <c r="C24" s="1">
        <v>43328.75</v>
      </c>
      <c r="D24" t="s">
        <v>22</v>
      </c>
      <c r="E24" t="s">
        <v>14</v>
      </c>
      <c r="F24" t="s">
        <v>23</v>
      </c>
      <c r="G24" t="s">
        <v>122</v>
      </c>
      <c r="H24" t="s">
        <v>25</v>
      </c>
      <c r="I24" t="s">
        <v>53</v>
      </c>
      <c r="J24" t="s">
        <v>54</v>
      </c>
      <c r="K24" t="s">
        <v>26</v>
      </c>
      <c r="L24">
        <v>21</v>
      </c>
      <c r="M24" s="3">
        <f>INT(C24)</f>
        <v>43328</v>
      </c>
      <c r="N24" s="2">
        <f>C24-INT(C24)</f>
        <v>0.75</v>
      </c>
    </row>
    <row r="25" spans="1:14" x14ac:dyDescent="0.25">
      <c r="A25" t="s">
        <v>12</v>
      </c>
      <c r="C25" s="1">
        <v>43356.75</v>
      </c>
      <c r="D25" t="s">
        <v>22</v>
      </c>
      <c r="E25" t="s">
        <v>14</v>
      </c>
      <c r="F25" t="s">
        <v>23</v>
      </c>
      <c r="G25" t="s">
        <v>122</v>
      </c>
      <c r="H25" t="s">
        <v>25</v>
      </c>
      <c r="I25" t="s">
        <v>53</v>
      </c>
      <c r="J25" t="s">
        <v>54</v>
      </c>
      <c r="K25" t="s">
        <v>26</v>
      </c>
      <c r="L25">
        <v>32</v>
      </c>
      <c r="M25" s="3">
        <f>INT(C25)</f>
        <v>43356</v>
      </c>
      <c r="N25" s="2">
        <f>C25-INT(C25)</f>
        <v>0.75</v>
      </c>
    </row>
    <row r="26" spans="1:14" x14ac:dyDescent="0.25">
      <c r="A26" t="s">
        <v>12</v>
      </c>
      <c r="B26" t="s">
        <v>129</v>
      </c>
      <c r="C26" s="1">
        <v>43357.666666666664</v>
      </c>
      <c r="D26" t="s">
        <v>22</v>
      </c>
      <c r="E26" t="s">
        <v>47</v>
      </c>
      <c r="F26" t="s">
        <v>130</v>
      </c>
      <c r="G26" t="s">
        <v>131</v>
      </c>
      <c r="H26" t="s">
        <v>25</v>
      </c>
      <c r="I26" t="s">
        <v>53</v>
      </c>
      <c r="J26" t="s">
        <v>54</v>
      </c>
      <c r="K26" t="s">
        <v>26</v>
      </c>
      <c r="L26">
        <v>345</v>
      </c>
      <c r="M26" s="3">
        <f>INT(C26)</f>
        <v>43357</v>
      </c>
      <c r="N26" s="2">
        <f>C26-INT(C26)</f>
        <v>0.66666666666424135</v>
      </c>
    </row>
    <row r="27" spans="1:14" x14ac:dyDescent="0.25">
      <c r="A27" t="s">
        <v>12</v>
      </c>
      <c r="C27" s="1">
        <v>43364.75</v>
      </c>
      <c r="D27" t="s">
        <v>22</v>
      </c>
      <c r="E27" t="s">
        <v>14</v>
      </c>
      <c r="F27" t="s">
        <v>132</v>
      </c>
      <c r="G27" t="s">
        <v>133</v>
      </c>
      <c r="H27" t="s">
        <v>25</v>
      </c>
      <c r="I27" t="s">
        <v>53</v>
      </c>
      <c r="J27" t="s">
        <v>54</v>
      </c>
      <c r="K27" t="s">
        <v>26</v>
      </c>
      <c r="L27">
        <v>16</v>
      </c>
      <c r="M27" s="3">
        <f>INT(C27)</f>
        <v>43364</v>
      </c>
      <c r="N27" s="2">
        <f>C27-INT(C27)</f>
        <v>0.75</v>
      </c>
    </row>
    <row r="28" spans="1:14" x14ac:dyDescent="0.25">
      <c r="A28" t="s">
        <v>12</v>
      </c>
      <c r="C28" s="1">
        <v>43364.75</v>
      </c>
      <c r="D28" t="s">
        <v>22</v>
      </c>
      <c r="E28" t="s">
        <v>47</v>
      </c>
      <c r="F28" t="s">
        <v>279</v>
      </c>
      <c r="G28" t="s">
        <v>577</v>
      </c>
      <c r="H28" t="s">
        <v>25</v>
      </c>
      <c r="I28" t="s">
        <v>312</v>
      </c>
      <c r="J28" t="s">
        <v>54</v>
      </c>
      <c r="K28" t="s">
        <v>26</v>
      </c>
      <c r="L28">
        <v>67</v>
      </c>
      <c r="M28" s="3">
        <f>INT(C28)</f>
        <v>43364</v>
      </c>
      <c r="N28" s="2">
        <f>C28-INT(C28)</f>
        <v>0.75</v>
      </c>
    </row>
    <row r="29" spans="1:14" x14ac:dyDescent="0.25">
      <c r="A29" t="s">
        <v>12</v>
      </c>
      <c r="B29" t="s">
        <v>915</v>
      </c>
      <c r="C29" s="1">
        <v>43280.708333333336</v>
      </c>
      <c r="D29" t="s">
        <v>22</v>
      </c>
      <c r="E29" t="s">
        <v>47</v>
      </c>
      <c r="F29" t="s">
        <v>916</v>
      </c>
      <c r="G29" t="s">
        <v>917</v>
      </c>
      <c r="H29" t="s">
        <v>25</v>
      </c>
      <c r="I29" t="s">
        <v>911</v>
      </c>
      <c r="J29" t="s">
        <v>54</v>
      </c>
      <c r="K29" t="s">
        <v>26</v>
      </c>
      <c r="L29">
        <v>75</v>
      </c>
      <c r="M29" s="3">
        <f>INT(C29)</f>
        <v>43280</v>
      </c>
      <c r="N29" s="2">
        <f>C29-INT(C29)</f>
        <v>0.70833333333575865</v>
      </c>
    </row>
    <row r="30" spans="1:14" x14ac:dyDescent="0.25">
      <c r="A30" t="s">
        <v>12</v>
      </c>
      <c r="C30" s="1">
        <v>43043.75</v>
      </c>
      <c r="D30" t="s">
        <v>13</v>
      </c>
      <c r="E30" t="s">
        <v>14</v>
      </c>
      <c r="F30" t="s">
        <v>57</v>
      </c>
      <c r="G30" t="s">
        <v>79</v>
      </c>
      <c r="H30" t="s">
        <v>17</v>
      </c>
      <c r="I30" t="s">
        <v>53</v>
      </c>
      <c r="J30" t="s">
        <v>54</v>
      </c>
      <c r="K30" t="s">
        <v>80</v>
      </c>
      <c r="L30">
        <v>120</v>
      </c>
      <c r="M30" s="3">
        <f>INT(C30)</f>
        <v>43043</v>
      </c>
      <c r="N30" s="2">
        <f>C30-INT(C30)</f>
        <v>0.75</v>
      </c>
    </row>
    <row r="31" spans="1:14" x14ac:dyDescent="0.25">
      <c r="A31" t="s">
        <v>12</v>
      </c>
      <c r="C31" s="1">
        <v>42791</v>
      </c>
      <c r="D31" t="s">
        <v>13</v>
      </c>
      <c r="E31" t="s">
        <v>14</v>
      </c>
      <c r="F31" t="s">
        <v>15</v>
      </c>
      <c r="G31" t="s">
        <v>55</v>
      </c>
      <c r="H31" t="s">
        <v>17</v>
      </c>
      <c r="I31" t="s">
        <v>53</v>
      </c>
      <c r="J31" t="s">
        <v>54</v>
      </c>
      <c r="K31" t="s">
        <v>56</v>
      </c>
      <c r="L31">
        <v>25</v>
      </c>
      <c r="M31" s="3">
        <f>INT(C31)</f>
        <v>42791</v>
      </c>
      <c r="N31" s="2">
        <f>C31-INT(C31)</f>
        <v>0</v>
      </c>
    </row>
    <row r="32" spans="1:14" x14ac:dyDescent="0.25">
      <c r="A32" t="s">
        <v>12</v>
      </c>
      <c r="C32" s="1">
        <v>43030.75</v>
      </c>
      <c r="D32" t="s">
        <v>13</v>
      </c>
      <c r="E32" t="s">
        <v>47</v>
      </c>
      <c r="F32" t="s">
        <v>73</v>
      </c>
      <c r="G32" t="s">
        <v>74</v>
      </c>
      <c r="H32" t="s">
        <v>17</v>
      </c>
      <c r="I32" t="s">
        <v>53</v>
      </c>
      <c r="J32" t="s">
        <v>54</v>
      </c>
      <c r="K32" t="s">
        <v>75</v>
      </c>
      <c r="L32">
        <v>30</v>
      </c>
      <c r="M32" s="3">
        <f>INT(C32)</f>
        <v>43030</v>
      </c>
      <c r="N32" s="2">
        <f>C32-INT(C32)</f>
        <v>0.75</v>
      </c>
    </row>
    <row r="33" spans="1:14" x14ac:dyDescent="0.25">
      <c r="A33" t="s">
        <v>12</v>
      </c>
      <c r="C33" s="1">
        <v>43323.395833333336</v>
      </c>
      <c r="D33" t="s">
        <v>22</v>
      </c>
      <c r="E33" t="s">
        <v>14</v>
      </c>
      <c r="F33" t="s">
        <v>44</v>
      </c>
      <c r="G33" t="s">
        <v>207</v>
      </c>
      <c r="H33" t="s">
        <v>25</v>
      </c>
      <c r="I33" t="s">
        <v>203</v>
      </c>
      <c r="J33" t="s">
        <v>54</v>
      </c>
      <c r="K33" t="s">
        <v>208</v>
      </c>
      <c r="M33" s="3">
        <f>INT(C33)</f>
        <v>43323</v>
      </c>
      <c r="N33" s="2">
        <f>C33-INT(C33)</f>
        <v>0.39583333333575865</v>
      </c>
    </row>
    <row r="34" spans="1:14" x14ac:dyDescent="0.25">
      <c r="A34" t="s">
        <v>12</v>
      </c>
      <c r="B34" t="s">
        <v>123</v>
      </c>
      <c r="C34" s="1">
        <v>43328.75</v>
      </c>
      <c r="D34" t="s">
        <v>22</v>
      </c>
      <c r="E34" t="s">
        <v>14</v>
      </c>
      <c r="F34" t="s">
        <v>124</v>
      </c>
      <c r="G34" t="s">
        <v>125</v>
      </c>
      <c r="H34" t="s">
        <v>25</v>
      </c>
      <c r="I34" t="s">
        <v>53</v>
      </c>
      <c r="J34" t="s">
        <v>54</v>
      </c>
      <c r="K34" t="s">
        <v>126</v>
      </c>
      <c r="L34">
        <v>21</v>
      </c>
      <c r="M34" s="3">
        <f>INT(C34)</f>
        <v>43328</v>
      </c>
      <c r="N34" s="2">
        <f>C34-INT(C34)</f>
        <v>0.75</v>
      </c>
    </row>
    <row r="35" spans="1:14" x14ac:dyDescent="0.25">
      <c r="A35" t="s">
        <v>12</v>
      </c>
      <c r="C35" s="1">
        <v>43349.75</v>
      </c>
      <c r="D35" t="s">
        <v>22</v>
      </c>
      <c r="E35" t="s">
        <v>37</v>
      </c>
      <c r="F35" t="s">
        <v>23</v>
      </c>
      <c r="G35" t="s">
        <v>127</v>
      </c>
      <c r="H35" t="s">
        <v>25</v>
      </c>
      <c r="I35" t="s">
        <v>53</v>
      </c>
      <c r="J35" t="s">
        <v>54</v>
      </c>
      <c r="K35" t="s">
        <v>128</v>
      </c>
      <c r="L35">
        <v>33</v>
      </c>
      <c r="M35" s="3">
        <f>INT(C35)</f>
        <v>43349</v>
      </c>
      <c r="N35" s="2">
        <f>C35-INT(C35)</f>
        <v>0.75</v>
      </c>
    </row>
    <row r="36" spans="1:14" x14ac:dyDescent="0.25">
      <c r="A36" t="s">
        <v>12</v>
      </c>
      <c r="C36" s="1">
        <v>43153.375</v>
      </c>
      <c r="D36" t="s">
        <v>102</v>
      </c>
      <c r="E36" t="s">
        <v>14</v>
      </c>
      <c r="F36" t="s">
        <v>103</v>
      </c>
      <c r="G36" t="s">
        <v>104</v>
      </c>
      <c r="H36" t="s">
        <v>17</v>
      </c>
      <c r="I36" t="s">
        <v>53</v>
      </c>
      <c r="J36" t="s">
        <v>105</v>
      </c>
      <c r="K36" t="s">
        <v>106</v>
      </c>
      <c r="L36">
        <v>10</v>
      </c>
      <c r="M36" s="3">
        <f>INT(C36)</f>
        <v>43153</v>
      </c>
      <c r="N36" s="2">
        <f>C36-INT(C36)</f>
        <v>0.375</v>
      </c>
    </row>
    <row r="37" spans="1:14" x14ac:dyDescent="0.25">
      <c r="A37" t="s">
        <v>12</v>
      </c>
      <c r="C37" s="1">
        <v>43161.375</v>
      </c>
      <c r="D37" t="s">
        <v>102</v>
      </c>
      <c r="E37" t="s">
        <v>14</v>
      </c>
      <c r="F37" t="s">
        <v>103</v>
      </c>
      <c r="G37" t="s">
        <v>107</v>
      </c>
      <c r="H37" t="s">
        <v>17</v>
      </c>
      <c r="I37" t="s">
        <v>53</v>
      </c>
      <c r="J37" t="s">
        <v>105</v>
      </c>
      <c r="K37" t="s">
        <v>106</v>
      </c>
      <c r="L37">
        <v>30</v>
      </c>
      <c r="M37" s="3">
        <f>INT(C37)</f>
        <v>43161</v>
      </c>
      <c r="N37" s="2">
        <f>C37-INT(C37)</f>
        <v>0.375</v>
      </c>
    </row>
    <row r="38" spans="1:14" x14ac:dyDescent="0.25">
      <c r="A38" t="s">
        <v>12</v>
      </c>
      <c r="C38" s="1">
        <v>43252.416666666664</v>
      </c>
      <c r="D38" t="s">
        <v>13</v>
      </c>
      <c r="E38" t="s">
        <v>14</v>
      </c>
      <c r="F38" t="s">
        <v>15</v>
      </c>
      <c r="G38" t="s">
        <v>914</v>
      </c>
      <c r="H38" t="s">
        <v>17</v>
      </c>
      <c r="I38" t="s">
        <v>911</v>
      </c>
      <c r="J38" t="s">
        <v>912</v>
      </c>
      <c r="K38" t="s">
        <v>93</v>
      </c>
      <c r="L38">
        <v>150</v>
      </c>
      <c r="M38" s="3">
        <f>INT(C38)</f>
        <v>43252</v>
      </c>
      <c r="N38" s="2">
        <f>C38-INT(C38)</f>
        <v>0.41666666666424135</v>
      </c>
    </row>
    <row r="39" spans="1:14" x14ac:dyDescent="0.25">
      <c r="A39" t="s">
        <v>12</v>
      </c>
      <c r="C39" s="1">
        <v>43252.375</v>
      </c>
      <c r="D39" t="s">
        <v>13</v>
      </c>
      <c r="E39" t="s">
        <v>14</v>
      </c>
      <c r="F39" t="s">
        <v>15</v>
      </c>
      <c r="G39" t="s">
        <v>910</v>
      </c>
      <c r="H39" t="s">
        <v>17</v>
      </c>
      <c r="I39" t="s">
        <v>911</v>
      </c>
      <c r="J39" t="s">
        <v>912</v>
      </c>
      <c r="K39" t="s">
        <v>913</v>
      </c>
      <c r="L39">
        <v>150</v>
      </c>
      <c r="M39" s="3">
        <f>INT(C39)</f>
        <v>43252</v>
      </c>
      <c r="N39" s="2">
        <f>C39-INT(C39)</f>
        <v>0.375</v>
      </c>
    </row>
    <row r="40" spans="1:14" x14ac:dyDescent="0.25">
      <c r="A40" t="s">
        <v>12</v>
      </c>
      <c r="B40" t="s">
        <v>148</v>
      </c>
      <c r="C40" s="1">
        <v>43312.75</v>
      </c>
      <c r="D40" t="s">
        <v>22</v>
      </c>
      <c r="E40" t="s">
        <v>47</v>
      </c>
      <c r="F40" t="s">
        <v>138</v>
      </c>
      <c r="G40" t="s">
        <v>149</v>
      </c>
      <c r="H40" t="s">
        <v>25</v>
      </c>
      <c r="I40" t="s">
        <v>53</v>
      </c>
      <c r="J40" t="s">
        <v>135</v>
      </c>
      <c r="K40" t="s">
        <v>101</v>
      </c>
      <c r="L40">
        <v>275</v>
      </c>
      <c r="M40" s="3">
        <f>INT(C40)</f>
        <v>43312</v>
      </c>
      <c r="N40" s="2">
        <f>C40-INT(C40)</f>
        <v>0.75</v>
      </c>
    </row>
    <row r="41" spans="1:14" x14ac:dyDescent="0.25">
      <c r="A41" t="s">
        <v>12</v>
      </c>
      <c r="C41" s="1">
        <v>43319.75</v>
      </c>
      <c r="D41" t="s">
        <v>22</v>
      </c>
      <c r="E41" t="s">
        <v>47</v>
      </c>
      <c r="F41" t="s">
        <v>138</v>
      </c>
      <c r="G41" t="s">
        <v>275</v>
      </c>
      <c r="H41" t="s">
        <v>25</v>
      </c>
      <c r="I41" t="s">
        <v>158</v>
      </c>
      <c r="J41" t="s">
        <v>135</v>
      </c>
      <c r="K41" t="s">
        <v>101</v>
      </c>
      <c r="L41">
        <v>175</v>
      </c>
      <c r="M41" s="3">
        <f>INT(C41)</f>
        <v>43319</v>
      </c>
      <c r="N41" s="2">
        <f>C41-INT(C41)</f>
        <v>0.75</v>
      </c>
    </row>
    <row r="42" spans="1:14" x14ac:dyDescent="0.25">
      <c r="A42" t="s">
        <v>12</v>
      </c>
      <c r="B42" t="s">
        <v>141</v>
      </c>
      <c r="C42" s="1">
        <v>43239.5625</v>
      </c>
      <c r="D42" t="s">
        <v>22</v>
      </c>
      <c r="E42" t="s">
        <v>14</v>
      </c>
      <c r="F42" t="s">
        <v>27</v>
      </c>
      <c r="G42" t="s">
        <v>142</v>
      </c>
      <c r="H42" t="s">
        <v>25</v>
      </c>
      <c r="I42" t="s">
        <v>53</v>
      </c>
      <c r="J42" t="s">
        <v>135</v>
      </c>
      <c r="K42" t="s">
        <v>26</v>
      </c>
      <c r="L42">
        <v>45</v>
      </c>
      <c r="M42" s="3">
        <f>INT(C42)</f>
        <v>43239</v>
      </c>
      <c r="N42" s="2">
        <f>C42-INT(C42)</f>
        <v>0.5625</v>
      </c>
    </row>
    <row r="43" spans="1:14" x14ac:dyDescent="0.25">
      <c r="A43" t="s">
        <v>12</v>
      </c>
      <c r="B43" t="s">
        <v>141</v>
      </c>
      <c r="C43" s="1">
        <v>43253.583333333336</v>
      </c>
      <c r="D43" t="s">
        <v>22</v>
      </c>
      <c r="E43" t="s">
        <v>14</v>
      </c>
      <c r="F43" t="s">
        <v>27</v>
      </c>
      <c r="G43" t="s">
        <v>143</v>
      </c>
      <c r="H43" t="s">
        <v>25</v>
      </c>
      <c r="I43" t="s">
        <v>53</v>
      </c>
      <c r="J43" t="s">
        <v>135</v>
      </c>
      <c r="K43" t="s">
        <v>26</v>
      </c>
      <c r="L43">
        <v>45</v>
      </c>
      <c r="M43" s="3">
        <f>INT(C43)</f>
        <v>43253</v>
      </c>
      <c r="N43" s="2">
        <f>C43-INT(C43)</f>
        <v>0.58333333333575865</v>
      </c>
    </row>
    <row r="44" spans="1:14" x14ac:dyDescent="0.25">
      <c r="A44" t="s">
        <v>12</v>
      </c>
      <c r="B44" t="s">
        <v>141</v>
      </c>
      <c r="C44" s="1">
        <v>43260.5625</v>
      </c>
      <c r="D44" t="s">
        <v>22</v>
      </c>
      <c r="E44" t="s">
        <v>14</v>
      </c>
      <c r="F44" t="s">
        <v>27</v>
      </c>
      <c r="G44" t="s">
        <v>144</v>
      </c>
      <c r="H44" t="s">
        <v>25</v>
      </c>
      <c r="I44" t="s">
        <v>53</v>
      </c>
      <c r="J44" t="s">
        <v>135</v>
      </c>
      <c r="K44" t="s">
        <v>26</v>
      </c>
      <c r="L44">
        <v>150</v>
      </c>
      <c r="M44" s="3">
        <f>INT(C44)</f>
        <v>43260</v>
      </c>
      <c r="N44" s="2">
        <f>C44-INT(C44)</f>
        <v>0.5625</v>
      </c>
    </row>
    <row r="45" spans="1:14" x14ac:dyDescent="0.25">
      <c r="A45" t="s">
        <v>12</v>
      </c>
      <c r="B45" t="s">
        <v>141</v>
      </c>
      <c r="C45" s="1">
        <v>43267.5625</v>
      </c>
      <c r="D45" t="s">
        <v>22</v>
      </c>
      <c r="E45" t="s">
        <v>14</v>
      </c>
      <c r="F45" t="s">
        <v>27</v>
      </c>
      <c r="G45" t="s">
        <v>145</v>
      </c>
      <c r="H45" t="s">
        <v>25</v>
      </c>
      <c r="I45" t="s">
        <v>53</v>
      </c>
      <c r="J45" t="s">
        <v>135</v>
      </c>
      <c r="K45" t="s">
        <v>26</v>
      </c>
      <c r="L45">
        <v>70</v>
      </c>
      <c r="M45" s="3">
        <f>INT(C45)</f>
        <v>43267</v>
      </c>
      <c r="N45" s="2">
        <f>C45-INT(C45)</f>
        <v>0.5625</v>
      </c>
    </row>
    <row r="46" spans="1:14" x14ac:dyDescent="0.25">
      <c r="A46" t="s">
        <v>12</v>
      </c>
      <c r="B46" t="s">
        <v>141</v>
      </c>
      <c r="C46" s="1">
        <v>43274.5625</v>
      </c>
      <c r="D46" t="s">
        <v>22</v>
      </c>
      <c r="E46" t="s">
        <v>14</v>
      </c>
      <c r="F46" t="s">
        <v>27</v>
      </c>
      <c r="G46" t="s">
        <v>146</v>
      </c>
      <c r="H46" t="s">
        <v>25</v>
      </c>
      <c r="I46" t="s">
        <v>53</v>
      </c>
      <c r="J46" t="s">
        <v>135</v>
      </c>
      <c r="K46" t="s">
        <v>26</v>
      </c>
      <c r="L46">
        <v>65</v>
      </c>
      <c r="M46" s="3">
        <f>INT(C46)</f>
        <v>43274</v>
      </c>
      <c r="N46" s="2">
        <f>C46-INT(C46)</f>
        <v>0.5625</v>
      </c>
    </row>
    <row r="47" spans="1:14" x14ac:dyDescent="0.25">
      <c r="A47" t="s">
        <v>12</v>
      </c>
      <c r="C47" s="1">
        <v>43305.75</v>
      </c>
      <c r="D47" t="s">
        <v>22</v>
      </c>
      <c r="E47" t="s">
        <v>47</v>
      </c>
      <c r="F47" t="s">
        <v>138</v>
      </c>
      <c r="G47" t="s">
        <v>147</v>
      </c>
      <c r="H47" t="s">
        <v>25</v>
      </c>
      <c r="I47" t="s">
        <v>53</v>
      </c>
      <c r="J47" t="s">
        <v>135</v>
      </c>
      <c r="K47" t="s">
        <v>26</v>
      </c>
      <c r="L47">
        <v>175</v>
      </c>
      <c r="M47" s="3">
        <f>INT(C47)</f>
        <v>43305</v>
      </c>
      <c r="N47" s="2">
        <f>C47-INT(C47)</f>
        <v>0.75</v>
      </c>
    </row>
    <row r="48" spans="1:14" x14ac:dyDescent="0.25">
      <c r="A48" t="s">
        <v>12</v>
      </c>
      <c r="B48" t="s">
        <v>150</v>
      </c>
      <c r="C48" s="1">
        <v>43333.75</v>
      </c>
      <c r="D48" t="s">
        <v>22</v>
      </c>
      <c r="E48" t="s">
        <v>47</v>
      </c>
      <c r="F48" t="s">
        <v>138</v>
      </c>
      <c r="G48" t="s">
        <v>151</v>
      </c>
      <c r="H48" t="s">
        <v>25</v>
      </c>
      <c r="I48" t="s">
        <v>53</v>
      </c>
      <c r="J48" t="s">
        <v>135</v>
      </c>
      <c r="K48" t="s">
        <v>26</v>
      </c>
      <c r="L48">
        <v>315</v>
      </c>
      <c r="M48" s="3">
        <f>INT(C48)</f>
        <v>43333</v>
      </c>
      <c r="N48" s="2">
        <f>C48-INT(C48)</f>
        <v>0.75</v>
      </c>
    </row>
    <row r="49" spans="1:14" x14ac:dyDescent="0.25">
      <c r="A49" t="s">
        <v>12</v>
      </c>
      <c r="B49" t="s">
        <v>150</v>
      </c>
      <c r="C49" s="1">
        <v>43354.75</v>
      </c>
      <c r="D49" t="s">
        <v>22</v>
      </c>
      <c r="E49" t="s">
        <v>47</v>
      </c>
      <c r="F49" t="s">
        <v>138</v>
      </c>
      <c r="G49" t="s">
        <v>152</v>
      </c>
      <c r="H49" t="s">
        <v>25</v>
      </c>
      <c r="I49" t="s">
        <v>53</v>
      </c>
      <c r="J49" t="s">
        <v>135</v>
      </c>
      <c r="K49" t="s">
        <v>26</v>
      </c>
      <c r="L49">
        <v>125</v>
      </c>
      <c r="M49" s="3">
        <f>INT(C49)</f>
        <v>43354</v>
      </c>
      <c r="N49" s="2">
        <f>C49-INT(C49)</f>
        <v>0.75</v>
      </c>
    </row>
    <row r="50" spans="1:14" x14ac:dyDescent="0.25">
      <c r="A50" t="s">
        <v>12</v>
      </c>
      <c r="B50" t="s">
        <v>141</v>
      </c>
      <c r="C50" s="1">
        <v>43358.666666666664</v>
      </c>
      <c r="D50" t="s">
        <v>22</v>
      </c>
      <c r="E50" t="s">
        <v>47</v>
      </c>
      <c r="F50" t="s">
        <v>153</v>
      </c>
      <c r="G50" t="s">
        <v>154</v>
      </c>
      <c r="H50" t="s">
        <v>25</v>
      </c>
      <c r="I50" t="s">
        <v>53</v>
      </c>
      <c r="J50" t="s">
        <v>135</v>
      </c>
      <c r="K50" t="s">
        <v>26</v>
      </c>
      <c r="L50">
        <v>1426</v>
      </c>
      <c r="M50" s="3">
        <f>INT(C50)</f>
        <v>43358</v>
      </c>
      <c r="N50" s="2">
        <f>C50-INT(C50)</f>
        <v>0.66666666666424135</v>
      </c>
    </row>
    <row r="51" spans="1:14" x14ac:dyDescent="0.25">
      <c r="A51" t="s">
        <v>12</v>
      </c>
      <c r="B51" t="s">
        <v>155</v>
      </c>
      <c r="C51" s="1">
        <v>43365.625</v>
      </c>
      <c r="D51" t="s">
        <v>22</v>
      </c>
      <c r="E51" t="s">
        <v>47</v>
      </c>
      <c r="F51" t="s">
        <v>48</v>
      </c>
      <c r="G51" t="s">
        <v>156</v>
      </c>
      <c r="H51" t="s">
        <v>25</v>
      </c>
      <c r="I51" t="s">
        <v>53</v>
      </c>
      <c r="J51" t="s">
        <v>135</v>
      </c>
      <c r="K51" t="s">
        <v>26</v>
      </c>
      <c r="L51">
        <v>15</v>
      </c>
      <c r="M51" s="3">
        <f>INT(C51)</f>
        <v>43365</v>
      </c>
      <c r="N51" s="2">
        <f>C51-INT(C51)</f>
        <v>0.625</v>
      </c>
    </row>
    <row r="52" spans="1:14" x14ac:dyDescent="0.25">
      <c r="A52" t="s">
        <v>12</v>
      </c>
      <c r="B52" t="s">
        <v>141</v>
      </c>
      <c r="C52" s="1">
        <v>43225.583333333336</v>
      </c>
      <c r="D52" t="s">
        <v>22</v>
      </c>
      <c r="E52" t="s">
        <v>14</v>
      </c>
      <c r="F52" t="s">
        <v>27</v>
      </c>
      <c r="G52" t="s">
        <v>272</v>
      </c>
      <c r="H52" t="s">
        <v>25</v>
      </c>
      <c r="I52" t="s">
        <v>158</v>
      </c>
      <c r="J52" t="s">
        <v>135</v>
      </c>
      <c r="K52" t="s">
        <v>26</v>
      </c>
      <c r="L52">
        <v>30</v>
      </c>
      <c r="M52" s="3">
        <f>INT(C52)</f>
        <v>43225</v>
      </c>
      <c r="N52" s="2">
        <f>C52-INT(C52)</f>
        <v>0.58333333333575865</v>
      </c>
    </row>
    <row r="53" spans="1:14" x14ac:dyDescent="0.25">
      <c r="A53" t="s">
        <v>12</v>
      </c>
      <c r="B53" t="s">
        <v>141</v>
      </c>
      <c r="C53" s="1">
        <v>43232.5625</v>
      </c>
      <c r="D53" t="s">
        <v>22</v>
      </c>
      <c r="E53" t="s">
        <v>14</v>
      </c>
      <c r="F53" t="s">
        <v>27</v>
      </c>
      <c r="G53" t="s">
        <v>273</v>
      </c>
      <c r="H53" t="s">
        <v>25</v>
      </c>
      <c r="I53" t="s">
        <v>158</v>
      </c>
      <c r="J53" t="s">
        <v>135</v>
      </c>
      <c r="K53" t="s">
        <v>26</v>
      </c>
      <c r="L53">
        <v>20</v>
      </c>
      <c r="M53" s="3">
        <f>INT(C53)</f>
        <v>43232</v>
      </c>
      <c r="N53" s="2">
        <f>C53-INT(C53)</f>
        <v>0.5625</v>
      </c>
    </row>
    <row r="54" spans="1:14" x14ac:dyDescent="0.25">
      <c r="A54" t="s">
        <v>12</v>
      </c>
      <c r="C54" s="1">
        <v>43252.666666666664</v>
      </c>
      <c r="D54" t="s">
        <v>22</v>
      </c>
      <c r="E54" t="s">
        <v>14</v>
      </c>
      <c r="F54" t="s">
        <v>35</v>
      </c>
      <c r="G54" t="s">
        <v>274</v>
      </c>
      <c r="H54" t="s">
        <v>25</v>
      </c>
      <c r="I54" t="s">
        <v>158</v>
      </c>
      <c r="J54" t="s">
        <v>135</v>
      </c>
      <c r="K54" t="s">
        <v>26</v>
      </c>
      <c r="L54">
        <v>35</v>
      </c>
      <c r="M54" s="3">
        <f>INT(C54)</f>
        <v>43252</v>
      </c>
      <c r="N54" s="2">
        <f>C54-INT(C54)</f>
        <v>0.66666666666424135</v>
      </c>
    </row>
    <row r="55" spans="1:14" x14ac:dyDescent="0.25">
      <c r="A55" t="s">
        <v>12</v>
      </c>
      <c r="B55" t="s">
        <v>150</v>
      </c>
      <c r="C55" s="1">
        <v>43340.75</v>
      </c>
      <c r="D55" t="s">
        <v>22</v>
      </c>
      <c r="E55" t="s">
        <v>47</v>
      </c>
      <c r="F55" t="s">
        <v>138</v>
      </c>
      <c r="G55" t="s">
        <v>150</v>
      </c>
      <c r="H55" t="s">
        <v>25</v>
      </c>
      <c r="I55" t="s">
        <v>158</v>
      </c>
      <c r="J55" t="s">
        <v>135</v>
      </c>
      <c r="K55" t="s">
        <v>26</v>
      </c>
      <c r="L55">
        <v>185</v>
      </c>
      <c r="M55" s="3">
        <f>INT(C55)</f>
        <v>43340</v>
      </c>
      <c r="N55" s="2">
        <f>C55-INT(C55)</f>
        <v>0.75</v>
      </c>
    </row>
    <row r="56" spans="1:14" x14ac:dyDescent="0.25">
      <c r="A56" t="s">
        <v>12</v>
      </c>
      <c r="B56" t="s">
        <v>150</v>
      </c>
      <c r="C56" s="1">
        <v>43347.75</v>
      </c>
      <c r="D56" t="s">
        <v>22</v>
      </c>
      <c r="E56" t="s">
        <v>47</v>
      </c>
      <c r="F56" t="s">
        <v>138</v>
      </c>
      <c r="G56" t="s">
        <v>276</v>
      </c>
      <c r="H56" t="s">
        <v>25</v>
      </c>
      <c r="I56" t="s">
        <v>158</v>
      </c>
      <c r="J56" t="s">
        <v>135</v>
      </c>
      <c r="K56" t="s">
        <v>26</v>
      </c>
      <c r="L56">
        <v>256</v>
      </c>
      <c r="M56" s="3">
        <f>INT(C56)</f>
        <v>43347</v>
      </c>
      <c r="N56" s="2">
        <f>C56-INT(C56)</f>
        <v>0.75</v>
      </c>
    </row>
    <row r="57" spans="1:14" x14ac:dyDescent="0.25">
      <c r="A57" t="s">
        <v>12</v>
      </c>
      <c r="B57" t="s">
        <v>918</v>
      </c>
      <c r="C57" s="1">
        <v>43267.708333333336</v>
      </c>
      <c r="D57" t="s">
        <v>22</v>
      </c>
      <c r="E57" t="s">
        <v>47</v>
      </c>
      <c r="F57" t="s">
        <v>153</v>
      </c>
      <c r="G57" t="s">
        <v>919</v>
      </c>
      <c r="H57" t="s">
        <v>25</v>
      </c>
      <c r="I57" t="s">
        <v>911</v>
      </c>
      <c r="J57" t="s">
        <v>135</v>
      </c>
      <c r="K57" t="s">
        <v>26</v>
      </c>
      <c r="L57">
        <v>445</v>
      </c>
      <c r="M57" s="3">
        <f>INT(C57)</f>
        <v>43267</v>
      </c>
      <c r="N57" s="2">
        <f>C57-INT(C57)</f>
        <v>0.70833333333575865</v>
      </c>
    </row>
    <row r="58" spans="1:14" x14ac:dyDescent="0.25">
      <c r="A58" t="s">
        <v>12</v>
      </c>
      <c r="C58" s="1">
        <v>43291.75</v>
      </c>
      <c r="D58" t="s">
        <v>22</v>
      </c>
      <c r="E58" t="s">
        <v>47</v>
      </c>
      <c r="F58" t="s">
        <v>138</v>
      </c>
      <c r="G58" t="s">
        <v>150</v>
      </c>
      <c r="H58" t="s">
        <v>25</v>
      </c>
      <c r="I58" t="s">
        <v>911</v>
      </c>
      <c r="J58" t="s">
        <v>135</v>
      </c>
      <c r="K58" t="s">
        <v>26</v>
      </c>
      <c r="L58">
        <v>275</v>
      </c>
      <c r="M58" s="3">
        <f>INT(C58)</f>
        <v>43291</v>
      </c>
      <c r="N58" s="2">
        <f>C58-INT(C58)</f>
        <v>0.75</v>
      </c>
    </row>
    <row r="59" spans="1:14" x14ac:dyDescent="0.25">
      <c r="A59" t="s">
        <v>12</v>
      </c>
      <c r="C59" s="1">
        <v>43312.75</v>
      </c>
      <c r="D59" t="s">
        <v>22</v>
      </c>
      <c r="E59" t="s">
        <v>47</v>
      </c>
      <c r="F59" t="s">
        <v>138</v>
      </c>
      <c r="G59" t="s">
        <v>147</v>
      </c>
      <c r="H59" t="s">
        <v>25</v>
      </c>
      <c r="I59" t="s">
        <v>911</v>
      </c>
      <c r="J59" t="s">
        <v>135</v>
      </c>
      <c r="K59" t="s">
        <v>26</v>
      </c>
      <c r="L59">
        <v>285</v>
      </c>
      <c r="M59" s="3">
        <f>INT(C59)</f>
        <v>43312</v>
      </c>
      <c r="N59" s="2">
        <f>C59-INT(C59)</f>
        <v>0.75</v>
      </c>
    </row>
    <row r="60" spans="1:14" x14ac:dyDescent="0.25">
      <c r="A60" t="s">
        <v>12</v>
      </c>
      <c r="B60" t="s">
        <v>137</v>
      </c>
      <c r="C60" s="1">
        <v>43194.583333333336</v>
      </c>
      <c r="D60" t="s">
        <v>22</v>
      </c>
      <c r="E60" t="s">
        <v>47</v>
      </c>
      <c r="F60" t="s">
        <v>138</v>
      </c>
      <c r="G60" t="s">
        <v>139</v>
      </c>
      <c r="H60" t="s">
        <v>25</v>
      </c>
      <c r="I60" t="s">
        <v>53</v>
      </c>
      <c r="J60" t="s">
        <v>135</v>
      </c>
      <c r="K60" t="s">
        <v>140</v>
      </c>
      <c r="L60">
        <v>125</v>
      </c>
      <c r="M60" s="3">
        <f>INT(C60)</f>
        <v>43194</v>
      </c>
      <c r="N60" s="2">
        <f>C60-INT(C60)</f>
        <v>0.58333333333575865</v>
      </c>
    </row>
    <row r="61" spans="1:14" x14ac:dyDescent="0.25">
      <c r="A61" t="s">
        <v>12</v>
      </c>
      <c r="C61" s="1">
        <v>42780.541666666664</v>
      </c>
      <c r="D61" t="s">
        <v>22</v>
      </c>
      <c r="E61" t="s">
        <v>14</v>
      </c>
      <c r="F61" t="s">
        <v>35</v>
      </c>
      <c r="G61" t="s">
        <v>134</v>
      </c>
      <c r="H61" t="s">
        <v>17</v>
      </c>
      <c r="I61" t="s">
        <v>53</v>
      </c>
      <c r="J61" t="s">
        <v>135</v>
      </c>
      <c r="K61" t="s">
        <v>136</v>
      </c>
      <c r="L61">
        <v>60</v>
      </c>
      <c r="M61" s="3">
        <f>INT(C61)</f>
        <v>42780</v>
      </c>
      <c r="N61" s="2">
        <f>C61-INT(C61)</f>
        <v>0.54166666666424135</v>
      </c>
    </row>
    <row r="62" spans="1:14" x14ac:dyDescent="0.25">
      <c r="A62" t="s">
        <v>12</v>
      </c>
      <c r="C62" s="1">
        <v>42800.5</v>
      </c>
      <c r="D62" t="s">
        <v>22</v>
      </c>
      <c r="E62" t="s">
        <v>14</v>
      </c>
      <c r="F62" t="s">
        <v>44</v>
      </c>
      <c r="G62" t="s">
        <v>157</v>
      </c>
      <c r="H62" t="s">
        <v>17</v>
      </c>
      <c r="I62" t="s">
        <v>53</v>
      </c>
      <c r="J62" t="s">
        <v>158</v>
      </c>
      <c r="K62" t="s">
        <v>101</v>
      </c>
      <c r="L62">
        <v>27</v>
      </c>
      <c r="M62" s="3">
        <f>INT(C62)</f>
        <v>42800</v>
      </c>
      <c r="N62" s="2">
        <f>C62-INT(C62)</f>
        <v>0.5</v>
      </c>
    </row>
    <row r="63" spans="1:14" x14ac:dyDescent="0.25">
      <c r="A63" t="s">
        <v>12</v>
      </c>
      <c r="C63" s="1">
        <v>43314.458333333336</v>
      </c>
      <c r="D63" t="s">
        <v>22</v>
      </c>
      <c r="E63" t="s">
        <v>47</v>
      </c>
      <c r="F63" t="s">
        <v>153</v>
      </c>
      <c r="G63" t="s">
        <v>288</v>
      </c>
      <c r="H63" t="s">
        <v>289</v>
      </c>
      <c r="I63" t="s">
        <v>158</v>
      </c>
      <c r="J63" t="s">
        <v>158</v>
      </c>
      <c r="K63" t="s">
        <v>32</v>
      </c>
      <c r="L63">
        <v>157</v>
      </c>
      <c r="M63" s="3">
        <f>INT(C63)</f>
        <v>43314</v>
      </c>
      <c r="N63" s="2">
        <f>C63-INT(C63)</f>
        <v>0.45833333333575865</v>
      </c>
    </row>
    <row r="64" spans="1:14" x14ac:dyDescent="0.25">
      <c r="A64" t="s">
        <v>12</v>
      </c>
      <c r="B64" t="s">
        <v>981</v>
      </c>
      <c r="C64" s="1">
        <v>43211</v>
      </c>
      <c r="D64" t="s">
        <v>242</v>
      </c>
      <c r="E64" t="s">
        <v>37</v>
      </c>
      <c r="F64" t="s">
        <v>982</v>
      </c>
      <c r="G64" t="s">
        <v>983</v>
      </c>
      <c r="H64" t="s">
        <v>25</v>
      </c>
      <c r="I64" t="s">
        <v>936</v>
      </c>
      <c r="J64" t="s">
        <v>158</v>
      </c>
      <c r="K64" t="s">
        <v>50</v>
      </c>
      <c r="L64">
        <v>350</v>
      </c>
      <c r="M64" s="3">
        <f>INT(C64)</f>
        <v>43211</v>
      </c>
      <c r="N64" s="2">
        <f>C64-INT(C64)</f>
        <v>0</v>
      </c>
    </row>
    <row r="65" spans="1:14" x14ac:dyDescent="0.25">
      <c r="A65" t="s">
        <v>12</v>
      </c>
      <c r="C65" s="1">
        <v>43203.666666666664</v>
      </c>
      <c r="D65" t="s">
        <v>22</v>
      </c>
      <c r="E65" t="s">
        <v>14</v>
      </c>
      <c r="F65" t="s">
        <v>132</v>
      </c>
      <c r="G65" t="s">
        <v>277</v>
      </c>
      <c r="H65" t="s">
        <v>25</v>
      </c>
      <c r="I65" t="s">
        <v>158</v>
      </c>
      <c r="J65" t="s">
        <v>158</v>
      </c>
      <c r="K65" t="s">
        <v>26</v>
      </c>
      <c r="L65">
        <v>70</v>
      </c>
      <c r="M65" s="3">
        <f>INT(C65)</f>
        <v>43203</v>
      </c>
      <c r="N65" s="2">
        <f>C65-INT(C65)</f>
        <v>0.66666666666424135</v>
      </c>
    </row>
    <row r="66" spans="1:14" x14ac:dyDescent="0.25">
      <c r="A66" t="s">
        <v>12</v>
      </c>
      <c r="C66" s="1">
        <v>43210.166666666664</v>
      </c>
      <c r="D66" t="s">
        <v>22</v>
      </c>
      <c r="E66" t="s">
        <v>14</v>
      </c>
      <c r="F66" t="s">
        <v>33</v>
      </c>
      <c r="G66" t="s">
        <v>278</v>
      </c>
      <c r="H66" t="s">
        <v>25</v>
      </c>
      <c r="I66" t="s">
        <v>158</v>
      </c>
      <c r="J66" t="s">
        <v>158</v>
      </c>
      <c r="K66" t="s">
        <v>26</v>
      </c>
      <c r="L66">
        <v>40</v>
      </c>
      <c r="M66" s="3">
        <f>INT(C66)</f>
        <v>43210</v>
      </c>
      <c r="N66" s="2">
        <f>C66-INT(C66)</f>
        <v>0.16666666666424135</v>
      </c>
    </row>
    <row r="67" spans="1:14" x14ac:dyDescent="0.25">
      <c r="A67" t="s">
        <v>12</v>
      </c>
      <c r="B67" t="s">
        <v>282</v>
      </c>
      <c r="C67" s="1">
        <v>43259.625</v>
      </c>
      <c r="D67" t="s">
        <v>22</v>
      </c>
      <c r="E67" t="s">
        <v>47</v>
      </c>
      <c r="F67" t="s">
        <v>283</v>
      </c>
      <c r="G67" t="s">
        <v>239</v>
      </c>
      <c r="H67" t="s">
        <v>25</v>
      </c>
      <c r="I67" t="s">
        <v>158</v>
      </c>
      <c r="J67" t="s">
        <v>158</v>
      </c>
      <c r="K67" t="s">
        <v>26</v>
      </c>
      <c r="L67">
        <v>100</v>
      </c>
      <c r="M67" s="3">
        <f>INT(C67)</f>
        <v>43259</v>
      </c>
      <c r="N67" s="2">
        <f>C67-INT(C67)</f>
        <v>0.625</v>
      </c>
    </row>
    <row r="68" spans="1:14" x14ac:dyDescent="0.25">
      <c r="A68" t="s">
        <v>12</v>
      </c>
      <c r="B68" t="s">
        <v>213</v>
      </c>
      <c r="C68" s="1">
        <v>43273.708333333336</v>
      </c>
      <c r="D68" t="s">
        <v>22</v>
      </c>
      <c r="E68" t="s">
        <v>196</v>
      </c>
      <c r="F68" t="s">
        <v>948</v>
      </c>
      <c r="G68" t="s">
        <v>239</v>
      </c>
      <c r="H68" t="s">
        <v>25</v>
      </c>
      <c r="I68" t="s">
        <v>936</v>
      </c>
      <c r="J68" t="s">
        <v>158</v>
      </c>
      <c r="K68" t="s">
        <v>26</v>
      </c>
      <c r="L68">
        <v>227</v>
      </c>
      <c r="M68" s="3">
        <f>INT(C68)</f>
        <v>43273</v>
      </c>
      <c r="N68" s="2">
        <f>C68-INT(C68)</f>
        <v>0.70833333333575865</v>
      </c>
    </row>
    <row r="69" spans="1:14" x14ac:dyDescent="0.25">
      <c r="A69" t="s">
        <v>12</v>
      </c>
      <c r="B69" t="s">
        <v>284</v>
      </c>
      <c r="C69" s="1">
        <v>43295.458333333336</v>
      </c>
      <c r="D69" t="s">
        <v>22</v>
      </c>
      <c r="E69" t="s">
        <v>196</v>
      </c>
      <c r="F69" t="s">
        <v>285</v>
      </c>
      <c r="G69" t="s">
        <v>286</v>
      </c>
      <c r="H69" t="s">
        <v>25</v>
      </c>
      <c r="I69" t="s">
        <v>158</v>
      </c>
      <c r="J69" t="s">
        <v>158</v>
      </c>
      <c r="K69" t="s">
        <v>287</v>
      </c>
      <c r="L69">
        <v>36</v>
      </c>
      <c r="M69" s="3">
        <f>INT(C69)</f>
        <v>43295</v>
      </c>
      <c r="N69" s="2">
        <f>C69-INT(C69)</f>
        <v>0.45833333333575865</v>
      </c>
    </row>
    <row r="70" spans="1:14" x14ac:dyDescent="0.25">
      <c r="A70" t="s">
        <v>12</v>
      </c>
      <c r="C70" s="1">
        <v>43243</v>
      </c>
      <c r="D70" t="s">
        <v>22</v>
      </c>
      <c r="E70" t="s">
        <v>47</v>
      </c>
      <c r="F70" t="s">
        <v>279</v>
      </c>
      <c r="G70" t="s">
        <v>280</v>
      </c>
      <c r="H70" t="s">
        <v>25</v>
      </c>
      <c r="I70" t="s">
        <v>158</v>
      </c>
      <c r="J70" t="s">
        <v>158</v>
      </c>
      <c r="K70" t="s">
        <v>281</v>
      </c>
      <c r="L70">
        <v>125</v>
      </c>
      <c r="M70" s="3">
        <f>INT(C70)</f>
        <v>43243</v>
      </c>
      <c r="N70" s="2">
        <f>C70-INT(C70)</f>
        <v>0</v>
      </c>
    </row>
    <row r="71" spans="1:14" x14ac:dyDescent="0.25">
      <c r="A71" t="s">
        <v>12</v>
      </c>
      <c r="C71" s="1">
        <v>42789.375</v>
      </c>
      <c r="D71" t="s">
        <v>22</v>
      </c>
      <c r="E71" t="s">
        <v>14</v>
      </c>
      <c r="F71" t="s">
        <v>33</v>
      </c>
      <c r="G71" t="s">
        <v>946</v>
      </c>
      <c r="H71" t="s">
        <v>17</v>
      </c>
      <c r="I71" t="s">
        <v>936</v>
      </c>
      <c r="J71" t="s">
        <v>158</v>
      </c>
      <c r="K71" t="s">
        <v>947</v>
      </c>
      <c r="L71">
        <v>55</v>
      </c>
      <c r="M71" s="3">
        <f>INT(C71)</f>
        <v>42789</v>
      </c>
      <c r="N71" s="2">
        <f>C71-INT(C71)</f>
        <v>0.375</v>
      </c>
    </row>
    <row r="72" spans="1:14" x14ac:dyDescent="0.25">
      <c r="A72" t="s">
        <v>12</v>
      </c>
      <c r="C72" s="1">
        <v>43202.75</v>
      </c>
      <c r="D72" t="s">
        <v>22</v>
      </c>
      <c r="E72" t="s">
        <v>14</v>
      </c>
      <c r="F72" t="s">
        <v>27</v>
      </c>
      <c r="G72" t="s">
        <v>161</v>
      </c>
      <c r="H72" t="s">
        <v>25</v>
      </c>
      <c r="I72" t="s">
        <v>53</v>
      </c>
      <c r="J72" t="s">
        <v>19</v>
      </c>
      <c r="K72" t="s">
        <v>162</v>
      </c>
      <c r="L72">
        <v>30</v>
      </c>
      <c r="M72" s="3">
        <f>INT(C72)</f>
        <v>43202</v>
      </c>
      <c r="N72" s="2">
        <f>C72-INT(C72)</f>
        <v>0.75</v>
      </c>
    </row>
    <row r="73" spans="1:14" x14ac:dyDescent="0.25">
      <c r="A73" t="s">
        <v>12</v>
      </c>
      <c r="C73" s="1">
        <v>43145</v>
      </c>
      <c r="D73" t="s">
        <v>22</v>
      </c>
      <c r="E73" t="s">
        <v>14</v>
      </c>
      <c r="F73" t="s">
        <v>27</v>
      </c>
      <c r="G73" t="s">
        <v>159</v>
      </c>
      <c r="H73" t="s">
        <v>17</v>
      </c>
      <c r="I73" t="s">
        <v>53</v>
      </c>
      <c r="J73" t="s">
        <v>19</v>
      </c>
      <c r="K73" t="s">
        <v>160</v>
      </c>
      <c r="L73">
        <v>4</v>
      </c>
      <c r="M73" s="3">
        <f>INT(C73)</f>
        <v>43145</v>
      </c>
      <c r="N73" s="2">
        <f>C73-INT(C73)</f>
        <v>0</v>
      </c>
    </row>
    <row r="74" spans="1:14" x14ac:dyDescent="0.25">
      <c r="A74" t="s">
        <v>12</v>
      </c>
      <c r="B74" t="s">
        <v>21</v>
      </c>
      <c r="C74" s="1">
        <v>43208.791666666664</v>
      </c>
      <c r="D74" t="s">
        <v>22</v>
      </c>
      <c r="E74" t="s">
        <v>14</v>
      </c>
      <c r="F74" t="s">
        <v>23</v>
      </c>
      <c r="G74" t="s">
        <v>24</v>
      </c>
      <c r="H74" t="s">
        <v>25</v>
      </c>
      <c r="I74" t="s">
        <v>18</v>
      </c>
      <c r="J74" t="s">
        <v>19</v>
      </c>
      <c r="K74" t="s">
        <v>26</v>
      </c>
      <c r="L74">
        <v>35</v>
      </c>
      <c r="M74" s="3">
        <f>INT(C74)</f>
        <v>43208</v>
      </c>
      <c r="N74" s="2">
        <f>C74-INT(C74)</f>
        <v>0.79166666666424135</v>
      </c>
    </row>
    <row r="75" spans="1:14" x14ac:dyDescent="0.25">
      <c r="A75" t="s">
        <v>12</v>
      </c>
      <c r="C75" s="1">
        <v>43341.8125</v>
      </c>
      <c r="D75" t="s">
        <v>13</v>
      </c>
      <c r="E75" t="s">
        <v>200</v>
      </c>
      <c r="F75" t="s">
        <v>201</v>
      </c>
      <c r="G75" t="s">
        <v>202</v>
      </c>
      <c r="H75" t="s">
        <v>25</v>
      </c>
      <c r="I75" t="s">
        <v>203</v>
      </c>
      <c r="J75" t="s">
        <v>19</v>
      </c>
      <c r="K75" t="s">
        <v>26</v>
      </c>
      <c r="L75">
        <v>21</v>
      </c>
      <c r="M75" s="3">
        <f>INT(C75)</f>
        <v>43341</v>
      </c>
      <c r="N75" s="2">
        <f>C75-INT(C75)</f>
        <v>0.8125</v>
      </c>
    </row>
    <row r="76" spans="1:14" x14ac:dyDescent="0.25">
      <c r="A76" t="s">
        <v>12</v>
      </c>
      <c r="C76" s="1">
        <v>43358.791666666664</v>
      </c>
      <c r="D76" t="s">
        <v>13</v>
      </c>
      <c r="E76" t="s">
        <v>14</v>
      </c>
      <c r="F76" t="s">
        <v>67</v>
      </c>
      <c r="G76" t="s">
        <v>311</v>
      </c>
      <c r="H76" t="s">
        <v>25</v>
      </c>
      <c r="I76" t="s">
        <v>312</v>
      </c>
      <c r="J76" t="s">
        <v>19</v>
      </c>
      <c r="K76" t="s">
        <v>26</v>
      </c>
      <c r="L76">
        <v>73</v>
      </c>
      <c r="M76" s="3">
        <f>INT(C76)</f>
        <v>43358</v>
      </c>
      <c r="N76" s="2">
        <f>C76-INT(C76)</f>
        <v>0.79166666666424135</v>
      </c>
    </row>
    <row r="77" spans="1:14" x14ac:dyDescent="0.25">
      <c r="A77" t="s">
        <v>12</v>
      </c>
      <c r="C77" s="1">
        <v>43231.25</v>
      </c>
      <c r="D77" t="s">
        <v>22</v>
      </c>
      <c r="E77" t="s">
        <v>14</v>
      </c>
      <c r="F77" t="s">
        <v>27</v>
      </c>
      <c r="G77" t="s">
        <v>28</v>
      </c>
      <c r="H77" t="s">
        <v>25</v>
      </c>
      <c r="I77" t="s">
        <v>18</v>
      </c>
      <c r="J77" t="s">
        <v>19</v>
      </c>
      <c r="K77" t="s">
        <v>29</v>
      </c>
      <c r="L77">
        <v>20</v>
      </c>
      <c r="M77" s="3">
        <f>INT(C77)</f>
        <v>43231</v>
      </c>
      <c r="N77" s="2">
        <f>C77-INT(C77)</f>
        <v>0.25</v>
      </c>
    </row>
    <row r="78" spans="1:14" x14ac:dyDescent="0.25">
      <c r="A78" t="s">
        <v>12</v>
      </c>
      <c r="C78" s="1">
        <v>43077.75</v>
      </c>
      <c r="D78" t="s">
        <v>13</v>
      </c>
      <c r="E78" t="s">
        <v>14</v>
      </c>
      <c r="F78" t="s">
        <v>15</v>
      </c>
      <c r="G78" t="s">
        <v>16</v>
      </c>
      <c r="H78" t="s">
        <v>17</v>
      </c>
      <c r="I78" t="s">
        <v>18</v>
      </c>
      <c r="J78" t="s">
        <v>19</v>
      </c>
      <c r="K78" t="s">
        <v>20</v>
      </c>
      <c r="L78">
        <v>35</v>
      </c>
      <c r="M78" s="3">
        <f>INT(C78)</f>
        <v>43077</v>
      </c>
      <c r="N78" s="2">
        <f>C78-INT(C78)</f>
        <v>0.75</v>
      </c>
    </row>
    <row r="79" spans="1:14" x14ac:dyDescent="0.25">
      <c r="A79" t="s">
        <v>12</v>
      </c>
      <c r="C79" s="1">
        <v>43258</v>
      </c>
      <c r="D79" t="s">
        <v>22</v>
      </c>
      <c r="E79" t="s">
        <v>14</v>
      </c>
      <c r="F79" t="s">
        <v>23</v>
      </c>
      <c r="G79" t="s">
        <v>163</v>
      </c>
      <c r="H79" t="s">
        <v>25</v>
      </c>
      <c r="I79" t="s">
        <v>53</v>
      </c>
      <c r="J79" t="s">
        <v>109</v>
      </c>
      <c r="K79" t="s">
        <v>164</v>
      </c>
      <c r="L79">
        <v>93</v>
      </c>
      <c r="M79" s="3">
        <f>INT(C79)</f>
        <v>43258</v>
      </c>
      <c r="N79" s="2">
        <f>C79-INT(C79)</f>
        <v>0</v>
      </c>
    </row>
    <row r="80" spans="1:14" x14ac:dyDescent="0.25">
      <c r="A80" t="s">
        <v>12</v>
      </c>
      <c r="C80" s="1">
        <v>43286.854166666664</v>
      </c>
      <c r="D80" t="s">
        <v>22</v>
      </c>
      <c r="E80" t="s">
        <v>14</v>
      </c>
      <c r="F80" t="s">
        <v>23</v>
      </c>
      <c r="G80" t="s">
        <v>646</v>
      </c>
      <c r="H80" t="s">
        <v>25</v>
      </c>
      <c r="I80" t="s">
        <v>312</v>
      </c>
      <c r="J80" t="s">
        <v>109</v>
      </c>
      <c r="K80" t="s">
        <v>647</v>
      </c>
      <c r="L80">
        <v>92</v>
      </c>
      <c r="M80" s="3">
        <f>INT(C80)</f>
        <v>43286</v>
      </c>
      <c r="N80" s="2">
        <f>C80-INT(C80)</f>
        <v>0.85416666666424135</v>
      </c>
    </row>
    <row r="81" spans="1:14" x14ac:dyDescent="0.25">
      <c r="A81" t="s">
        <v>12</v>
      </c>
      <c r="C81" s="1">
        <v>43272.854166666664</v>
      </c>
      <c r="D81" t="s">
        <v>22</v>
      </c>
      <c r="E81" t="s">
        <v>14</v>
      </c>
      <c r="F81" t="s">
        <v>23</v>
      </c>
      <c r="G81" t="s">
        <v>920</v>
      </c>
      <c r="H81" t="s">
        <v>25</v>
      </c>
      <c r="I81" t="s">
        <v>911</v>
      </c>
      <c r="J81" t="s">
        <v>109</v>
      </c>
      <c r="K81" t="s">
        <v>647</v>
      </c>
      <c r="L81">
        <v>89</v>
      </c>
      <c r="M81" s="3">
        <f>INT(C81)</f>
        <v>43272</v>
      </c>
      <c r="N81" s="2">
        <f>C81-INT(C81)</f>
        <v>0.85416666666424135</v>
      </c>
    </row>
    <row r="82" spans="1:14" x14ac:dyDescent="0.25">
      <c r="A82" t="s">
        <v>12</v>
      </c>
      <c r="C82" s="1">
        <v>43279.791666666664</v>
      </c>
      <c r="D82" t="s">
        <v>22</v>
      </c>
      <c r="E82" t="s">
        <v>14</v>
      </c>
      <c r="F82" t="s">
        <v>23</v>
      </c>
      <c r="G82" t="s">
        <v>921</v>
      </c>
      <c r="H82" t="s">
        <v>25</v>
      </c>
      <c r="I82" t="s">
        <v>911</v>
      </c>
      <c r="J82" t="s">
        <v>109</v>
      </c>
      <c r="K82" t="s">
        <v>647</v>
      </c>
      <c r="L82">
        <v>29</v>
      </c>
      <c r="M82" s="3">
        <f>INT(C82)</f>
        <v>43279</v>
      </c>
      <c r="N82" s="2">
        <f>C82-INT(C82)</f>
        <v>0.79166666666424135</v>
      </c>
    </row>
    <row r="83" spans="1:14" x14ac:dyDescent="0.25">
      <c r="A83" t="s">
        <v>12</v>
      </c>
      <c r="C83" s="1">
        <v>43351.8125</v>
      </c>
      <c r="D83" t="s">
        <v>13</v>
      </c>
      <c r="E83" t="s">
        <v>196</v>
      </c>
      <c r="F83" t="s">
        <v>204</v>
      </c>
      <c r="G83" t="s">
        <v>205</v>
      </c>
      <c r="H83" t="s">
        <v>25</v>
      </c>
      <c r="I83" t="s">
        <v>203</v>
      </c>
      <c r="J83" t="s">
        <v>109</v>
      </c>
      <c r="K83" t="s">
        <v>26</v>
      </c>
      <c r="L83">
        <v>0</v>
      </c>
      <c r="M83" s="3">
        <f>INT(C83)</f>
        <v>43351</v>
      </c>
      <c r="N83" s="2">
        <f>C83-INT(C83)</f>
        <v>0.8125</v>
      </c>
    </row>
    <row r="84" spans="1:14" x14ac:dyDescent="0.25">
      <c r="A84" t="s">
        <v>12</v>
      </c>
      <c r="C84" s="1">
        <v>43232.833333333336</v>
      </c>
      <c r="D84" t="s">
        <v>13</v>
      </c>
      <c r="E84" t="s">
        <v>47</v>
      </c>
      <c r="F84" t="s">
        <v>313</v>
      </c>
      <c r="G84" t="s">
        <v>314</v>
      </c>
      <c r="H84" t="s">
        <v>25</v>
      </c>
      <c r="I84" t="s">
        <v>312</v>
      </c>
      <c r="J84" t="s">
        <v>109</v>
      </c>
      <c r="K84" t="s">
        <v>26</v>
      </c>
      <c r="L84">
        <v>0</v>
      </c>
      <c r="M84" s="3">
        <f>INT(C84)</f>
        <v>43232</v>
      </c>
      <c r="N84" s="2">
        <f>C84-INT(C84)</f>
        <v>0.83333333333575865</v>
      </c>
    </row>
    <row r="85" spans="1:14" x14ac:dyDescent="0.25">
      <c r="A85" t="s">
        <v>12</v>
      </c>
      <c r="C85" s="1">
        <v>43238.833333333336</v>
      </c>
      <c r="D85" t="s">
        <v>13</v>
      </c>
      <c r="E85" t="s">
        <v>47</v>
      </c>
      <c r="F85" t="s">
        <v>315</v>
      </c>
      <c r="G85" t="s">
        <v>314</v>
      </c>
      <c r="H85" t="s">
        <v>25</v>
      </c>
      <c r="I85" t="s">
        <v>312</v>
      </c>
      <c r="J85" t="s">
        <v>109</v>
      </c>
      <c r="K85" t="s">
        <v>26</v>
      </c>
      <c r="L85">
        <v>29</v>
      </c>
      <c r="M85" s="3">
        <f>INT(C85)</f>
        <v>43238</v>
      </c>
      <c r="N85" s="2">
        <f>C85-INT(C85)</f>
        <v>0.83333333333575865</v>
      </c>
    </row>
    <row r="86" spans="1:14" x14ac:dyDescent="0.25">
      <c r="A86" t="s">
        <v>12</v>
      </c>
      <c r="C86" s="1">
        <v>43239.833333333336</v>
      </c>
      <c r="D86" t="s">
        <v>13</v>
      </c>
      <c r="E86" t="s">
        <v>196</v>
      </c>
      <c r="F86" t="s">
        <v>316</v>
      </c>
      <c r="G86" t="s">
        <v>317</v>
      </c>
      <c r="H86" t="s">
        <v>25</v>
      </c>
      <c r="I86" t="s">
        <v>312</v>
      </c>
      <c r="J86" t="s">
        <v>109</v>
      </c>
      <c r="K86" t="s">
        <v>26</v>
      </c>
      <c r="L86">
        <v>0</v>
      </c>
      <c r="M86" s="3">
        <f>INT(C86)</f>
        <v>43239</v>
      </c>
      <c r="N86" s="2">
        <f>C86-INT(C86)</f>
        <v>0.83333333333575865</v>
      </c>
    </row>
    <row r="87" spans="1:14" x14ac:dyDescent="0.25">
      <c r="A87" t="s">
        <v>12</v>
      </c>
      <c r="C87" s="1">
        <v>43245.84375</v>
      </c>
      <c r="D87" t="s">
        <v>13</v>
      </c>
      <c r="E87" t="s">
        <v>47</v>
      </c>
      <c r="F87" t="s">
        <v>318</v>
      </c>
      <c r="G87" t="s">
        <v>319</v>
      </c>
      <c r="H87" t="s">
        <v>25</v>
      </c>
      <c r="I87" t="s">
        <v>312</v>
      </c>
      <c r="J87" t="s">
        <v>109</v>
      </c>
      <c r="K87" t="s">
        <v>26</v>
      </c>
      <c r="L87">
        <v>226</v>
      </c>
      <c r="M87" s="3">
        <f>INT(C87)</f>
        <v>43245</v>
      </c>
      <c r="N87" s="2">
        <f>C87-INT(C87)</f>
        <v>0.84375</v>
      </c>
    </row>
    <row r="88" spans="1:14" x14ac:dyDescent="0.25">
      <c r="A88" t="s">
        <v>12</v>
      </c>
      <c r="B88" t="s">
        <v>320</v>
      </c>
      <c r="C88" s="1">
        <v>43246.833333333336</v>
      </c>
      <c r="D88" t="s">
        <v>13</v>
      </c>
      <c r="E88" t="s">
        <v>47</v>
      </c>
      <c r="F88" t="s">
        <v>321</v>
      </c>
      <c r="G88" t="s">
        <v>322</v>
      </c>
      <c r="H88" t="s">
        <v>25</v>
      </c>
      <c r="I88" t="s">
        <v>312</v>
      </c>
      <c r="J88" t="s">
        <v>109</v>
      </c>
      <c r="K88" t="s">
        <v>26</v>
      </c>
      <c r="L88">
        <v>96</v>
      </c>
      <c r="M88" s="3">
        <f>INT(C88)</f>
        <v>43246</v>
      </c>
      <c r="N88" s="2">
        <f>C88-INT(C88)</f>
        <v>0.83333333333575865</v>
      </c>
    </row>
    <row r="89" spans="1:14" x14ac:dyDescent="0.25">
      <c r="A89" t="s">
        <v>12</v>
      </c>
      <c r="C89" s="1">
        <v>43246.84375</v>
      </c>
      <c r="D89" t="s">
        <v>13</v>
      </c>
      <c r="E89" t="s">
        <v>47</v>
      </c>
      <c r="F89" t="s">
        <v>323</v>
      </c>
      <c r="G89" t="s">
        <v>314</v>
      </c>
      <c r="H89" t="s">
        <v>25</v>
      </c>
      <c r="I89" t="s">
        <v>312</v>
      </c>
      <c r="J89" t="s">
        <v>109</v>
      </c>
      <c r="K89" t="s">
        <v>26</v>
      </c>
      <c r="L89">
        <v>31</v>
      </c>
      <c r="M89" s="3">
        <f>INT(C89)</f>
        <v>43246</v>
      </c>
      <c r="N89" s="2">
        <f>C89-INT(C89)</f>
        <v>0.84375</v>
      </c>
    </row>
    <row r="90" spans="1:14" x14ac:dyDescent="0.25">
      <c r="A90" t="s">
        <v>12</v>
      </c>
      <c r="C90" s="1">
        <v>43246.84375</v>
      </c>
      <c r="D90" t="s">
        <v>13</v>
      </c>
      <c r="E90" t="s">
        <v>47</v>
      </c>
      <c r="F90" t="s">
        <v>323</v>
      </c>
      <c r="G90" t="s">
        <v>314</v>
      </c>
      <c r="H90" t="s">
        <v>25</v>
      </c>
      <c r="I90" t="s">
        <v>312</v>
      </c>
      <c r="J90" t="s">
        <v>109</v>
      </c>
      <c r="K90" t="s">
        <v>26</v>
      </c>
      <c r="L90">
        <v>43</v>
      </c>
      <c r="M90" s="3">
        <f>INT(C90)</f>
        <v>43246</v>
      </c>
      <c r="N90" s="2">
        <f>C90-INT(C90)</f>
        <v>0.84375</v>
      </c>
    </row>
    <row r="91" spans="1:14" x14ac:dyDescent="0.25">
      <c r="A91" t="s">
        <v>12</v>
      </c>
      <c r="C91" s="1">
        <v>43252.854166666664</v>
      </c>
      <c r="D91" t="s">
        <v>13</v>
      </c>
      <c r="E91" t="s">
        <v>196</v>
      </c>
      <c r="F91" t="s">
        <v>324</v>
      </c>
      <c r="G91" t="s">
        <v>325</v>
      </c>
      <c r="H91" t="s">
        <v>25</v>
      </c>
      <c r="I91" t="s">
        <v>312</v>
      </c>
      <c r="J91" t="s">
        <v>109</v>
      </c>
      <c r="K91" t="s">
        <v>26</v>
      </c>
      <c r="L91">
        <v>35</v>
      </c>
      <c r="M91" s="3">
        <f>INT(C91)</f>
        <v>43252</v>
      </c>
      <c r="N91" s="2">
        <f>C91-INT(C91)</f>
        <v>0.85416666666424135</v>
      </c>
    </row>
    <row r="92" spans="1:14" x14ac:dyDescent="0.25">
      <c r="A92" t="s">
        <v>12</v>
      </c>
      <c r="C92" s="1">
        <v>43253.854166666664</v>
      </c>
      <c r="D92" t="s">
        <v>13</v>
      </c>
      <c r="E92" t="s">
        <v>47</v>
      </c>
      <c r="F92" t="s">
        <v>69</v>
      </c>
      <c r="G92" t="s">
        <v>205</v>
      </c>
      <c r="H92" t="s">
        <v>25</v>
      </c>
      <c r="I92" t="s">
        <v>312</v>
      </c>
      <c r="J92" t="s">
        <v>109</v>
      </c>
      <c r="K92" t="s">
        <v>26</v>
      </c>
      <c r="L92">
        <v>75</v>
      </c>
      <c r="M92" s="3">
        <f>INT(C92)</f>
        <v>43253</v>
      </c>
      <c r="N92" s="2">
        <f>C92-INT(C92)</f>
        <v>0.85416666666424135</v>
      </c>
    </row>
    <row r="93" spans="1:14" x14ac:dyDescent="0.25">
      <c r="A93" t="s">
        <v>12</v>
      </c>
      <c r="C93" s="1">
        <v>43253.854166666664</v>
      </c>
      <c r="D93" t="s">
        <v>13</v>
      </c>
      <c r="E93" t="s">
        <v>47</v>
      </c>
      <c r="F93" t="s">
        <v>326</v>
      </c>
      <c r="G93" t="s">
        <v>327</v>
      </c>
      <c r="H93" t="s">
        <v>25</v>
      </c>
      <c r="I93" t="s">
        <v>312</v>
      </c>
      <c r="J93" t="s">
        <v>109</v>
      </c>
      <c r="K93" t="s">
        <v>26</v>
      </c>
      <c r="L93">
        <v>38</v>
      </c>
      <c r="M93" s="3">
        <f>INT(C93)</f>
        <v>43253</v>
      </c>
      <c r="N93" s="2">
        <f>C93-INT(C93)</f>
        <v>0.85416666666424135</v>
      </c>
    </row>
    <row r="94" spans="1:14" x14ac:dyDescent="0.25">
      <c r="A94" t="s">
        <v>12</v>
      </c>
      <c r="C94" s="1">
        <v>43259.854166666664</v>
      </c>
      <c r="D94" t="s">
        <v>13</v>
      </c>
      <c r="E94" t="s">
        <v>47</v>
      </c>
      <c r="F94" t="s">
        <v>328</v>
      </c>
      <c r="G94" t="s">
        <v>329</v>
      </c>
      <c r="H94" t="s">
        <v>25</v>
      </c>
      <c r="I94" t="s">
        <v>312</v>
      </c>
      <c r="J94" t="s">
        <v>109</v>
      </c>
      <c r="K94" t="s">
        <v>26</v>
      </c>
      <c r="L94">
        <v>16</v>
      </c>
      <c r="M94" s="3">
        <f>INT(C94)</f>
        <v>43259</v>
      </c>
      <c r="N94" s="2">
        <f>C94-INT(C94)</f>
        <v>0.85416666666424135</v>
      </c>
    </row>
    <row r="95" spans="1:14" x14ac:dyDescent="0.25">
      <c r="A95" t="s">
        <v>12</v>
      </c>
      <c r="C95" s="1">
        <v>43260.854166666664</v>
      </c>
      <c r="D95" t="s">
        <v>13</v>
      </c>
      <c r="E95" t="s">
        <v>47</v>
      </c>
      <c r="F95" t="s">
        <v>330</v>
      </c>
      <c r="G95" t="s">
        <v>331</v>
      </c>
      <c r="H95" t="s">
        <v>25</v>
      </c>
      <c r="I95" t="s">
        <v>312</v>
      </c>
      <c r="J95" t="s">
        <v>109</v>
      </c>
      <c r="K95" t="s">
        <v>26</v>
      </c>
      <c r="L95">
        <v>122</v>
      </c>
      <c r="M95" s="3">
        <f>INT(C95)</f>
        <v>43260</v>
      </c>
      <c r="N95" s="2">
        <f>C95-INT(C95)</f>
        <v>0.85416666666424135</v>
      </c>
    </row>
    <row r="96" spans="1:14" x14ac:dyDescent="0.25">
      <c r="A96" t="s">
        <v>12</v>
      </c>
      <c r="C96" s="1">
        <v>43264.854166666664</v>
      </c>
      <c r="D96" t="s">
        <v>13</v>
      </c>
      <c r="E96" t="s">
        <v>196</v>
      </c>
      <c r="F96" t="s">
        <v>332</v>
      </c>
      <c r="G96" t="s">
        <v>333</v>
      </c>
      <c r="H96" t="s">
        <v>25</v>
      </c>
      <c r="I96" t="s">
        <v>312</v>
      </c>
      <c r="J96" t="s">
        <v>109</v>
      </c>
      <c r="K96" t="s">
        <v>26</v>
      </c>
      <c r="L96">
        <v>17</v>
      </c>
      <c r="M96" s="3">
        <f>INT(C96)</f>
        <v>43264</v>
      </c>
      <c r="N96" s="2">
        <f>C96-INT(C96)</f>
        <v>0.85416666666424135</v>
      </c>
    </row>
    <row r="97" spans="1:14" x14ac:dyDescent="0.25">
      <c r="A97" t="s">
        <v>12</v>
      </c>
      <c r="C97" s="1">
        <v>43265.854166666664</v>
      </c>
      <c r="D97" t="s">
        <v>13</v>
      </c>
      <c r="E97" t="s">
        <v>196</v>
      </c>
      <c r="F97" t="s">
        <v>334</v>
      </c>
      <c r="G97" t="s">
        <v>335</v>
      </c>
      <c r="H97" t="s">
        <v>25</v>
      </c>
      <c r="I97" t="s">
        <v>312</v>
      </c>
      <c r="J97" t="s">
        <v>109</v>
      </c>
      <c r="K97" t="s">
        <v>26</v>
      </c>
      <c r="L97">
        <v>137</v>
      </c>
      <c r="M97" s="3">
        <f>INT(C97)</f>
        <v>43265</v>
      </c>
      <c r="N97" s="2">
        <f>C97-INT(C97)</f>
        <v>0.85416666666424135</v>
      </c>
    </row>
    <row r="98" spans="1:14" x14ac:dyDescent="0.25">
      <c r="A98" t="s">
        <v>12</v>
      </c>
      <c r="C98" s="1">
        <v>43266.854166666664</v>
      </c>
      <c r="D98" t="s">
        <v>13</v>
      </c>
      <c r="E98" t="s">
        <v>47</v>
      </c>
      <c r="F98" t="s">
        <v>65</v>
      </c>
      <c r="G98" t="s">
        <v>336</v>
      </c>
      <c r="H98" t="s">
        <v>25</v>
      </c>
      <c r="I98" t="s">
        <v>312</v>
      </c>
      <c r="J98" t="s">
        <v>109</v>
      </c>
      <c r="K98" t="s">
        <v>26</v>
      </c>
      <c r="L98">
        <v>58</v>
      </c>
      <c r="M98" s="3">
        <f>INT(C98)</f>
        <v>43266</v>
      </c>
      <c r="N98" s="2">
        <f>C98-INT(C98)</f>
        <v>0.85416666666424135</v>
      </c>
    </row>
    <row r="99" spans="1:14" x14ac:dyDescent="0.25">
      <c r="A99" t="s">
        <v>12</v>
      </c>
      <c r="B99" t="s">
        <v>337</v>
      </c>
      <c r="C99" s="1">
        <v>43267.854166666664</v>
      </c>
      <c r="D99" t="s">
        <v>13</v>
      </c>
      <c r="E99" t="s">
        <v>196</v>
      </c>
      <c r="F99" t="s">
        <v>338</v>
      </c>
      <c r="G99" t="s">
        <v>339</v>
      </c>
      <c r="H99" t="s">
        <v>25</v>
      </c>
      <c r="I99" t="s">
        <v>312</v>
      </c>
      <c r="J99" t="s">
        <v>109</v>
      </c>
      <c r="K99" t="s">
        <v>26</v>
      </c>
      <c r="L99">
        <v>26</v>
      </c>
      <c r="M99" s="3">
        <f>INT(C99)</f>
        <v>43267</v>
      </c>
      <c r="N99" s="2">
        <f>C99-INT(C99)</f>
        <v>0.85416666666424135</v>
      </c>
    </row>
    <row r="100" spans="1:14" x14ac:dyDescent="0.25">
      <c r="A100" t="s">
        <v>12</v>
      </c>
      <c r="B100" t="s">
        <v>340</v>
      </c>
      <c r="C100" s="1">
        <v>43269.854166666664</v>
      </c>
      <c r="D100" t="s">
        <v>13</v>
      </c>
      <c r="E100" t="s">
        <v>47</v>
      </c>
      <c r="F100" t="s">
        <v>315</v>
      </c>
      <c r="G100" t="s">
        <v>314</v>
      </c>
      <c r="H100" t="s">
        <v>25</v>
      </c>
      <c r="I100" t="s">
        <v>312</v>
      </c>
      <c r="J100" t="s">
        <v>109</v>
      </c>
      <c r="K100" t="s">
        <v>26</v>
      </c>
      <c r="L100">
        <v>136</v>
      </c>
      <c r="M100" s="3">
        <f>INT(C100)</f>
        <v>43269</v>
      </c>
      <c r="N100" s="2">
        <f>C100-INT(C100)</f>
        <v>0.85416666666424135</v>
      </c>
    </row>
    <row r="101" spans="1:14" x14ac:dyDescent="0.25">
      <c r="A101" t="s">
        <v>12</v>
      </c>
      <c r="B101" t="s">
        <v>341</v>
      </c>
      <c r="C101" s="1">
        <v>43270.854166666664</v>
      </c>
      <c r="D101" t="s">
        <v>13</v>
      </c>
      <c r="E101" t="s">
        <v>14</v>
      </c>
      <c r="F101" t="s">
        <v>67</v>
      </c>
      <c r="G101" t="s">
        <v>205</v>
      </c>
      <c r="H101" t="s">
        <v>25</v>
      </c>
      <c r="I101" t="s">
        <v>312</v>
      </c>
      <c r="J101" t="s">
        <v>109</v>
      </c>
      <c r="K101" t="s">
        <v>26</v>
      </c>
      <c r="L101">
        <v>126</v>
      </c>
      <c r="M101" s="3">
        <f>INT(C101)</f>
        <v>43270</v>
      </c>
      <c r="N101" s="2">
        <f>C101-INT(C101)</f>
        <v>0.85416666666424135</v>
      </c>
    </row>
    <row r="102" spans="1:14" x14ac:dyDescent="0.25">
      <c r="A102" t="s">
        <v>12</v>
      </c>
      <c r="C102" s="1">
        <v>43271.854166666664</v>
      </c>
      <c r="D102" t="s">
        <v>13</v>
      </c>
      <c r="E102" t="s">
        <v>196</v>
      </c>
      <c r="F102" t="s">
        <v>342</v>
      </c>
      <c r="G102" t="s">
        <v>343</v>
      </c>
      <c r="H102" t="s">
        <v>25</v>
      </c>
      <c r="I102" t="s">
        <v>312</v>
      </c>
      <c r="J102" t="s">
        <v>109</v>
      </c>
      <c r="K102" t="s">
        <v>26</v>
      </c>
      <c r="L102">
        <v>35</v>
      </c>
      <c r="M102" s="3">
        <f>INT(C102)</f>
        <v>43271</v>
      </c>
      <c r="N102" s="2">
        <f>C102-INT(C102)</f>
        <v>0.85416666666424135</v>
      </c>
    </row>
    <row r="103" spans="1:14" x14ac:dyDescent="0.25">
      <c r="A103" t="s">
        <v>12</v>
      </c>
      <c r="B103" t="s">
        <v>341</v>
      </c>
      <c r="C103" s="1">
        <v>43271.854166666664</v>
      </c>
      <c r="D103" t="s">
        <v>13</v>
      </c>
      <c r="E103" t="s">
        <v>47</v>
      </c>
      <c r="F103" t="s">
        <v>344</v>
      </c>
      <c r="G103" t="s">
        <v>339</v>
      </c>
      <c r="H103" t="s">
        <v>25</v>
      </c>
      <c r="I103" t="s">
        <v>312</v>
      </c>
      <c r="J103" t="s">
        <v>109</v>
      </c>
      <c r="K103" t="s">
        <v>26</v>
      </c>
      <c r="L103">
        <v>60</v>
      </c>
      <c r="M103" s="3">
        <f>INT(C103)</f>
        <v>43271</v>
      </c>
      <c r="N103" s="2">
        <f>C103-INT(C103)</f>
        <v>0.85416666666424135</v>
      </c>
    </row>
    <row r="104" spans="1:14" x14ac:dyDescent="0.25">
      <c r="A104" t="s">
        <v>12</v>
      </c>
      <c r="C104" s="1">
        <v>43272.854166666664</v>
      </c>
      <c r="D104" t="s">
        <v>13</v>
      </c>
      <c r="E104" t="s">
        <v>47</v>
      </c>
      <c r="F104" t="s">
        <v>345</v>
      </c>
      <c r="G104" t="s">
        <v>327</v>
      </c>
      <c r="H104" t="s">
        <v>25</v>
      </c>
      <c r="I104" t="s">
        <v>312</v>
      </c>
      <c r="J104" t="s">
        <v>109</v>
      </c>
      <c r="K104" t="s">
        <v>26</v>
      </c>
      <c r="L104">
        <v>80</v>
      </c>
      <c r="M104" s="3">
        <f>INT(C104)</f>
        <v>43272</v>
      </c>
      <c r="N104" s="2">
        <f>C104-INT(C104)</f>
        <v>0.85416666666424135</v>
      </c>
    </row>
    <row r="105" spans="1:14" x14ac:dyDescent="0.25">
      <c r="A105" t="s">
        <v>12</v>
      </c>
      <c r="C105" s="1">
        <v>43272.854166666664</v>
      </c>
      <c r="D105" t="s">
        <v>13</v>
      </c>
      <c r="E105" t="s">
        <v>47</v>
      </c>
      <c r="F105" t="s">
        <v>346</v>
      </c>
      <c r="G105" t="s">
        <v>347</v>
      </c>
      <c r="H105" t="s">
        <v>25</v>
      </c>
      <c r="I105" t="s">
        <v>312</v>
      </c>
      <c r="J105" t="s">
        <v>109</v>
      </c>
      <c r="K105" t="s">
        <v>26</v>
      </c>
      <c r="L105">
        <v>65</v>
      </c>
      <c r="M105" s="3">
        <f>INT(C105)</f>
        <v>43272</v>
      </c>
      <c r="N105" s="2">
        <f>C105-INT(C105)</f>
        <v>0.85416666666424135</v>
      </c>
    </row>
    <row r="106" spans="1:14" x14ac:dyDescent="0.25">
      <c r="A106" t="s">
        <v>12</v>
      </c>
      <c r="C106" s="1">
        <v>43273.854166666664</v>
      </c>
      <c r="D106" t="s">
        <v>13</v>
      </c>
      <c r="E106" t="s">
        <v>14</v>
      </c>
      <c r="F106" t="s">
        <v>15</v>
      </c>
      <c r="G106" t="s">
        <v>348</v>
      </c>
      <c r="H106" t="s">
        <v>25</v>
      </c>
      <c r="I106" t="s">
        <v>312</v>
      </c>
      <c r="J106" t="s">
        <v>109</v>
      </c>
      <c r="K106" t="s">
        <v>26</v>
      </c>
      <c r="L106">
        <v>43</v>
      </c>
      <c r="M106" s="3">
        <f>INT(C106)</f>
        <v>43273</v>
      </c>
      <c r="N106" s="2">
        <f>C106-INT(C106)</f>
        <v>0.85416666666424135</v>
      </c>
    </row>
    <row r="107" spans="1:14" x14ac:dyDescent="0.25">
      <c r="A107" t="s">
        <v>12</v>
      </c>
      <c r="B107" t="s">
        <v>341</v>
      </c>
      <c r="C107" s="1">
        <v>43273.854166666664</v>
      </c>
      <c r="D107" t="s">
        <v>13</v>
      </c>
      <c r="E107" t="s">
        <v>47</v>
      </c>
      <c r="F107" t="s">
        <v>315</v>
      </c>
      <c r="G107" t="s">
        <v>349</v>
      </c>
      <c r="H107" t="s">
        <v>25</v>
      </c>
      <c r="I107" t="s">
        <v>312</v>
      </c>
      <c r="J107" t="s">
        <v>109</v>
      </c>
      <c r="K107" t="s">
        <v>26</v>
      </c>
      <c r="L107">
        <v>39</v>
      </c>
      <c r="M107" s="3">
        <f>INT(C107)</f>
        <v>43273</v>
      </c>
      <c r="N107" s="2">
        <f>C107-INT(C107)</f>
        <v>0.85416666666424135</v>
      </c>
    </row>
    <row r="108" spans="1:14" x14ac:dyDescent="0.25">
      <c r="A108" t="s">
        <v>12</v>
      </c>
      <c r="C108" s="1">
        <v>43274.854166666664</v>
      </c>
      <c r="D108" t="s">
        <v>13</v>
      </c>
      <c r="E108" t="s">
        <v>47</v>
      </c>
      <c r="F108" t="s">
        <v>323</v>
      </c>
      <c r="G108" t="s">
        <v>350</v>
      </c>
      <c r="H108" t="s">
        <v>25</v>
      </c>
      <c r="I108" t="s">
        <v>312</v>
      </c>
      <c r="J108" t="s">
        <v>109</v>
      </c>
      <c r="K108" t="s">
        <v>26</v>
      </c>
      <c r="L108">
        <v>42</v>
      </c>
      <c r="M108" s="3">
        <f>INT(C108)</f>
        <v>43274</v>
      </c>
      <c r="N108" s="2">
        <f>C108-INT(C108)</f>
        <v>0.85416666666424135</v>
      </c>
    </row>
    <row r="109" spans="1:14" x14ac:dyDescent="0.25">
      <c r="A109" t="s">
        <v>12</v>
      </c>
      <c r="B109" t="s">
        <v>340</v>
      </c>
      <c r="C109" s="1">
        <v>43276.854166666664</v>
      </c>
      <c r="D109" t="s">
        <v>13</v>
      </c>
      <c r="E109" t="s">
        <v>47</v>
      </c>
      <c r="F109" t="s">
        <v>315</v>
      </c>
      <c r="G109" t="s">
        <v>339</v>
      </c>
      <c r="H109" t="s">
        <v>25</v>
      </c>
      <c r="I109" t="s">
        <v>312</v>
      </c>
      <c r="J109" t="s">
        <v>109</v>
      </c>
      <c r="K109" t="s">
        <v>26</v>
      </c>
      <c r="L109">
        <v>132</v>
      </c>
      <c r="M109" s="3">
        <f>INT(C109)</f>
        <v>43276</v>
      </c>
      <c r="N109" s="2">
        <f>C109-INT(C109)</f>
        <v>0.85416666666424135</v>
      </c>
    </row>
    <row r="110" spans="1:14" x14ac:dyDescent="0.25">
      <c r="A110" t="s">
        <v>12</v>
      </c>
      <c r="C110" s="1">
        <v>43277.854166666664</v>
      </c>
      <c r="D110" t="s">
        <v>13</v>
      </c>
      <c r="E110" t="s">
        <v>14</v>
      </c>
      <c r="F110" t="s">
        <v>67</v>
      </c>
      <c r="G110" t="s">
        <v>350</v>
      </c>
      <c r="H110" t="s">
        <v>25</v>
      </c>
      <c r="I110" t="s">
        <v>312</v>
      </c>
      <c r="J110" t="s">
        <v>109</v>
      </c>
      <c r="K110" t="s">
        <v>26</v>
      </c>
      <c r="L110">
        <v>220</v>
      </c>
      <c r="M110" s="3">
        <f>INT(C110)</f>
        <v>43277</v>
      </c>
      <c r="N110" s="2">
        <f>C110-INT(C110)</f>
        <v>0.85416666666424135</v>
      </c>
    </row>
    <row r="111" spans="1:14" x14ac:dyDescent="0.25">
      <c r="A111" t="s">
        <v>12</v>
      </c>
      <c r="C111" s="1">
        <v>43278.854166666664</v>
      </c>
      <c r="D111" t="s">
        <v>13</v>
      </c>
      <c r="E111" t="s">
        <v>14</v>
      </c>
      <c r="F111" t="s">
        <v>351</v>
      </c>
      <c r="G111" t="s">
        <v>205</v>
      </c>
      <c r="H111" t="s">
        <v>25</v>
      </c>
      <c r="I111" t="s">
        <v>312</v>
      </c>
      <c r="J111" t="s">
        <v>109</v>
      </c>
      <c r="K111" t="s">
        <v>26</v>
      </c>
      <c r="L111">
        <v>63</v>
      </c>
      <c r="M111" s="3">
        <f>INT(C111)</f>
        <v>43278</v>
      </c>
      <c r="N111" s="2">
        <f>C111-INT(C111)</f>
        <v>0.85416666666424135</v>
      </c>
    </row>
    <row r="112" spans="1:14" x14ac:dyDescent="0.25">
      <c r="A112" t="s">
        <v>12</v>
      </c>
      <c r="B112" t="s">
        <v>341</v>
      </c>
      <c r="C112" s="1">
        <v>43278.854166666664</v>
      </c>
      <c r="D112" t="s">
        <v>13</v>
      </c>
      <c r="E112" t="s">
        <v>47</v>
      </c>
      <c r="F112" t="s">
        <v>344</v>
      </c>
      <c r="G112" t="s">
        <v>352</v>
      </c>
      <c r="H112" t="s">
        <v>25</v>
      </c>
      <c r="I112" t="s">
        <v>312</v>
      </c>
      <c r="J112" t="s">
        <v>109</v>
      </c>
      <c r="K112" t="s">
        <v>26</v>
      </c>
      <c r="L112">
        <v>0</v>
      </c>
      <c r="M112" s="3">
        <f>INT(C112)</f>
        <v>43278</v>
      </c>
      <c r="N112" s="2">
        <f>C112-INT(C112)</f>
        <v>0.85416666666424135</v>
      </c>
    </row>
    <row r="113" spans="1:14" x14ac:dyDescent="0.25">
      <c r="A113" t="s">
        <v>12</v>
      </c>
      <c r="C113" s="1">
        <v>43279.854166666664</v>
      </c>
      <c r="D113" t="s">
        <v>13</v>
      </c>
      <c r="E113" t="s">
        <v>47</v>
      </c>
      <c r="F113" t="s">
        <v>353</v>
      </c>
      <c r="G113" t="s">
        <v>354</v>
      </c>
      <c r="H113" t="s">
        <v>25</v>
      </c>
      <c r="I113" t="s">
        <v>312</v>
      </c>
      <c r="J113" t="s">
        <v>109</v>
      </c>
      <c r="K113" t="s">
        <v>26</v>
      </c>
      <c r="L113">
        <v>0</v>
      </c>
      <c r="M113" s="3">
        <f>INT(C113)</f>
        <v>43279</v>
      </c>
      <c r="N113" s="2">
        <f>C113-INT(C113)</f>
        <v>0.85416666666424135</v>
      </c>
    </row>
    <row r="114" spans="1:14" x14ac:dyDescent="0.25">
      <c r="A114" t="s">
        <v>12</v>
      </c>
      <c r="B114" t="s">
        <v>355</v>
      </c>
      <c r="C114" s="1">
        <v>43280.854166666664</v>
      </c>
      <c r="D114" t="s">
        <v>13</v>
      </c>
      <c r="E114" t="s">
        <v>47</v>
      </c>
      <c r="F114" t="s">
        <v>73</v>
      </c>
      <c r="G114" t="s">
        <v>356</v>
      </c>
      <c r="H114" t="s">
        <v>25</v>
      </c>
      <c r="I114" t="s">
        <v>312</v>
      </c>
      <c r="J114" t="s">
        <v>109</v>
      </c>
      <c r="K114" t="s">
        <v>26</v>
      </c>
      <c r="L114">
        <v>150</v>
      </c>
      <c r="M114" s="3">
        <f>INT(C114)</f>
        <v>43280</v>
      </c>
      <c r="N114" s="2">
        <f>C114-INT(C114)</f>
        <v>0.85416666666424135</v>
      </c>
    </row>
    <row r="115" spans="1:14" x14ac:dyDescent="0.25">
      <c r="A115" t="s">
        <v>12</v>
      </c>
      <c r="B115" t="s">
        <v>357</v>
      </c>
      <c r="C115" s="1">
        <v>43280.854166666664</v>
      </c>
      <c r="D115" t="s">
        <v>13</v>
      </c>
      <c r="E115" t="s">
        <v>47</v>
      </c>
      <c r="F115" t="s">
        <v>358</v>
      </c>
      <c r="G115" t="s">
        <v>205</v>
      </c>
      <c r="H115" t="s">
        <v>25</v>
      </c>
      <c r="I115" t="s">
        <v>312</v>
      </c>
      <c r="J115" t="s">
        <v>109</v>
      </c>
      <c r="K115" t="s">
        <v>26</v>
      </c>
      <c r="L115">
        <v>206</v>
      </c>
      <c r="M115" s="3">
        <f>INT(C115)</f>
        <v>43280</v>
      </c>
      <c r="N115" s="2">
        <f>C115-INT(C115)</f>
        <v>0.85416666666424135</v>
      </c>
    </row>
    <row r="116" spans="1:14" x14ac:dyDescent="0.25">
      <c r="A116" t="s">
        <v>12</v>
      </c>
      <c r="B116" t="s">
        <v>359</v>
      </c>
      <c r="C116" s="1">
        <v>43281.854166666664</v>
      </c>
      <c r="D116" t="s">
        <v>13</v>
      </c>
      <c r="E116" t="s">
        <v>47</v>
      </c>
      <c r="F116" t="s">
        <v>315</v>
      </c>
      <c r="G116" t="s">
        <v>205</v>
      </c>
      <c r="H116" t="s">
        <v>25</v>
      </c>
      <c r="I116" t="s">
        <v>312</v>
      </c>
      <c r="J116" t="s">
        <v>109</v>
      </c>
      <c r="K116" t="s">
        <v>26</v>
      </c>
      <c r="L116">
        <v>100</v>
      </c>
      <c r="M116" s="3">
        <f>INT(C116)</f>
        <v>43281</v>
      </c>
      <c r="N116" s="2">
        <f>C116-INT(C116)</f>
        <v>0.85416666666424135</v>
      </c>
    </row>
    <row r="117" spans="1:14" x14ac:dyDescent="0.25">
      <c r="A117" t="s">
        <v>12</v>
      </c>
      <c r="C117" s="1">
        <v>43281.854166666664</v>
      </c>
      <c r="D117" t="s">
        <v>13</v>
      </c>
      <c r="E117" t="s">
        <v>47</v>
      </c>
      <c r="F117" t="s">
        <v>360</v>
      </c>
      <c r="G117" t="s">
        <v>205</v>
      </c>
      <c r="H117" t="s">
        <v>25</v>
      </c>
      <c r="I117" t="s">
        <v>312</v>
      </c>
      <c r="J117" t="s">
        <v>109</v>
      </c>
      <c r="K117" t="s">
        <v>26</v>
      </c>
      <c r="L117">
        <v>203</v>
      </c>
      <c r="M117" s="3">
        <f>INT(C117)</f>
        <v>43281</v>
      </c>
      <c r="N117" s="2">
        <f>C117-INT(C117)</f>
        <v>0.85416666666424135</v>
      </c>
    </row>
    <row r="118" spans="1:14" x14ac:dyDescent="0.25">
      <c r="A118" t="s">
        <v>12</v>
      </c>
      <c r="C118" s="1">
        <v>43283.854166666664</v>
      </c>
      <c r="D118" t="s">
        <v>13</v>
      </c>
      <c r="E118" t="s">
        <v>196</v>
      </c>
      <c r="F118" t="s">
        <v>361</v>
      </c>
      <c r="G118" t="s">
        <v>362</v>
      </c>
      <c r="H118" t="s">
        <v>25</v>
      </c>
      <c r="I118" t="s">
        <v>312</v>
      </c>
      <c r="J118" t="s">
        <v>109</v>
      </c>
      <c r="K118" t="s">
        <v>26</v>
      </c>
      <c r="L118">
        <v>30</v>
      </c>
      <c r="M118" s="3">
        <f>INT(C118)</f>
        <v>43283</v>
      </c>
      <c r="N118" s="2">
        <f>C118-INT(C118)</f>
        <v>0.85416666666424135</v>
      </c>
    </row>
    <row r="119" spans="1:14" x14ac:dyDescent="0.25">
      <c r="A119" t="s">
        <v>12</v>
      </c>
      <c r="C119" s="1">
        <v>43286.854166666664</v>
      </c>
      <c r="D119" t="s">
        <v>13</v>
      </c>
      <c r="E119" t="s">
        <v>47</v>
      </c>
      <c r="F119" t="s">
        <v>363</v>
      </c>
      <c r="G119" t="s">
        <v>364</v>
      </c>
      <c r="H119" t="s">
        <v>25</v>
      </c>
      <c r="I119" t="s">
        <v>312</v>
      </c>
      <c r="J119" t="s">
        <v>109</v>
      </c>
      <c r="K119" t="s">
        <v>26</v>
      </c>
      <c r="L119">
        <v>45</v>
      </c>
      <c r="M119" s="3">
        <f>INT(C119)</f>
        <v>43286</v>
      </c>
      <c r="N119" s="2">
        <f>C119-INT(C119)</f>
        <v>0.85416666666424135</v>
      </c>
    </row>
    <row r="120" spans="1:14" x14ac:dyDescent="0.25">
      <c r="A120" t="s">
        <v>12</v>
      </c>
      <c r="C120" s="1">
        <v>43287.854166666664</v>
      </c>
      <c r="D120" t="s">
        <v>13</v>
      </c>
      <c r="E120" t="s">
        <v>14</v>
      </c>
      <c r="F120" t="s">
        <v>51</v>
      </c>
      <c r="G120" t="s">
        <v>365</v>
      </c>
      <c r="H120" t="s">
        <v>25</v>
      </c>
      <c r="I120" t="s">
        <v>312</v>
      </c>
      <c r="J120" t="s">
        <v>109</v>
      </c>
      <c r="K120" t="s">
        <v>26</v>
      </c>
      <c r="L120">
        <v>60</v>
      </c>
      <c r="M120" s="3">
        <f>INT(C120)</f>
        <v>43287</v>
      </c>
      <c r="N120" s="2">
        <f>C120-INT(C120)</f>
        <v>0.85416666666424135</v>
      </c>
    </row>
    <row r="121" spans="1:14" x14ac:dyDescent="0.25">
      <c r="A121" t="s">
        <v>12</v>
      </c>
      <c r="B121" t="s">
        <v>357</v>
      </c>
      <c r="C121" s="1">
        <v>43287.854166666664</v>
      </c>
      <c r="D121" t="s">
        <v>13</v>
      </c>
      <c r="E121" t="s">
        <v>47</v>
      </c>
      <c r="F121" t="s">
        <v>316</v>
      </c>
      <c r="G121" t="s">
        <v>339</v>
      </c>
      <c r="H121" t="s">
        <v>25</v>
      </c>
      <c r="I121" t="s">
        <v>312</v>
      </c>
      <c r="J121" t="s">
        <v>109</v>
      </c>
      <c r="K121" t="s">
        <v>26</v>
      </c>
      <c r="L121">
        <v>31</v>
      </c>
      <c r="M121" s="3">
        <f>INT(C121)</f>
        <v>43287</v>
      </c>
      <c r="N121" s="2">
        <f>C121-INT(C121)</f>
        <v>0.85416666666424135</v>
      </c>
    </row>
    <row r="122" spans="1:14" x14ac:dyDescent="0.25">
      <c r="A122" t="s">
        <v>12</v>
      </c>
      <c r="C122" s="1">
        <v>43288.854166666664</v>
      </c>
      <c r="D122" t="s">
        <v>13</v>
      </c>
      <c r="E122" t="s">
        <v>47</v>
      </c>
      <c r="F122" t="s">
        <v>315</v>
      </c>
      <c r="G122" t="s">
        <v>347</v>
      </c>
      <c r="H122" t="s">
        <v>25</v>
      </c>
      <c r="I122" t="s">
        <v>312</v>
      </c>
      <c r="J122" t="s">
        <v>109</v>
      </c>
      <c r="K122" t="s">
        <v>26</v>
      </c>
      <c r="L122">
        <v>194</v>
      </c>
      <c r="M122" s="3">
        <f>INT(C122)</f>
        <v>43288</v>
      </c>
      <c r="N122" s="2">
        <f>C122-INT(C122)</f>
        <v>0.85416666666424135</v>
      </c>
    </row>
    <row r="123" spans="1:14" x14ac:dyDescent="0.25">
      <c r="A123" t="s">
        <v>12</v>
      </c>
      <c r="C123" s="1">
        <v>43291.854166666664</v>
      </c>
      <c r="D123" t="s">
        <v>13</v>
      </c>
      <c r="E123" t="s">
        <v>14</v>
      </c>
      <c r="F123" t="s">
        <v>86</v>
      </c>
      <c r="G123" t="s">
        <v>366</v>
      </c>
      <c r="H123" t="s">
        <v>25</v>
      </c>
      <c r="I123" t="s">
        <v>312</v>
      </c>
      <c r="J123" t="s">
        <v>109</v>
      </c>
      <c r="K123" t="s">
        <v>26</v>
      </c>
      <c r="L123">
        <v>21</v>
      </c>
      <c r="M123" s="3">
        <f>INT(C123)</f>
        <v>43291</v>
      </c>
      <c r="N123" s="2">
        <f>C123-INT(C123)</f>
        <v>0.85416666666424135</v>
      </c>
    </row>
    <row r="124" spans="1:14" x14ac:dyDescent="0.25">
      <c r="A124" t="s">
        <v>12</v>
      </c>
      <c r="C124" s="1">
        <v>43292.854166666664</v>
      </c>
      <c r="D124" t="s">
        <v>13</v>
      </c>
      <c r="E124" t="s">
        <v>196</v>
      </c>
      <c r="F124" t="s">
        <v>367</v>
      </c>
      <c r="G124" t="s">
        <v>368</v>
      </c>
      <c r="H124" t="s">
        <v>25</v>
      </c>
      <c r="I124" t="s">
        <v>312</v>
      </c>
      <c r="J124" t="s">
        <v>109</v>
      </c>
      <c r="K124" t="s">
        <v>26</v>
      </c>
      <c r="L124">
        <v>31</v>
      </c>
      <c r="M124" s="3">
        <f>INT(C124)</f>
        <v>43292</v>
      </c>
      <c r="N124" s="2">
        <f>C124-INT(C124)</f>
        <v>0.85416666666424135</v>
      </c>
    </row>
    <row r="125" spans="1:14" x14ac:dyDescent="0.25">
      <c r="A125" t="s">
        <v>12</v>
      </c>
      <c r="B125" t="s">
        <v>341</v>
      </c>
      <c r="C125" s="1">
        <v>43292.854166666664</v>
      </c>
      <c r="D125" t="s">
        <v>13</v>
      </c>
      <c r="E125" t="s">
        <v>47</v>
      </c>
      <c r="F125" t="s">
        <v>344</v>
      </c>
      <c r="G125" t="s">
        <v>364</v>
      </c>
      <c r="H125" t="s">
        <v>25</v>
      </c>
      <c r="I125" t="s">
        <v>312</v>
      </c>
      <c r="J125" t="s">
        <v>109</v>
      </c>
      <c r="K125" t="s">
        <v>26</v>
      </c>
      <c r="L125">
        <v>25</v>
      </c>
      <c r="M125" s="3">
        <f>INT(C125)</f>
        <v>43292</v>
      </c>
      <c r="N125" s="2">
        <f>C125-INT(C125)</f>
        <v>0.85416666666424135</v>
      </c>
    </row>
    <row r="126" spans="1:14" x14ac:dyDescent="0.25">
      <c r="A126" t="s">
        <v>12</v>
      </c>
      <c r="C126" s="1">
        <v>43293.854166666664</v>
      </c>
      <c r="D126" t="s">
        <v>13</v>
      </c>
      <c r="E126" t="s">
        <v>14</v>
      </c>
      <c r="F126" t="s">
        <v>67</v>
      </c>
      <c r="G126" t="s">
        <v>365</v>
      </c>
      <c r="H126" t="s">
        <v>25</v>
      </c>
      <c r="I126" t="s">
        <v>312</v>
      </c>
      <c r="J126" t="s">
        <v>109</v>
      </c>
      <c r="K126" t="s">
        <v>26</v>
      </c>
      <c r="L126">
        <v>283</v>
      </c>
      <c r="M126" s="3">
        <f>INT(C126)</f>
        <v>43293</v>
      </c>
      <c r="N126" s="2">
        <f>C126-INT(C126)</f>
        <v>0.85416666666424135</v>
      </c>
    </row>
    <row r="127" spans="1:14" x14ac:dyDescent="0.25">
      <c r="A127" t="s">
        <v>12</v>
      </c>
      <c r="B127" t="s">
        <v>357</v>
      </c>
      <c r="C127" s="1">
        <v>43294.854166666664</v>
      </c>
      <c r="D127" t="s">
        <v>13</v>
      </c>
      <c r="E127" t="s">
        <v>47</v>
      </c>
      <c r="F127" t="s">
        <v>360</v>
      </c>
      <c r="G127" t="s">
        <v>336</v>
      </c>
      <c r="H127" t="s">
        <v>25</v>
      </c>
      <c r="I127" t="s">
        <v>312</v>
      </c>
      <c r="J127" t="s">
        <v>109</v>
      </c>
      <c r="K127" t="s">
        <v>26</v>
      </c>
      <c r="L127">
        <v>137</v>
      </c>
      <c r="M127" s="3">
        <f>INT(C127)</f>
        <v>43294</v>
      </c>
      <c r="N127" s="2">
        <f>C127-INT(C127)</f>
        <v>0.85416666666424135</v>
      </c>
    </row>
    <row r="128" spans="1:14" x14ac:dyDescent="0.25">
      <c r="A128" t="s">
        <v>12</v>
      </c>
      <c r="C128" s="1">
        <v>43295.854166666664</v>
      </c>
      <c r="D128" t="s">
        <v>13</v>
      </c>
      <c r="E128" t="s">
        <v>196</v>
      </c>
      <c r="F128" t="s">
        <v>369</v>
      </c>
      <c r="G128" t="s">
        <v>370</v>
      </c>
      <c r="H128" t="s">
        <v>25</v>
      </c>
      <c r="I128" t="s">
        <v>312</v>
      </c>
      <c r="J128" t="s">
        <v>109</v>
      </c>
      <c r="K128" t="s">
        <v>26</v>
      </c>
      <c r="L128">
        <v>54</v>
      </c>
      <c r="M128" s="3">
        <f>INT(C128)</f>
        <v>43295</v>
      </c>
      <c r="N128" s="2">
        <f>C128-INT(C128)</f>
        <v>0.85416666666424135</v>
      </c>
    </row>
    <row r="129" spans="1:14" x14ac:dyDescent="0.25">
      <c r="A129" t="s">
        <v>12</v>
      </c>
      <c r="C129" s="1">
        <v>43299.854166666664</v>
      </c>
      <c r="D129" t="s">
        <v>13</v>
      </c>
      <c r="E129" t="s">
        <v>47</v>
      </c>
      <c r="F129" t="s">
        <v>345</v>
      </c>
      <c r="G129" t="s">
        <v>336</v>
      </c>
      <c r="H129" t="s">
        <v>25</v>
      </c>
      <c r="I129" t="s">
        <v>312</v>
      </c>
      <c r="J129" t="s">
        <v>109</v>
      </c>
      <c r="K129" t="s">
        <v>26</v>
      </c>
      <c r="L129">
        <v>90</v>
      </c>
      <c r="M129" s="3">
        <f>INT(C129)</f>
        <v>43299</v>
      </c>
      <c r="N129" s="2">
        <f>C129-INT(C129)</f>
        <v>0.85416666666424135</v>
      </c>
    </row>
    <row r="130" spans="1:14" x14ac:dyDescent="0.25">
      <c r="A130" t="s">
        <v>12</v>
      </c>
      <c r="B130" t="s">
        <v>341</v>
      </c>
      <c r="C130" s="1">
        <v>43299.854166666664</v>
      </c>
      <c r="D130" t="s">
        <v>13</v>
      </c>
      <c r="E130" t="s">
        <v>47</v>
      </c>
      <c r="F130" t="s">
        <v>344</v>
      </c>
      <c r="G130" t="s">
        <v>371</v>
      </c>
      <c r="H130" t="s">
        <v>25</v>
      </c>
      <c r="I130" t="s">
        <v>312</v>
      </c>
      <c r="J130" t="s">
        <v>109</v>
      </c>
      <c r="K130" t="s">
        <v>26</v>
      </c>
      <c r="L130">
        <v>70</v>
      </c>
      <c r="M130" s="3">
        <f>INT(C130)</f>
        <v>43299</v>
      </c>
      <c r="N130" s="2">
        <f>C130-INT(C130)</f>
        <v>0.85416666666424135</v>
      </c>
    </row>
    <row r="131" spans="1:14" x14ac:dyDescent="0.25">
      <c r="A131" t="s">
        <v>12</v>
      </c>
      <c r="C131" s="1">
        <v>43300.854166666664</v>
      </c>
      <c r="D131" t="s">
        <v>13</v>
      </c>
      <c r="E131" t="s">
        <v>37</v>
      </c>
      <c r="F131" t="s">
        <v>353</v>
      </c>
      <c r="G131" t="s">
        <v>372</v>
      </c>
      <c r="H131" t="s">
        <v>25</v>
      </c>
      <c r="I131" t="s">
        <v>312</v>
      </c>
      <c r="J131" t="s">
        <v>109</v>
      </c>
      <c r="K131" t="s">
        <v>26</v>
      </c>
      <c r="L131">
        <v>72</v>
      </c>
      <c r="M131" s="3">
        <f>INT(C131)</f>
        <v>43300</v>
      </c>
      <c r="N131" s="2">
        <f>C131-INT(C131)</f>
        <v>0.85416666666424135</v>
      </c>
    </row>
    <row r="132" spans="1:14" x14ac:dyDescent="0.25">
      <c r="A132" t="s">
        <v>12</v>
      </c>
      <c r="C132" s="1">
        <v>43301.854166666664</v>
      </c>
      <c r="D132" t="s">
        <v>13</v>
      </c>
      <c r="E132" t="s">
        <v>47</v>
      </c>
      <c r="F132" t="s">
        <v>328</v>
      </c>
      <c r="G132" t="s">
        <v>314</v>
      </c>
      <c r="H132" t="s">
        <v>25</v>
      </c>
      <c r="I132" t="s">
        <v>312</v>
      </c>
      <c r="J132" t="s">
        <v>109</v>
      </c>
      <c r="K132" t="s">
        <v>26</v>
      </c>
      <c r="L132">
        <v>100</v>
      </c>
      <c r="M132" s="3">
        <f>INT(C132)</f>
        <v>43301</v>
      </c>
      <c r="N132" s="2">
        <f>C132-INT(C132)</f>
        <v>0.85416666666424135</v>
      </c>
    </row>
    <row r="133" spans="1:14" x14ac:dyDescent="0.25">
      <c r="A133" t="s">
        <v>12</v>
      </c>
      <c r="B133" t="s">
        <v>373</v>
      </c>
      <c r="C133" s="1">
        <v>43301.854166666664</v>
      </c>
      <c r="D133" t="s">
        <v>13</v>
      </c>
      <c r="E133" t="s">
        <v>196</v>
      </c>
      <c r="F133" t="s">
        <v>374</v>
      </c>
      <c r="G133" t="s">
        <v>314</v>
      </c>
      <c r="H133" t="s">
        <v>25</v>
      </c>
      <c r="I133" t="s">
        <v>312</v>
      </c>
      <c r="J133" t="s">
        <v>109</v>
      </c>
      <c r="K133" t="s">
        <v>26</v>
      </c>
      <c r="L133">
        <v>76</v>
      </c>
      <c r="M133" s="3">
        <f>INT(C133)</f>
        <v>43301</v>
      </c>
      <c r="N133" s="2">
        <f>C133-INT(C133)</f>
        <v>0.85416666666424135</v>
      </c>
    </row>
    <row r="134" spans="1:14" x14ac:dyDescent="0.25">
      <c r="A134" t="s">
        <v>12</v>
      </c>
      <c r="C134" s="1">
        <v>43302.854166666664</v>
      </c>
      <c r="D134" t="s">
        <v>13</v>
      </c>
      <c r="E134" t="s">
        <v>47</v>
      </c>
      <c r="F134" t="s">
        <v>323</v>
      </c>
      <c r="G134" t="s">
        <v>365</v>
      </c>
      <c r="H134" t="s">
        <v>25</v>
      </c>
      <c r="I134" t="s">
        <v>312</v>
      </c>
      <c r="J134" t="s">
        <v>109</v>
      </c>
      <c r="K134" t="s">
        <v>26</v>
      </c>
      <c r="L134">
        <v>0</v>
      </c>
      <c r="M134" s="3">
        <f>INT(C134)</f>
        <v>43302</v>
      </c>
      <c r="N134" s="2">
        <f>C134-INT(C134)</f>
        <v>0.85416666666424135</v>
      </c>
    </row>
    <row r="135" spans="1:14" x14ac:dyDescent="0.25">
      <c r="A135" t="s">
        <v>12</v>
      </c>
      <c r="C135" s="1">
        <v>43305.854166666664</v>
      </c>
      <c r="D135" t="s">
        <v>13</v>
      </c>
      <c r="E135" t="s">
        <v>47</v>
      </c>
      <c r="F135" t="s">
        <v>321</v>
      </c>
      <c r="G135" t="s">
        <v>375</v>
      </c>
      <c r="H135" t="s">
        <v>25</v>
      </c>
      <c r="I135" t="s">
        <v>312</v>
      </c>
      <c r="J135" t="s">
        <v>109</v>
      </c>
      <c r="K135" t="s">
        <v>26</v>
      </c>
      <c r="L135">
        <v>14</v>
      </c>
      <c r="M135" s="3">
        <f>INT(C135)</f>
        <v>43305</v>
      </c>
      <c r="N135" s="2">
        <f>C135-INT(C135)</f>
        <v>0.85416666666424135</v>
      </c>
    </row>
    <row r="136" spans="1:14" x14ac:dyDescent="0.25">
      <c r="A136" t="s">
        <v>12</v>
      </c>
      <c r="B136" t="s">
        <v>341</v>
      </c>
      <c r="C136" s="1">
        <v>43305.854166666664</v>
      </c>
      <c r="D136" t="s">
        <v>13</v>
      </c>
      <c r="E136" t="s">
        <v>14</v>
      </c>
      <c r="F136" t="s">
        <v>67</v>
      </c>
      <c r="G136" t="s">
        <v>376</v>
      </c>
      <c r="H136" t="s">
        <v>25</v>
      </c>
      <c r="I136" t="s">
        <v>312</v>
      </c>
      <c r="J136" t="s">
        <v>109</v>
      </c>
      <c r="K136" t="s">
        <v>26</v>
      </c>
      <c r="L136">
        <v>104</v>
      </c>
      <c r="M136" s="3">
        <f>INT(C136)</f>
        <v>43305</v>
      </c>
      <c r="N136" s="2">
        <f>C136-INT(C136)</f>
        <v>0.85416666666424135</v>
      </c>
    </row>
    <row r="137" spans="1:14" x14ac:dyDescent="0.25">
      <c r="A137" t="s">
        <v>12</v>
      </c>
      <c r="C137" s="1">
        <v>43306.854166666664</v>
      </c>
      <c r="D137" t="s">
        <v>13</v>
      </c>
      <c r="E137" t="s">
        <v>47</v>
      </c>
      <c r="F137" t="s">
        <v>377</v>
      </c>
      <c r="G137" t="s">
        <v>339</v>
      </c>
      <c r="H137" t="s">
        <v>25</v>
      </c>
      <c r="I137" t="s">
        <v>312</v>
      </c>
      <c r="J137" t="s">
        <v>109</v>
      </c>
      <c r="K137" t="s">
        <v>26</v>
      </c>
      <c r="L137">
        <v>0</v>
      </c>
      <c r="M137" s="3">
        <f>INT(C137)</f>
        <v>43306</v>
      </c>
      <c r="N137" s="2">
        <f>C137-INT(C137)</f>
        <v>0.85416666666424135</v>
      </c>
    </row>
    <row r="138" spans="1:14" x14ac:dyDescent="0.25">
      <c r="A138" t="s">
        <v>12</v>
      </c>
      <c r="C138" s="1">
        <v>43307.84375</v>
      </c>
      <c r="D138" t="s">
        <v>13</v>
      </c>
      <c r="E138" t="s">
        <v>14</v>
      </c>
      <c r="F138" t="s">
        <v>351</v>
      </c>
      <c r="G138" t="s">
        <v>378</v>
      </c>
      <c r="H138" t="s">
        <v>25</v>
      </c>
      <c r="I138" t="s">
        <v>312</v>
      </c>
      <c r="J138" t="s">
        <v>109</v>
      </c>
      <c r="K138" t="s">
        <v>26</v>
      </c>
      <c r="L138">
        <v>54</v>
      </c>
      <c r="M138" s="3">
        <f>INT(C138)</f>
        <v>43307</v>
      </c>
      <c r="N138" s="2">
        <f>C138-INT(C138)</f>
        <v>0.84375</v>
      </c>
    </row>
    <row r="139" spans="1:14" x14ac:dyDescent="0.25">
      <c r="A139" t="s">
        <v>12</v>
      </c>
      <c r="C139" s="1">
        <v>43308.854166666664</v>
      </c>
      <c r="D139" t="s">
        <v>13</v>
      </c>
      <c r="E139" t="s">
        <v>47</v>
      </c>
      <c r="F139" t="s">
        <v>73</v>
      </c>
      <c r="G139" t="s">
        <v>379</v>
      </c>
      <c r="H139" t="s">
        <v>25</v>
      </c>
      <c r="I139" t="s">
        <v>312</v>
      </c>
      <c r="J139" t="s">
        <v>109</v>
      </c>
      <c r="K139" t="s">
        <v>26</v>
      </c>
      <c r="L139">
        <v>0</v>
      </c>
      <c r="M139" s="3">
        <f>INT(C139)</f>
        <v>43308</v>
      </c>
      <c r="N139" s="2">
        <f>C139-INT(C139)</f>
        <v>0.85416666666424135</v>
      </c>
    </row>
    <row r="140" spans="1:14" x14ac:dyDescent="0.25">
      <c r="A140" t="s">
        <v>12</v>
      </c>
      <c r="B140" t="s">
        <v>357</v>
      </c>
      <c r="C140" s="1">
        <v>43308.854166666664</v>
      </c>
      <c r="D140" t="s">
        <v>13</v>
      </c>
      <c r="E140" t="s">
        <v>196</v>
      </c>
      <c r="F140" t="s">
        <v>380</v>
      </c>
      <c r="G140" t="s">
        <v>381</v>
      </c>
      <c r="H140" t="s">
        <v>25</v>
      </c>
      <c r="I140" t="s">
        <v>312</v>
      </c>
      <c r="J140" t="s">
        <v>109</v>
      </c>
      <c r="K140" t="s">
        <v>26</v>
      </c>
      <c r="L140">
        <v>0</v>
      </c>
      <c r="M140" s="3">
        <f>INT(C140)</f>
        <v>43308</v>
      </c>
      <c r="N140" s="2">
        <f>C140-INT(C140)</f>
        <v>0.85416666666424135</v>
      </c>
    </row>
    <row r="141" spans="1:14" x14ac:dyDescent="0.25">
      <c r="A141" t="s">
        <v>12</v>
      </c>
      <c r="C141" s="1">
        <v>43309.854166666664</v>
      </c>
      <c r="D141" t="s">
        <v>13</v>
      </c>
      <c r="E141" t="s">
        <v>47</v>
      </c>
      <c r="F141" t="s">
        <v>313</v>
      </c>
      <c r="G141" t="s">
        <v>378</v>
      </c>
      <c r="H141" t="s">
        <v>25</v>
      </c>
      <c r="I141" t="s">
        <v>312</v>
      </c>
      <c r="J141" t="s">
        <v>109</v>
      </c>
      <c r="K141" t="s">
        <v>26</v>
      </c>
      <c r="L141">
        <v>125</v>
      </c>
      <c r="M141" s="3">
        <f>INT(C141)</f>
        <v>43309</v>
      </c>
      <c r="N141" s="2">
        <f>C141-INT(C141)</f>
        <v>0.85416666666424135</v>
      </c>
    </row>
    <row r="142" spans="1:14" x14ac:dyDescent="0.25">
      <c r="A142" t="s">
        <v>12</v>
      </c>
      <c r="C142" s="1">
        <v>43312.458333333336</v>
      </c>
      <c r="D142" t="s">
        <v>13</v>
      </c>
      <c r="E142" t="s">
        <v>14</v>
      </c>
      <c r="F142" t="s">
        <v>57</v>
      </c>
      <c r="G142" t="s">
        <v>382</v>
      </c>
      <c r="H142" t="s">
        <v>25</v>
      </c>
      <c r="I142" t="s">
        <v>312</v>
      </c>
      <c r="J142" t="s">
        <v>109</v>
      </c>
      <c r="K142" t="s">
        <v>26</v>
      </c>
      <c r="L142">
        <v>250</v>
      </c>
      <c r="M142" s="3">
        <f>INT(C142)</f>
        <v>43312</v>
      </c>
      <c r="N142" s="2">
        <f>C142-INT(C142)</f>
        <v>0.45833333333575865</v>
      </c>
    </row>
    <row r="143" spans="1:14" x14ac:dyDescent="0.25">
      <c r="A143" t="s">
        <v>12</v>
      </c>
      <c r="B143" t="s">
        <v>341</v>
      </c>
      <c r="C143" s="1">
        <v>43312.84375</v>
      </c>
      <c r="D143" t="s">
        <v>13</v>
      </c>
      <c r="E143" t="s">
        <v>14</v>
      </c>
      <c r="F143" t="s">
        <v>67</v>
      </c>
      <c r="G143" t="s">
        <v>383</v>
      </c>
      <c r="H143" t="s">
        <v>25</v>
      </c>
      <c r="I143" t="s">
        <v>312</v>
      </c>
      <c r="J143" t="s">
        <v>109</v>
      </c>
      <c r="K143" t="s">
        <v>26</v>
      </c>
      <c r="L143">
        <v>236</v>
      </c>
      <c r="M143" s="3">
        <f>INT(C143)</f>
        <v>43312</v>
      </c>
      <c r="N143" s="2">
        <f>C143-INT(C143)</f>
        <v>0.84375</v>
      </c>
    </row>
    <row r="144" spans="1:14" x14ac:dyDescent="0.25">
      <c r="A144" t="s">
        <v>12</v>
      </c>
      <c r="C144" s="1">
        <v>43313.84375</v>
      </c>
      <c r="D144" t="s">
        <v>13</v>
      </c>
      <c r="E144" t="s">
        <v>196</v>
      </c>
      <c r="F144" t="s">
        <v>384</v>
      </c>
      <c r="G144" t="s">
        <v>365</v>
      </c>
      <c r="H144" t="s">
        <v>25</v>
      </c>
      <c r="I144" t="s">
        <v>312</v>
      </c>
      <c r="J144" t="s">
        <v>109</v>
      </c>
      <c r="K144" t="s">
        <v>26</v>
      </c>
      <c r="L144">
        <v>44</v>
      </c>
      <c r="M144" s="3">
        <f>INT(C144)</f>
        <v>43313</v>
      </c>
      <c r="N144" s="2">
        <f>C144-INT(C144)</f>
        <v>0.84375</v>
      </c>
    </row>
    <row r="145" spans="1:14" x14ac:dyDescent="0.25">
      <c r="A145" t="s">
        <v>12</v>
      </c>
      <c r="C145" s="1">
        <v>43314.84375</v>
      </c>
      <c r="D145" t="s">
        <v>13</v>
      </c>
      <c r="E145" t="s">
        <v>47</v>
      </c>
      <c r="F145" t="s">
        <v>385</v>
      </c>
      <c r="G145" t="s">
        <v>386</v>
      </c>
      <c r="H145" t="s">
        <v>25</v>
      </c>
      <c r="I145" t="s">
        <v>312</v>
      </c>
      <c r="J145" t="s">
        <v>109</v>
      </c>
      <c r="K145" t="s">
        <v>26</v>
      </c>
      <c r="L145">
        <v>0</v>
      </c>
      <c r="M145" s="3">
        <f>INT(C145)</f>
        <v>43314</v>
      </c>
      <c r="N145" s="2">
        <f>C145-INT(C145)</f>
        <v>0.84375</v>
      </c>
    </row>
    <row r="146" spans="1:14" x14ac:dyDescent="0.25">
      <c r="A146" t="s">
        <v>12</v>
      </c>
      <c r="C146" s="1">
        <v>43315.84375</v>
      </c>
      <c r="D146" t="s">
        <v>13</v>
      </c>
      <c r="E146" t="s">
        <v>14</v>
      </c>
      <c r="F146" t="s">
        <v>57</v>
      </c>
      <c r="G146" t="s">
        <v>387</v>
      </c>
      <c r="H146" t="s">
        <v>25</v>
      </c>
      <c r="I146" t="s">
        <v>312</v>
      </c>
      <c r="J146" t="s">
        <v>109</v>
      </c>
      <c r="K146" t="s">
        <v>26</v>
      </c>
      <c r="L146">
        <v>5</v>
      </c>
      <c r="M146" s="3">
        <f>INT(C146)</f>
        <v>43315</v>
      </c>
      <c r="N146" s="2">
        <f>C146-INT(C146)</f>
        <v>0.84375</v>
      </c>
    </row>
    <row r="147" spans="1:14" x14ac:dyDescent="0.25">
      <c r="A147" t="s">
        <v>12</v>
      </c>
      <c r="B147" t="s">
        <v>357</v>
      </c>
      <c r="C147" s="1">
        <v>43315.84375</v>
      </c>
      <c r="D147" t="s">
        <v>13</v>
      </c>
      <c r="E147" t="s">
        <v>47</v>
      </c>
      <c r="F147" t="s">
        <v>358</v>
      </c>
      <c r="G147" t="s">
        <v>365</v>
      </c>
      <c r="H147" t="s">
        <v>25</v>
      </c>
      <c r="I147" t="s">
        <v>312</v>
      </c>
      <c r="J147" t="s">
        <v>109</v>
      </c>
      <c r="K147" t="s">
        <v>26</v>
      </c>
      <c r="L147">
        <v>64</v>
      </c>
      <c r="M147" s="3">
        <f>INT(C147)</f>
        <v>43315</v>
      </c>
      <c r="N147" s="2">
        <f>C147-INT(C147)</f>
        <v>0.84375</v>
      </c>
    </row>
    <row r="148" spans="1:14" x14ac:dyDescent="0.25">
      <c r="A148" t="s">
        <v>12</v>
      </c>
      <c r="C148" s="1">
        <v>43316.84375</v>
      </c>
      <c r="D148" t="s">
        <v>13</v>
      </c>
      <c r="E148" t="s">
        <v>47</v>
      </c>
      <c r="F148" t="s">
        <v>323</v>
      </c>
      <c r="G148" t="s">
        <v>205</v>
      </c>
      <c r="H148" t="s">
        <v>25</v>
      </c>
      <c r="I148" t="s">
        <v>312</v>
      </c>
      <c r="J148" t="s">
        <v>109</v>
      </c>
      <c r="K148" t="s">
        <v>26</v>
      </c>
      <c r="L148">
        <v>33</v>
      </c>
      <c r="M148" s="3">
        <f>INT(C148)</f>
        <v>43316</v>
      </c>
      <c r="N148" s="2">
        <f>C148-INT(C148)</f>
        <v>0.84375</v>
      </c>
    </row>
    <row r="149" spans="1:14" x14ac:dyDescent="0.25">
      <c r="A149" t="s">
        <v>12</v>
      </c>
      <c r="C149" s="1">
        <v>43319.84375</v>
      </c>
      <c r="D149" t="s">
        <v>13</v>
      </c>
      <c r="E149" t="s">
        <v>14</v>
      </c>
      <c r="F149" t="s">
        <v>15</v>
      </c>
      <c r="G149" t="s">
        <v>205</v>
      </c>
      <c r="H149" t="s">
        <v>25</v>
      </c>
      <c r="I149" t="s">
        <v>312</v>
      </c>
      <c r="J149" t="s">
        <v>109</v>
      </c>
      <c r="K149" t="s">
        <v>26</v>
      </c>
      <c r="L149">
        <v>0</v>
      </c>
      <c r="M149" s="3">
        <f>INT(C149)</f>
        <v>43319</v>
      </c>
      <c r="N149" s="2">
        <f>C149-INT(C149)</f>
        <v>0.84375</v>
      </c>
    </row>
    <row r="150" spans="1:14" x14ac:dyDescent="0.25">
      <c r="A150" t="s">
        <v>12</v>
      </c>
      <c r="C150" s="1">
        <v>43320.84375</v>
      </c>
      <c r="D150" t="s">
        <v>13</v>
      </c>
      <c r="E150" t="s">
        <v>47</v>
      </c>
      <c r="F150" t="s">
        <v>388</v>
      </c>
      <c r="G150" t="s">
        <v>389</v>
      </c>
      <c r="H150" t="s">
        <v>25</v>
      </c>
      <c r="I150" t="s">
        <v>312</v>
      </c>
      <c r="J150" t="s">
        <v>109</v>
      </c>
      <c r="K150" t="s">
        <v>26</v>
      </c>
      <c r="L150">
        <v>46</v>
      </c>
      <c r="M150" s="3">
        <f>INT(C150)</f>
        <v>43320</v>
      </c>
      <c r="N150" s="2">
        <f>C150-INT(C150)</f>
        <v>0.84375</v>
      </c>
    </row>
    <row r="151" spans="1:14" x14ac:dyDescent="0.25">
      <c r="A151" t="s">
        <v>12</v>
      </c>
      <c r="C151" s="1">
        <v>43321.84375</v>
      </c>
      <c r="D151" t="s">
        <v>13</v>
      </c>
      <c r="E151" t="s">
        <v>14</v>
      </c>
      <c r="F151" t="s">
        <v>86</v>
      </c>
      <c r="G151" t="s">
        <v>347</v>
      </c>
      <c r="H151" t="s">
        <v>25</v>
      </c>
      <c r="I151" t="s">
        <v>312</v>
      </c>
      <c r="J151" t="s">
        <v>109</v>
      </c>
      <c r="K151" t="s">
        <v>26</v>
      </c>
      <c r="L151">
        <v>18</v>
      </c>
      <c r="M151" s="3">
        <f>INT(C151)</f>
        <v>43321</v>
      </c>
      <c r="N151" s="2">
        <f>C151-INT(C151)</f>
        <v>0.84375</v>
      </c>
    </row>
    <row r="152" spans="1:14" x14ac:dyDescent="0.25">
      <c r="A152" t="s">
        <v>12</v>
      </c>
      <c r="C152" s="1">
        <v>43322.833333333336</v>
      </c>
      <c r="D152" t="s">
        <v>13</v>
      </c>
      <c r="E152" t="s">
        <v>47</v>
      </c>
      <c r="F152" t="s">
        <v>65</v>
      </c>
      <c r="G152" t="s">
        <v>378</v>
      </c>
      <c r="H152" t="s">
        <v>25</v>
      </c>
      <c r="I152" t="s">
        <v>312</v>
      </c>
      <c r="J152" t="s">
        <v>109</v>
      </c>
      <c r="K152" t="s">
        <v>26</v>
      </c>
      <c r="L152">
        <v>65</v>
      </c>
      <c r="M152" s="3">
        <f>INT(C152)</f>
        <v>43322</v>
      </c>
      <c r="N152" s="2">
        <f>C152-INT(C152)</f>
        <v>0.83333333333575865</v>
      </c>
    </row>
    <row r="153" spans="1:14" x14ac:dyDescent="0.25">
      <c r="A153" t="s">
        <v>12</v>
      </c>
      <c r="C153" s="1">
        <v>43323.833333333336</v>
      </c>
      <c r="D153" t="s">
        <v>13</v>
      </c>
      <c r="E153" t="s">
        <v>47</v>
      </c>
      <c r="F153" t="s">
        <v>390</v>
      </c>
      <c r="G153" t="s">
        <v>378</v>
      </c>
      <c r="H153" t="s">
        <v>25</v>
      </c>
      <c r="I153" t="s">
        <v>312</v>
      </c>
      <c r="J153" t="s">
        <v>109</v>
      </c>
      <c r="K153" t="s">
        <v>26</v>
      </c>
      <c r="L153">
        <v>0</v>
      </c>
      <c r="M153" s="3">
        <f>INT(C153)</f>
        <v>43323</v>
      </c>
      <c r="N153" s="2">
        <f>C153-INT(C153)</f>
        <v>0.83333333333575865</v>
      </c>
    </row>
    <row r="154" spans="1:14" x14ac:dyDescent="0.25">
      <c r="A154" t="s">
        <v>12</v>
      </c>
      <c r="B154" t="s">
        <v>391</v>
      </c>
      <c r="C154" s="1">
        <v>43325.833333333336</v>
      </c>
      <c r="D154" t="s">
        <v>13</v>
      </c>
      <c r="E154" t="s">
        <v>196</v>
      </c>
      <c r="F154" t="s">
        <v>392</v>
      </c>
      <c r="G154" t="s">
        <v>314</v>
      </c>
      <c r="H154" t="s">
        <v>25</v>
      </c>
      <c r="I154" t="s">
        <v>312</v>
      </c>
      <c r="J154" t="s">
        <v>109</v>
      </c>
      <c r="K154" t="s">
        <v>26</v>
      </c>
      <c r="L154">
        <v>0</v>
      </c>
      <c r="M154" s="3">
        <f>INT(C154)</f>
        <v>43325</v>
      </c>
      <c r="N154" s="2">
        <f>C154-INT(C154)</f>
        <v>0.83333333333575865</v>
      </c>
    </row>
    <row r="155" spans="1:14" x14ac:dyDescent="0.25">
      <c r="A155" t="s">
        <v>12</v>
      </c>
      <c r="C155" s="1">
        <v>43327.833333333336</v>
      </c>
      <c r="D155" t="s">
        <v>13</v>
      </c>
      <c r="E155" t="s">
        <v>47</v>
      </c>
      <c r="F155" t="s">
        <v>393</v>
      </c>
      <c r="G155" t="s">
        <v>394</v>
      </c>
      <c r="H155" t="s">
        <v>25</v>
      </c>
      <c r="I155" t="s">
        <v>312</v>
      </c>
      <c r="J155" t="s">
        <v>109</v>
      </c>
      <c r="K155" t="s">
        <v>26</v>
      </c>
      <c r="L155">
        <v>31</v>
      </c>
      <c r="M155" s="3">
        <f>INT(C155)</f>
        <v>43327</v>
      </c>
      <c r="N155" s="2">
        <f>C155-INT(C155)</f>
        <v>0.83333333333575865</v>
      </c>
    </row>
    <row r="156" spans="1:14" x14ac:dyDescent="0.25">
      <c r="A156" t="s">
        <v>12</v>
      </c>
      <c r="C156" s="1">
        <v>43328.833333333336</v>
      </c>
      <c r="D156" t="s">
        <v>13</v>
      </c>
      <c r="E156" t="s">
        <v>37</v>
      </c>
      <c r="F156" t="s">
        <v>353</v>
      </c>
      <c r="G156" t="s">
        <v>395</v>
      </c>
      <c r="H156" t="s">
        <v>25</v>
      </c>
      <c r="I156" t="s">
        <v>312</v>
      </c>
      <c r="J156" t="s">
        <v>109</v>
      </c>
      <c r="K156" t="s">
        <v>26</v>
      </c>
      <c r="L156">
        <v>64</v>
      </c>
      <c r="M156" s="3">
        <f>INT(C156)</f>
        <v>43328</v>
      </c>
      <c r="N156" s="2">
        <f>C156-INT(C156)</f>
        <v>0.83333333333575865</v>
      </c>
    </row>
    <row r="157" spans="1:14" x14ac:dyDescent="0.25">
      <c r="A157" t="s">
        <v>12</v>
      </c>
      <c r="B157" t="s">
        <v>357</v>
      </c>
      <c r="C157" s="1">
        <v>43329.833333333336</v>
      </c>
      <c r="D157" t="s">
        <v>13</v>
      </c>
      <c r="E157" t="s">
        <v>47</v>
      </c>
      <c r="F157" t="s">
        <v>396</v>
      </c>
      <c r="G157" t="s">
        <v>397</v>
      </c>
      <c r="H157" t="s">
        <v>25</v>
      </c>
      <c r="I157" t="s">
        <v>312</v>
      </c>
      <c r="J157" t="s">
        <v>109</v>
      </c>
      <c r="K157" t="s">
        <v>26</v>
      </c>
      <c r="L157">
        <v>0</v>
      </c>
      <c r="M157" s="3">
        <f>INT(C157)</f>
        <v>43329</v>
      </c>
      <c r="N157" s="2">
        <f>C157-INT(C157)</f>
        <v>0.83333333333575865</v>
      </c>
    </row>
    <row r="158" spans="1:14" x14ac:dyDescent="0.25">
      <c r="A158" t="s">
        <v>12</v>
      </c>
      <c r="C158" s="1">
        <v>43329.833333333336</v>
      </c>
      <c r="D158" t="s">
        <v>13</v>
      </c>
      <c r="E158" t="s">
        <v>47</v>
      </c>
      <c r="F158" t="s">
        <v>328</v>
      </c>
      <c r="G158" t="s">
        <v>205</v>
      </c>
      <c r="H158" t="s">
        <v>25</v>
      </c>
      <c r="I158" t="s">
        <v>312</v>
      </c>
      <c r="J158" t="s">
        <v>109</v>
      </c>
      <c r="K158" t="s">
        <v>26</v>
      </c>
      <c r="L158">
        <v>0</v>
      </c>
      <c r="M158" s="3">
        <f>INT(C158)</f>
        <v>43329</v>
      </c>
      <c r="N158" s="2">
        <f>C158-INT(C158)</f>
        <v>0.83333333333575865</v>
      </c>
    </row>
    <row r="159" spans="1:14" x14ac:dyDescent="0.25">
      <c r="A159" t="s">
        <v>12</v>
      </c>
      <c r="C159" s="1">
        <v>43330.833333333336</v>
      </c>
      <c r="D159" t="s">
        <v>13</v>
      </c>
      <c r="E159" t="s">
        <v>47</v>
      </c>
      <c r="F159" t="s">
        <v>358</v>
      </c>
      <c r="G159" t="s">
        <v>314</v>
      </c>
      <c r="H159" t="s">
        <v>25</v>
      </c>
      <c r="I159" t="s">
        <v>312</v>
      </c>
      <c r="J159" t="s">
        <v>109</v>
      </c>
      <c r="K159" t="s">
        <v>26</v>
      </c>
      <c r="L159">
        <v>0</v>
      </c>
      <c r="M159" s="3">
        <f>INT(C159)</f>
        <v>43330</v>
      </c>
      <c r="N159" s="2">
        <f>C159-INT(C159)</f>
        <v>0.83333333333575865</v>
      </c>
    </row>
    <row r="160" spans="1:14" x14ac:dyDescent="0.25">
      <c r="A160" t="s">
        <v>12</v>
      </c>
      <c r="B160" t="s">
        <v>391</v>
      </c>
      <c r="C160" s="1">
        <v>43332.833333333336</v>
      </c>
      <c r="D160" t="s">
        <v>13</v>
      </c>
      <c r="E160" t="s">
        <v>47</v>
      </c>
      <c r="F160" t="s">
        <v>398</v>
      </c>
      <c r="G160" t="s">
        <v>399</v>
      </c>
      <c r="H160" t="s">
        <v>25</v>
      </c>
      <c r="I160" t="s">
        <v>312</v>
      </c>
      <c r="J160" t="s">
        <v>109</v>
      </c>
      <c r="K160" t="s">
        <v>26</v>
      </c>
      <c r="L160">
        <v>0</v>
      </c>
      <c r="M160" s="3">
        <f>INT(C160)</f>
        <v>43332</v>
      </c>
      <c r="N160" s="2">
        <f>C160-INT(C160)</f>
        <v>0.83333333333575865</v>
      </c>
    </row>
    <row r="161" spans="1:14" x14ac:dyDescent="0.25">
      <c r="A161" t="s">
        <v>12</v>
      </c>
      <c r="C161" s="1">
        <v>43333.833333333336</v>
      </c>
      <c r="D161" t="s">
        <v>13</v>
      </c>
      <c r="E161" t="s">
        <v>14</v>
      </c>
      <c r="F161" t="s">
        <v>59</v>
      </c>
      <c r="G161" t="s">
        <v>400</v>
      </c>
      <c r="H161" t="s">
        <v>25</v>
      </c>
      <c r="I161" t="s">
        <v>312</v>
      </c>
      <c r="J161" t="s">
        <v>109</v>
      </c>
      <c r="K161" t="s">
        <v>26</v>
      </c>
      <c r="L161">
        <v>34</v>
      </c>
      <c r="M161" s="3">
        <f>INT(C161)</f>
        <v>43333</v>
      </c>
      <c r="N161" s="2">
        <f>C161-INT(C161)</f>
        <v>0.83333333333575865</v>
      </c>
    </row>
    <row r="162" spans="1:14" x14ac:dyDescent="0.25">
      <c r="A162" t="s">
        <v>12</v>
      </c>
      <c r="C162" s="1">
        <v>43334.833333333336</v>
      </c>
      <c r="D162" t="s">
        <v>13</v>
      </c>
      <c r="E162" t="s">
        <v>47</v>
      </c>
      <c r="F162" t="s">
        <v>73</v>
      </c>
      <c r="G162" t="s">
        <v>378</v>
      </c>
      <c r="H162" t="s">
        <v>25</v>
      </c>
      <c r="I162" t="s">
        <v>312</v>
      </c>
      <c r="J162" t="s">
        <v>109</v>
      </c>
      <c r="K162" t="s">
        <v>26</v>
      </c>
      <c r="L162">
        <v>52</v>
      </c>
      <c r="M162" s="3">
        <f>INT(C162)</f>
        <v>43334</v>
      </c>
      <c r="N162" s="2">
        <f>C162-INT(C162)</f>
        <v>0.83333333333575865</v>
      </c>
    </row>
    <row r="163" spans="1:14" x14ac:dyDescent="0.25">
      <c r="A163" t="s">
        <v>12</v>
      </c>
      <c r="C163" s="1">
        <v>43336.833333333336</v>
      </c>
      <c r="D163" t="s">
        <v>13</v>
      </c>
      <c r="E163" t="s">
        <v>37</v>
      </c>
      <c r="F163" t="s">
        <v>401</v>
      </c>
      <c r="G163" t="s">
        <v>205</v>
      </c>
      <c r="H163" t="s">
        <v>25</v>
      </c>
      <c r="I163" t="s">
        <v>312</v>
      </c>
      <c r="J163" t="s">
        <v>109</v>
      </c>
      <c r="K163" t="s">
        <v>26</v>
      </c>
      <c r="L163">
        <v>500</v>
      </c>
      <c r="M163" s="3">
        <f>INT(C163)</f>
        <v>43336</v>
      </c>
      <c r="N163" s="2">
        <f>C163-INT(C163)</f>
        <v>0.83333333333575865</v>
      </c>
    </row>
    <row r="164" spans="1:14" x14ac:dyDescent="0.25">
      <c r="A164" t="s">
        <v>12</v>
      </c>
      <c r="C164" s="1">
        <v>43337.833333333336</v>
      </c>
      <c r="D164" t="s">
        <v>13</v>
      </c>
      <c r="E164" t="s">
        <v>47</v>
      </c>
      <c r="F164" t="s">
        <v>402</v>
      </c>
      <c r="G164" t="s">
        <v>368</v>
      </c>
      <c r="H164" t="s">
        <v>25</v>
      </c>
      <c r="I164" t="s">
        <v>312</v>
      </c>
      <c r="J164" t="s">
        <v>109</v>
      </c>
      <c r="K164" t="s">
        <v>26</v>
      </c>
      <c r="L164">
        <v>23</v>
      </c>
      <c r="M164" s="3">
        <f>INT(C164)</f>
        <v>43337</v>
      </c>
      <c r="N164" s="2">
        <f>C164-INT(C164)</f>
        <v>0.83333333333575865</v>
      </c>
    </row>
    <row r="165" spans="1:14" x14ac:dyDescent="0.25">
      <c r="A165" t="s">
        <v>12</v>
      </c>
      <c r="B165" t="s">
        <v>403</v>
      </c>
      <c r="C165" s="1">
        <v>43339.833333333336</v>
      </c>
      <c r="D165" t="s">
        <v>13</v>
      </c>
      <c r="E165" t="s">
        <v>196</v>
      </c>
      <c r="F165" t="s">
        <v>404</v>
      </c>
      <c r="G165" t="s">
        <v>405</v>
      </c>
      <c r="H165" t="s">
        <v>25</v>
      </c>
      <c r="I165" t="s">
        <v>312</v>
      </c>
      <c r="J165" t="s">
        <v>109</v>
      </c>
      <c r="K165" t="s">
        <v>26</v>
      </c>
      <c r="L165">
        <v>188</v>
      </c>
      <c r="M165" s="3">
        <f>INT(C165)</f>
        <v>43339</v>
      </c>
      <c r="N165" s="2">
        <f>C165-INT(C165)</f>
        <v>0.83333333333575865</v>
      </c>
    </row>
    <row r="166" spans="1:14" x14ac:dyDescent="0.25">
      <c r="A166" t="s">
        <v>12</v>
      </c>
      <c r="C166" s="1">
        <v>43342.8125</v>
      </c>
      <c r="D166" t="s">
        <v>13</v>
      </c>
      <c r="E166" t="s">
        <v>196</v>
      </c>
      <c r="F166" t="s">
        <v>406</v>
      </c>
      <c r="G166" t="s">
        <v>407</v>
      </c>
      <c r="H166" t="s">
        <v>25</v>
      </c>
      <c r="I166" t="s">
        <v>312</v>
      </c>
      <c r="J166" t="s">
        <v>109</v>
      </c>
      <c r="K166" t="s">
        <v>26</v>
      </c>
      <c r="L166">
        <v>16</v>
      </c>
      <c r="M166" s="3">
        <f>INT(C166)</f>
        <v>43342</v>
      </c>
      <c r="N166" s="2">
        <f>C166-INT(C166)</f>
        <v>0.8125</v>
      </c>
    </row>
    <row r="167" spans="1:14" x14ac:dyDescent="0.25">
      <c r="A167" t="s">
        <v>12</v>
      </c>
      <c r="C167" s="1">
        <v>43343.8125</v>
      </c>
      <c r="D167" t="s">
        <v>13</v>
      </c>
      <c r="E167" t="s">
        <v>14</v>
      </c>
      <c r="F167" t="s">
        <v>67</v>
      </c>
      <c r="G167" t="s">
        <v>314</v>
      </c>
      <c r="H167" t="s">
        <v>25</v>
      </c>
      <c r="I167" t="s">
        <v>312</v>
      </c>
      <c r="J167" t="s">
        <v>109</v>
      </c>
      <c r="K167" t="s">
        <v>26</v>
      </c>
      <c r="L167">
        <v>78</v>
      </c>
      <c r="M167" s="3">
        <f>INT(C167)</f>
        <v>43343</v>
      </c>
      <c r="N167" s="2">
        <f>C167-INT(C167)</f>
        <v>0.8125</v>
      </c>
    </row>
    <row r="168" spans="1:14" x14ac:dyDescent="0.25">
      <c r="A168" t="s">
        <v>12</v>
      </c>
      <c r="C168" s="1">
        <v>43344.8125</v>
      </c>
      <c r="D168" t="s">
        <v>13</v>
      </c>
      <c r="E168" t="s">
        <v>47</v>
      </c>
      <c r="F168" t="s">
        <v>396</v>
      </c>
      <c r="G168" t="s">
        <v>408</v>
      </c>
      <c r="H168" t="s">
        <v>25</v>
      </c>
      <c r="I168" t="s">
        <v>312</v>
      </c>
      <c r="J168" t="s">
        <v>109</v>
      </c>
      <c r="K168" t="s">
        <v>26</v>
      </c>
      <c r="L168">
        <v>145</v>
      </c>
      <c r="M168" s="3">
        <f>INT(C168)</f>
        <v>43344</v>
      </c>
      <c r="N168" s="2">
        <f>C168-INT(C168)</f>
        <v>0.8125</v>
      </c>
    </row>
    <row r="169" spans="1:14" x14ac:dyDescent="0.25">
      <c r="A169" t="s">
        <v>12</v>
      </c>
      <c r="C169" s="1">
        <v>43349.8125</v>
      </c>
      <c r="D169" t="s">
        <v>13</v>
      </c>
      <c r="E169" t="s">
        <v>196</v>
      </c>
      <c r="F169" t="s">
        <v>409</v>
      </c>
      <c r="G169" t="s">
        <v>410</v>
      </c>
      <c r="H169" t="s">
        <v>25</v>
      </c>
      <c r="I169" t="s">
        <v>312</v>
      </c>
      <c r="J169" t="s">
        <v>109</v>
      </c>
      <c r="K169" t="s">
        <v>26</v>
      </c>
      <c r="L169">
        <v>0</v>
      </c>
      <c r="M169" s="3">
        <f>INT(C169)</f>
        <v>43349</v>
      </c>
      <c r="N169" s="2">
        <f>C169-INT(C169)</f>
        <v>0.8125</v>
      </c>
    </row>
    <row r="170" spans="1:14" x14ac:dyDescent="0.25">
      <c r="A170" t="s">
        <v>12</v>
      </c>
      <c r="C170" s="1">
        <v>43350.8125</v>
      </c>
      <c r="D170" t="s">
        <v>13</v>
      </c>
      <c r="E170" t="s">
        <v>47</v>
      </c>
      <c r="F170" t="s">
        <v>73</v>
      </c>
      <c r="G170" t="s">
        <v>381</v>
      </c>
      <c r="H170" t="s">
        <v>25</v>
      </c>
      <c r="I170" t="s">
        <v>312</v>
      </c>
      <c r="J170" t="s">
        <v>109</v>
      </c>
      <c r="K170" t="s">
        <v>26</v>
      </c>
      <c r="L170">
        <v>19</v>
      </c>
      <c r="M170" s="3">
        <f>INT(C170)</f>
        <v>43350</v>
      </c>
      <c r="N170" s="2">
        <f>C170-INT(C170)</f>
        <v>0.8125</v>
      </c>
    </row>
    <row r="171" spans="1:14" x14ac:dyDescent="0.25">
      <c r="A171" t="s">
        <v>12</v>
      </c>
      <c r="B171" t="s">
        <v>391</v>
      </c>
      <c r="C171" s="1">
        <v>43351.8125</v>
      </c>
      <c r="D171" t="s">
        <v>13</v>
      </c>
      <c r="E171" t="s">
        <v>47</v>
      </c>
      <c r="F171" t="s">
        <v>388</v>
      </c>
      <c r="G171" t="s">
        <v>205</v>
      </c>
      <c r="H171" t="s">
        <v>25</v>
      </c>
      <c r="I171" t="s">
        <v>312</v>
      </c>
      <c r="J171" t="s">
        <v>109</v>
      </c>
      <c r="K171" t="s">
        <v>26</v>
      </c>
      <c r="L171">
        <v>0</v>
      </c>
      <c r="M171" s="3">
        <f>INT(C171)</f>
        <v>43351</v>
      </c>
      <c r="N171" s="2">
        <f>C171-INT(C171)</f>
        <v>0.8125</v>
      </c>
    </row>
    <row r="172" spans="1:14" x14ac:dyDescent="0.25">
      <c r="A172" t="s">
        <v>12</v>
      </c>
      <c r="C172" s="1">
        <v>43356.802083333336</v>
      </c>
      <c r="D172" t="s">
        <v>13</v>
      </c>
      <c r="E172" t="s">
        <v>37</v>
      </c>
      <c r="F172" t="s">
        <v>411</v>
      </c>
      <c r="G172" t="s">
        <v>375</v>
      </c>
      <c r="H172" t="s">
        <v>25</v>
      </c>
      <c r="I172" t="s">
        <v>312</v>
      </c>
      <c r="J172" t="s">
        <v>109</v>
      </c>
      <c r="K172" t="s">
        <v>26</v>
      </c>
      <c r="L172">
        <v>48</v>
      </c>
      <c r="M172" s="3">
        <f>INT(C172)</f>
        <v>43356</v>
      </c>
      <c r="N172" s="2">
        <f>C172-INT(C172)</f>
        <v>0.80208333333575865</v>
      </c>
    </row>
    <row r="173" spans="1:14" x14ac:dyDescent="0.25">
      <c r="A173" t="s">
        <v>12</v>
      </c>
      <c r="C173" s="1">
        <v>43357.791666666664</v>
      </c>
      <c r="D173" t="s">
        <v>13</v>
      </c>
      <c r="E173" t="s">
        <v>47</v>
      </c>
      <c r="F173" t="s">
        <v>313</v>
      </c>
      <c r="G173" t="s">
        <v>205</v>
      </c>
      <c r="H173" t="s">
        <v>25</v>
      </c>
      <c r="I173" t="s">
        <v>312</v>
      </c>
      <c r="J173" t="s">
        <v>109</v>
      </c>
      <c r="K173" t="s">
        <v>26</v>
      </c>
      <c r="L173">
        <v>42</v>
      </c>
      <c r="M173" s="3">
        <f>INT(C173)</f>
        <v>43357</v>
      </c>
      <c r="N173" s="2">
        <f>C173-INT(C173)</f>
        <v>0.79166666666424135</v>
      </c>
    </row>
    <row r="174" spans="1:14" x14ac:dyDescent="0.25">
      <c r="A174" t="s">
        <v>12</v>
      </c>
      <c r="C174" s="1">
        <v>43363.791666666664</v>
      </c>
      <c r="D174" t="s">
        <v>13</v>
      </c>
      <c r="E174" t="s">
        <v>196</v>
      </c>
      <c r="F174" t="s">
        <v>332</v>
      </c>
      <c r="G174" t="s">
        <v>205</v>
      </c>
      <c r="H174" t="s">
        <v>25</v>
      </c>
      <c r="I174" t="s">
        <v>312</v>
      </c>
      <c r="J174" t="s">
        <v>109</v>
      </c>
      <c r="K174" t="s">
        <v>26</v>
      </c>
      <c r="L174">
        <v>20</v>
      </c>
      <c r="M174" s="3">
        <f>INT(C174)</f>
        <v>43363</v>
      </c>
      <c r="N174" s="2">
        <f>C174-INT(C174)</f>
        <v>0.79166666666424135</v>
      </c>
    </row>
    <row r="175" spans="1:14" x14ac:dyDescent="0.25">
      <c r="A175" t="s">
        <v>12</v>
      </c>
      <c r="C175" s="1">
        <v>43224.833333333336</v>
      </c>
      <c r="D175" t="s">
        <v>102</v>
      </c>
      <c r="E175" t="s">
        <v>47</v>
      </c>
      <c r="F175" t="s">
        <v>469</v>
      </c>
      <c r="G175" t="s">
        <v>470</v>
      </c>
      <c r="H175" t="s">
        <v>25</v>
      </c>
      <c r="I175" t="s">
        <v>312</v>
      </c>
      <c r="J175" t="s">
        <v>109</v>
      </c>
      <c r="K175" t="s">
        <v>26</v>
      </c>
      <c r="L175">
        <v>220</v>
      </c>
      <c r="M175" s="3">
        <f>INT(C175)</f>
        <v>43224</v>
      </c>
      <c r="N175" s="2">
        <f>C175-INT(C175)</f>
        <v>0.83333333333575865</v>
      </c>
    </row>
    <row r="176" spans="1:14" x14ac:dyDescent="0.25">
      <c r="A176" t="s">
        <v>12</v>
      </c>
      <c r="C176" s="1">
        <v>43225.833333333336</v>
      </c>
      <c r="D176" t="s">
        <v>102</v>
      </c>
      <c r="E176" t="s">
        <v>47</v>
      </c>
      <c r="F176" t="s">
        <v>471</v>
      </c>
      <c r="G176" t="s">
        <v>472</v>
      </c>
      <c r="H176" t="s">
        <v>25</v>
      </c>
      <c r="I176" t="s">
        <v>312</v>
      </c>
      <c r="J176" t="s">
        <v>109</v>
      </c>
      <c r="K176" t="s">
        <v>26</v>
      </c>
      <c r="L176">
        <v>350</v>
      </c>
      <c r="M176" s="3">
        <f>INT(C176)</f>
        <v>43225</v>
      </c>
      <c r="N176" s="2">
        <f>C176-INT(C176)</f>
        <v>0.83333333333575865</v>
      </c>
    </row>
    <row r="177" spans="1:14" x14ac:dyDescent="0.25">
      <c r="A177" t="s">
        <v>12</v>
      </c>
      <c r="C177" s="1">
        <v>43231.833333333336</v>
      </c>
      <c r="D177" t="s">
        <v>102</v>
      </c>
      <c r="E177" t="s">
        <v>47</v>
      </c>
      <c r="F177" t="s">
        <v>473</v>
      </c>
      <c r="G177" t="s">
        <v>474</v>
      </c>
      <c r="H177" t="s">
        <v>25</v>
      </c>
      <c r="I177" t="s">
        <v>312</v>
      </c>
      <c r="J177" t="s">
        <v>109</v>
      </c>
      <c r="K177" t="s">
        <v>26</v>
      </c>
      <c r="L177">
        <v>350</v>
      </c>
      <c r="M177" s="3">
        <f>INT(C177)</f>
        <v>43231</v>
      </c>
      <c r="N177" s="2">
        <f>C177-INT(C177)</f>
        <v>0.83333333333575865</v>
      </c>
    </row>
    <row r="178" spans="1:14" x14ac:dyDescent="0.25">
      <c r="A178" t="s">
        <v>12</v>
      </c>
      <c r="C178" s="1">
        <v>43231.833333333336</v>
      </c>
      <c r="D178" t="s">
        <v>102</v>
      </c>
      <c r="E178" t="s">
        <v>47</v>
      </c>
      <c r="F178" t="s">
        <v>475</v>
      </c>
      <c r="G178" t="s">
        <v>476</v>
      </c>
      <c r="H178" t="s">
        <v>25</v>
      </c>
      <c r="I178" t="s">
        <v>312</v>
      </c>
      <c r="J178" t="s">
        <v>109</v>
      </c>
      <c r="K178" t="s">
        <v>26</v>
      </c>
      <c r="L178">
        <v>185</v>
      </c>
      <c r="M178" s="3">
        <f>INT(C178)</f>
        <v>43231</v>
      </c>
      <c r="N178" s="2">
        <f>C178-INT(C178)</f>
        <v>0.83333333333575865</v>
      </c>
    </row>
    <row r="179" spans="1:14" x14ac:dyDescent="0.25">
      <c r="A179" t="s">
        <v>12</v>
      </c>
      <c r="C179" s="1">
        <v>43240.833333333336</v>
      </c>
      <c r="D179" t="s">
        <v>102</v>
      </c>
      <c r="E179" t="s">
        <v>47</v>
      </c>
      <c r="F179" t="s">
        <v>477</v>
      </c>
      <c r="G179" t="s">
        <v>478</v>
      </c>
      <c r="H179" t="s">
        <v>25</v>
      </c>
      <c r="I179" t="s">
        <v>312</v>
      </c>
      <c r="J179" t="s">
        <v>109</v>
      </c>
      <c r="K179" t="s">
        <v>26</v>
      </c>
      <c r="L179">
        <v>175</v>
      </c>
      <c r="M179" s="3">
        <f>INT(C179)</f>
        <v>43240</v>
      </c>
      <c r="N179" s="2">
        <f>C179-INT(C179)</f>
        <v>0.83333333333575865</v>
      </c>
    </row>
    <row r="180" spans="1:14" x14ac:dyDescent="0.25">
      <c r="A180" t="s">
        <v>12</v>
      </c>
      <c r="C180" s="1">
        <v>43240.833333333336</v>
      </c>
      <c r="D180" t="s">
        <v>102</v>
      </c>
      <c r="E180" t="s">
        <v>47</v>
      </c>
      <c r="F180" t="s">
        <v>479</v>
      </c>
      <c r="G180" t="s">
        <v>480</v>
      </c>
      <c r="H180" t="s">
        <v>25</v>
      </c>
      <c r="I180" t="s">
        <v>312</v>
      </c>
      <c r="J180" t="s">
        <v>109</v>
      </c>
      <c r="K180" t="s">
        <v>26</v>
      </c>
      <c r="L180">
        <v>100</v>
      </c>
      <c r="M180" s="3">
        <f>INT(C180)</f>
        <v>43240</v>
      </c>
      <c r="N180" s="2">
        <f>C180-INT(C180)</f>
        <v>0.83333333333575865</v>
      </c>
    </row>
    <row r="181" spans="1:14" x14ac:dyDescent="0.25">
      <c r="A181" t="s">
        <v>12</v>
      </c>
      <c r="C181" s="1">
        <v>43245.833333333336</v>
      </c>
      <c r="D181" t="s">
        <v>102</v>
      </c>
      <c r="E181" t="s">
        <v>47</v>
      </c>
      <c r="F181" t="s">
        <v>481</v>
      </c>
      <c r="G181" t="s">
        <v>478</v>
      </c>
      <c r="H181" t="s">
        <v>25</v>
      </c>
      <c r="I181" t="s">
        <v>312</v>
      </c>
      <c r="J181" t="s">
        <v>109</v>
      </c>
      <c r="K181" t="s">
        <v>26</v>
      </c>
      <c r="L181">
        <v>200</v>
      </c>
      <c r="M181" s="3">
        <f>INT(C181)</f>
        <v>43245</v>
      </c>
      <c r="N181" s="2">
        <f>C181-INT(C181)</f>
        <v>0.83333333333575865</v>
      </c>
    </row>
    <row r="182" spans="1:14" x14ac:dyDescent="0.25">
      <c r="A182" t="s">
        <v>12</v>
      </c>
      <c r="C182" s="1">
        <v>43245.833333333336</v>
      </c>
      <c r="D182" t="s">
        <v>102</v>
      </c>
      <c r="E182" t="s">
        <v>47</v>
      </c>
      <c r="F182" t="s">
        <v>482</v>
      </c>
      <c r="G182" t="s">
        <v>483</v>
      </c>
      <c r="H182" t="s">
        <v>25</v>
      </c>
      <c r="I182" t="s">
        <v>312</v>
      </c>
      <c r="J182" t="s">
        <v>109</v>
      </c>
      <c r="K182" t="s">
        <v>26</v>
      </c>
      <c r="L182">
        <v>250</v>
      </c>
      <c r="M182" s="3">
        <f>INT(C182)</f>
        <v>43245</v>
      </c>
      <c r="N182" s="2">
        <f>C182-INT(C182)</f>
        <v>0.83333333333575865</v>
      </c>
    </row>
    <row r="183" spans="1:14" x14ac:dyDescent="0.25">
      <c r="A183" t="s">
        <v>12</v>
      </c>
      <c r="C183" s="1">
        <v>43246.833333333336</v>
      </c>
      <c r="D183" t="s">
        <v>102</v>
      </c>
      <c r="E183" t="s">
        <v>196</v>
      </c>
      <c r="F183" t="s">
        <v>484</v>
      </c>
      <c r="G183" t="s">
        <v>485</v>
      </c>
      <c r="H183" t="s">
        <v>25</v>
      </c>
      <c r="I183" t="s">
        <v>312</v>
      </c>
      <c r="J183" t="s">
        <v>109</v>
      </c>
      <c r="K183" t="s">
        <v>26</v>
      </c>
      <c r="L183">
        <v>270</v>
      </c>
      <c r="M183" s="3">
        <f>INT(C183)</f>
        <v>43246</v>
      </c>
      <c r="N183" s="2">
        <f>C183-INT(C183)</f>
        <v>0.83333333333575865</v>
      </c>
    </row>
    <row r="184" spans="1:14" x14ac:dyDescent="0.25">
      <c r="A184" t="s">
        <v>12</v>
      </c>
      <c r="C184" s="1">
        <v>43252.833333333336</v>
      </c>
      <c r="D184" t="s">
        <v>102</v>
      </c>
      <c r="E184" t="s">
        <v>37</v>
      </c>
      <c r="F184" t="s">
        <v>486</v>
      </c>
      <c r="G184" t="s">
        <v>487</v>
      </c>
      <c r="H184" t="s">
        <v>25</v>
      </c>
      <c r="I184" t="s">
        <v>312</v>
      </c>
      <c r="J184" t="s">
        <v>109</v>
      </c>
      <c r="K184" t="s">
        <v>26</v>
      </c>
      <c r="L184">
        <v>65</v>
      </c>
      <c r="M184" s="3">
        <f>INT(C184)</f>
        <v>43252</v>
      </c>
      <c r="N184" s="2">
        <f>C184-INT(C184)</f>
        <v>0.83333333333575865</v>
      </c>
    </row>
    <row r="185" spans="1:14" x14ac:dyDescent="0.25">
      <c r="A185" t="s">
        <v>12</v>
      </c>
      <c r="C185" s="1">
        <v>43252.833333333336</v>
      </c>
      <c r="D185" t="s">
        <v>102</v>
      </c>
      <c r="E185" t="s">
        <v>47</v>
      </c>
      <c r="F185" t="s">
        <v>488</v>
      </c>
      <c r="G185" t="s">
        <v>489</v>
      </c>
      <c r="H185" t="s">
        <v>25</v>
      </c>
      <c r="I185" t="s">
        <v>312</v>
      </c>
      <c r="J185" t="s">
        <v>109</v>
      </c>
      <c r="K185" t="s">
        <v>26</v>
      </c>
      <c r="L185">
        <v>250</v>
      </c>
      <c r="M185" s="3">
        <f>INT(C185)</f>
        <v>43252</v>
      </c>
      <c r="N185" s="2">
        <f>C185-INT(C185)</f>
        <v>0.83333333333575865</v>
      </c>
    </row>
    <row r="186" spans="1:14" x14ac:dyDescent="0.25">
      <c r="A186" t="s">
        <v>12</v>
      </c>
      <c r="C186" s="1">
        <v>43254.833333333336</v>
      </c>
      <c r="D186" t="s">
        <v>102</v>
      </c>
      <c r="E186" t="s">
        <v>47</v>
      </c>
      <c r="F186" t="s">
        <v>490</v>
      </c>
      <c r="G186" t="s">
        <v>491</v>
      </c>
      <c r="H186" t="s">
        <v>25</v>
      </c>
      <c r="I186" t="s">
        <v>312</v>
      </c>
      <c r="J186" t="s">
        <v>109</v>
      </c>
      <c r="K186" t="s">
        <v>26</v>
      </c>
      <c r="L186">
        <v>195</v>
      </c>
      <c r="M186" s="3">
        <f>INT(C186)</f>
        <v>43254</v>
      </c>
      <c r="N186" s="2">
        <f>C186-INT(C186)</f>
        <v>0.83333333333575865</v>
      </c>
    </row>
    <row r="187" spans="1:14" x14ac:dyDescent="0.25">
      <c r="A187" t="s">
        <v>12</v>
      </c>
      <c r="B187" t="s">
        <v>492</v>
      </c>
      <c r="C187" s="1">
        <v>43254.833333333336</v>
      </c>
      <c r="D187" t="s">
        <v>102</v>
      </c>
      <c r="E187" t="s">
        <v>47</v>
      </c>
      <c r="F187" t="s">
        <v>469</v>
      </c>
      <c r="G187" t="s">
        <v>493</v>
      </c>
      <c r="H187" t="s">
        <v>25</v>
      </c>
      <c r="I187" t="s">
        <v>312</v>
      </c>
      <c r="J187" t="s">
        <v>109</v>
      </c>
      <c r="K187" t="s">
        <v>26</v>
      </c>
      <c r="L187">
        <v>60</v>
      </c>
      <c r="M187" s="3">
        <f>INT(C187)</f>
        <v>43254</v>
      </c>
      <c r="N187" s="2">
        <f>C187-INT(C187)</f>
        <v>0.83333333333575865</v>
      </c>
    </row>
    <row r="188" spans="1:14" x14ac:dyDescent="0.25">
      <c r="A188" t="s">
        <v>12</v>
      </c>
      <c r="C188" s="1">
        <v>43257.833333333336</v>
      </c>
      <c r="D188" t="s">
        <v>102</v>
      </c>
      <c r="E188" t="s">
        <v>196</v>
      </c>
      <c r="F188" t="s">
        <v>494</v>
      </c>
      <c r="G188" t="s">
        <v>495</v>
      </c>
      <c r="H188" t="s">
        <v>25</v>
      </c>
      <c r="I188" t="s">
        <v>312</v>
      </c>
      <c r="J188" t="s">
        <v>109</v>
      </c>
      <c r="K188" t="s">
        <v>26</v>
      </c>
      <c r="L188">
        <v>75</v>
      </c>
      <c r="M188" s="3">
        <f>INT(C188)</f>
        <v>43257</v>
      </c>
      <c r="N188" s="2">
        <f>C188-INT(C188)</f>
        <v>0.83333333333575865</v>
      </c>
    </row>
    <row r="189" spans="1:14" x14ac:dyDescent="0.25">
      <c r="A189" t="s">
        <v>12</v>
      </c>
      <c r="C189" s="1">
        <v>43259.833333333336</v>
      </c>
      <c r="D189" t="s">
        <v>102</v>
      </c>
      <c r="E189" t="s">
        <v>37</v>
      </c>
      <c r="F189" t="s">
        <v>486</v>
      </c>
      <c r="G189" t="s">
        <v>496</v>
      </c>
      <c r="H189" t="s">
        <v>25</v>
      </c>
      <c r="I189" t="s">
        <v>312</v>
      </c>
      <c r="J189" t="s">
        <v>109</v>
      </c>
      <c r="K189" t="s">
        <v>26</v>
      </c>
      <c r="L189">
        <v>55</v>
      </c>
      <c r="M189" s="3">
        <f>INT(C189)</f>
        <v>43259</v>
      </c>
      <c r="N189" s="2">
        <f>C189-INT(C189)</f>
        <v>0.83333333333575865</v>
      </c>
    </row>
    <row r="190" spans="1:14" x14ac:dyDescent="0.25">
      <c r="A190" t="s">
        <v>12</v>
      </c>
      <c r="C190" s="1">
        <v>43259.833333333336</v>
      </c>
      <c r="D190" t="s">
        <v>102</v>
      </c>
      <c r="E190" t="s">
        <v>47</v>
      </c>
      <c r="F190" t="s">
        <v>479</v>
      </c>
      <c r="G190" t="s">
        <v>497</v>
      </c>
      <c r="H190" t="s">
        <v>25</v>
      </c>
      <c r="I190" t="s">
        <v>312</v>
      </c>
      <c r="J190" t="s">
        <v>109</v>
      </c>
      <c r="K190" t="s">
        <v>26</v>
      </c>
      <c r="L190">
        <v>120</v>
      </c>
      <c r="M190" s="3">
        <f>INT(C190)</f>
        <v>43259</v>
      </c>
      <c r="N190" s="2">
        <f>C190-INT(C190)</f>
        <v>0.83333333333575865</v>
      </c>
    </row>
    <row r="191" spans="1:14" x14ac:dyDescent="0.25">
      <c r="A191" t="s">
        <v>12</v>
      </c>
      <c r="B191" t="s">
        <v>498</v>
      </c>
      <c r="C191" s="1">
        <v>43266.833333333336</v>
      </c>
      <c r="D191" t="s">
        <v>102</v>
      </c>
      <c r="E191" t="s">
        <v>47</v>
      </c>
      <c r="F191" t="s">
        <v>469</v>
      </c>
      <c r="G191" t="s">
        <v>499</v>
      </c>
      <c r="H191" t="s">
        <v>25</v>
      </c>
      <c r="I191" t="s">
        <v>312</v>
      </c>
      <c r="J191" t="s">
        <v>109</v>
      </c>
      <c r="K191" t="s">
        <v>26</v>
      </c>
      <c r="L191">
        <v>650</v>
      </c>
      <c r="M191" s="3">
        <f>INT(C191)</f>
        <v>43266</v>
      </c>
      <c r="N191" s="2">
        <f>C191-INT(C191)</f>
        <v>0.83333333333575865</v>
      </c>
    </row>
    <row r="192" spans="1:14" x14ac:dyDescent="0.25">
      <c r="A192" t="s">
        <v>12</v>
      </c>
      <c r="C192" s="1">
        <v>43266.833333333336</v>
      </c>
      <c r="D192" t="s">
        <v>102</v>
      </c>
      <c r="E192" t="s">
        <v>37</v>
      </c>
      <c r="F192" t="s">
        <v>486</v>
      </c>
      <c r="G192" t="s">
        <v>500</v>
      </c>
      <c r="H192" t="s">
        <v>25</v>
      </c>
      <c r="I192" t="s">
        <v>312</v>
      </c>
      <c r="J192" t="s">
        <v>109</v>
      </c>
      <c r="K192" t="s">
        <v>26</v>
      </c>
      <c r="L192">
        <v>45</v>
      </c>
      <c r="M192" s="3">
        <f>INT(C192)</f>
        <v>43266</v>
      </c>
      <c r="N192" s="2">
        <f>C192-INT(C192)</f>
        <v>0.83333333333575865</v>
      </c>
    </row>
    <row r="193" spans="1:14" x14ac:dyDescent="0.25">
      <c r="A193" t="s">
        <v>12</v>
      </c>
      <c r="C193" s="1">
        <v>43267.833333333336</v>
      </c>
      <c r="D193" t="s">
        <v>102</v>
      </c>
      <c r="E193" t="s">
        <v>47</v>
      </c>
      <c r="F193" t="s">
        <v>501</v>
      </c>
      <c r="G193" t="s">
        <v>502</v>
      </c>
      <c r="H193" t="s">
        <v>25</v>
      </c>
      <c r="I193" t="s">
        <v>312</v>
      </c>
      <c r="J193" t="s">
        <v>109</v>
      </c>
      <c r="K193" t="s">
        <v>26</v>
      </c>
      <c r="L193">
        <v>100</v>
      </c>
      <c r="M193" s="3">
        <f>INT(C193)</f>
        <v>43267</v>
      </c>
      <c r="N193" s="2">
        <f>C193-INT(C193)</f>
        <v>0.83333333333575865</v>
      </c>
    </row>
    <row r="194" spans="1:14" x14ac:dyDescent="0.25">
      <c r="A194" t="s">
        <v>12</v>
      </c>
      <c r="C194" s="1">
        <v>43268.875</v>
      </c>
      <c r="D194" t="s">
        <v>102</v>
      </c>
      <c r="E194" t="s">
        <v>196</v>
      </c>
      <c r="F194" t="s">
        <v>503</v>
      </c>
      <c r="G194" t="s">
        <v>504</v>
      </c>
      <c r="H194" t="s">
        <v>25</v>
      </c>
      <c r="I194" t="s">
        <v>312</v>
      </c>
      <c r="J194" t="s">
        <v>109</v>
      </c>
      <c r="K194" t="s">
        <v>26</v>
      </c>
      <c r="L194">
        <v>100</v>
      </c>
      <c r="M194" s="3">
        <f>INT(C194)</f>
        <v>43268</v>
      </c>
      <c r="N194" s="2">
        <f>C194-INT(C194)</f>
        <v>0.875</v>
      </c>
    </row>
    <row r="195" spans="1:14" x14ac:dyDescent="0.25">
      <c r="A195" t="s">
        <v>12</v>
      </c>
      <c r="C195" s="1">
        <v>43273.875</v>
      </c>
      <c r="D195" t="s">
        <v>102</v>
      </c>
      <c r="E195" t="s">
        <v>47</v>
      </c>
      <c r="F195" t="s">
        <v>479</v>
      </c>
      <c r="G195" t="s">
        <v>505</v>
      </c>
      <c r="H195" t="s">
        <v>25</v>
      </c>
      <c r="I195" t="s">
        <v>312</v>
      </c>
      <c r="J195" t="s">
        <v>109</v>
      </c>
      <c r="K195" t="s">
        <v>26</v>
      </c>
      <c r="L195">
        <v>700</v>
      </c>
      <c r="M195" s="3">
        <f>INT(C195)</f>
        <v>43273</v>
      </c>
      <c r="N195" s="2">
        <f>C195-INT(C195)</f>
        <v>0.875</v>
      </c>
    </row>
    <row r="196" spans="1:14" x14ac:dyDescent="0.25">
      <c r="A196" t="s">
        <v>12</v>
      </c>
      <c r="C196" s="1">
        <v>43274.833333333336</v>
      </c>
      <c r="D196" t="s">
        <v>102</v>
      </c>
      <c r="E196" t="s">
        <v>47</v>
      </c>
      <c r="F196" t="s">
        <v>506</v>
      </c>
      <c r="G196" t="s">
        <v>507</v>
      </c>
      <c r="H196" t="s">
        <v>25</v>
      </c>
      <c r="I196" t="s">
        <v>312</v>
      </c>
      <c r="J196" t="s">
        <v>109</v>
      </c>
      <c r="K196" t="s">
        <v>26</v>
      </c>
      <c r="L196">
        <v>150</v>
      </c>
      <c r="M196" s="3">
        <f>INT(C196)</f>
        <v>43274</v>
      </c>
      <c r="N196" s="2">
        <f>C196-INT(C196)</f>
        <v>0.83333333333575865</v>
      </c>
    </row>
    <row r="197" spans="1:14" x14ac:dyDescent="0.25">
      <c r="A197" t="s">
        <v>12</v>
      </c>
      <c r="C197" s="1">
        <v>43275.833333333336</v>
      </c>
      <c r="D197" t="s">
        <v>102</v>
      </c>
      <c r="E197" t="s">
        <v>47</v>
      </c>
      <c r="F197" t="s">
        <v>481</v>
      </c>
      <c r="G197" t="s">
        <v>508</v>
      </c>
      <c r="H197" t="s">
        <v>25</v>
      </c>
      <c r="I197" t="s">
        <v>312</v>
      </c>
      <c r="J197" t="s">
        <v>109</v>
      </c>
      <c r="K197" t="s">
        <v>26</v>
      </c>
      <c r="L197">
        <v>200</v>
      </c>
      <c r="M197" s="3">
        <f>INT(C197)</f>
        <v>43275</v>
      </c>
      <c r="N197" s="2">
        <f>C197-INT(C197)</f>
        <v>0.83333333333575865</v>
      </c>
    </row>
    <row r="198" spans="1:14" x14ac:dyDescent="0.25">
      <c r="A198" t="s">
        <v>12</v>
      </c>
      <c r="C198" s="1">
        <v>43275.833333333336</v>
      </c>
      <c r="D198" t="s">
        <v>102</v>
      </c>
      <c r="E198" t="s">
        <v>196</v>
      </c>
      <c r="F198" t="s">
        <v>509</v>
      </c>
      <c r="G198" t="s">
        <v>485</v>
      </c>
      <c r="H198" t="s">
        <v>25</v>
      </c>
      <c r="I198" t="s">
        <v>312</v>
      </c>
      <c r="J198" t="s">
        <v>109</v>
      </c>
      <c r="K198" t="s">
        <v>26</v>
      </c>
      <c r="L198">
        <v>50</v>
      </c>
      <c r="M198" s="3">
        <f>INT(C198)</f>
        <v>43275</v>
      </c>
      <c r="N198" s="2">
        <f>C198-INT(C198)</f>
        <v>0.83333333333575865</v>
      </c>
    </row>
    <row r="199" spans="1:14" x14ac:dyDescent="0.25">
      <c r="A199" t="s">
        <v>12</v>
      </c>
      <c r="C199" s="1">
        <v>43279.833333333336</v>
      </c>
      <c r="D199" t="s">
        <v>102</v>
      </c>
      <c r="E199" t="s">
        <v>47</v>
      </c>
      <c r="F199" t="s">
        <v>510</v>
      </c>
      <c r="G199" t="s">
        <v>511</v>
      </c>
      <c r="H199" t="s">
        <v>25</v>
      </c>
      <c r="I199" t="s">
        <v>312</v>
      </c>
      <c r="J199" t="s">
        <v>109</v>
      </c>
      <c r="K199" t="s">
        <v>26</v>
      </c>
      <c r="L199">
        <v>36</v>
      </c>
      <c r="M199" s="3">
        <f>INT(C199)</f>
        <v>43279</v>
      </c>
      <c r="N199" s="2">
        <f>C199-INT(C199)</f>
        <v>0.83333333333575865</v>
      </c>
    </row>
    <row r="200" spans="1:14" x14ac:dyDescent="0.25">
      <c r="A200" t="s">
        <v>12</v>
      </c>
      <c r="C200" s="1">
        <v>43280</v>
      </c>
      <c r="D200" t="s">
        <v>102</v>
      </c>
      <c r="E200" t="s">
        <v>47</v>
      </c>
      <c r="F200" t="s">
        <v>473</v>
      </c>
      <c r="G200" t="s">
        <v>512</v>
      </c>
      <c r="H200" t="s">
        <v>25</v>
      </c>
      <c r="I200" t="s">
        <v>312</v>
      </c>
      <c r="J200" t="s">
        <v>109</v>
      </c>
      <c r="K200" t="s">
        <v>26</v>
      </c>
      <c r="L200">
        <v>200</v>
      </c>
      <c r="M200" s="3">
        <f>INT(C200)</f>
        <v>43280</v>
      </c>
      <c r="N200" s="2">
        <f>C200-INT(C200)</f>
        <v>0</v>
      </c>
    </row>
    <row r="201" spans="1:14" x14ac:dyDescent="0.25">
      <c r="A201" t="s">
        <v>12</v>
      </c>
      <c r="C201" s="1">
        <v>43280.833333333336</v>
      </c>
      <c r="D201" t="s">
        <v>102</v>
      </c>
      <c r="E201" t="s">
        <v>47</v>
      </c>
      <c r="F201" t="s">
        <v>513</v>
      </c>
      <c r="G201" t="s">
        <v>514</v>
      </c>
      <c r="H201" t="s">
        <v>25</v>
      </c>
      <c r="I201" t="s">
        <v>312</v>
      </c>
      <c r="J201" t="s">
        <v>109</v>
      </c>
      <c r="K201" t="s">
        <v>26</v>
      </c>
      <c r="L201">
        <v>400</v>
      </c>
      <c r="M201" s="3">
        <f>INT(C201)</f>
        <v>43280</v>
      </c>
      <c r="N201" s="2">
        <f>C201-INT(C201)</f>
        <v>0.83333333333575865</v>
      </c>
    </row>
    <row r="202" spans="1:14" x14ac:dyDescent="0.25">
      <c r="A202" t="s">
        <v>12</v>
      </c>
      <c r="C202" s="1">
        <v>43281.833333333336</v>
      </c>
      <c r="D202" t="s">
        <v>102</v>
      </c>
      <c r="E202" t="s">
        <v>196</v>
      </c>
      <c r="F202" t="s">
        <v>338</v>
      </c>
      <c r="G202" t="s">
        <v>502</v>
      </c>
      <c r="H202" t="s">
        <v>25</v>
      </c>
      <c r="I202" t="s">
        <v>312</v>
      </c>
      <c r="J202" t="s">
        <v>109</v>
      </c>
      <c r="K202" t="s">
        <v>26</v>
      </c>
      <c r="L202">
        <v>600</v>
      </c>
      <c r="M202" s="3">
        <f>INT(C202)</f>
        <v>43281</v>
      </c>
      <c r="N202" s="2">
        <f>C202-INT(C202)</f>
        <v>0.83333333333575865</v>
      </c>
    </row>
    <row r="203" spans="1:14" x14ac:dyDescent="0.25">
      <c r="A203" t="s">
        <v>12</v>
      </c>
      <c r="C203" s="1">
        <v>43281.833333333336</v>
      </c>
      <c r="D203" t="s">
        <v>102</v>
      </c>
      <c r="E203" t="s">
        <v>47</v>
      </c>
      <c r="F203" t="s">
        <v>515</v>
      </c>
      <c r="G203" t="s">
        <v>502</v>
      </c>
      <c r="H203" t="s">
        <v>25</v>
      </c>
      <c r="I203" t="s">
        <v>312</v>
      </c>
      <c r="J203" t="s">
        <v>109</v>
      </c>
      <c r="K203" t="s">
        <v>26</v>
      </c>
      <c r="L203">
        <v>500</v>
      </c>
      <c r="M203" s="3">
        <f>INT(C203)</f>
        <v>43281</v>
      </c>
      <c r="N203" s="2">
        <f>C203-INT(C203)</f>
        <v>0.83333333333575865</v>
      </c>
    </row>
    <row r="204" spans="1:14" x14ac:dyDescent="0.25">
      <c r="A204" t="s">
        <v>12</v>
      </c>
      <c r="C204" s="1">
        <v>43283.833333333336</v>
      </c>
      <c r="D204" t="s">
        <v>102</v>
      </c>
      <c r="E204" t="s">
        <v>47</v>
      </c>
      <c r="F204" t="s">
        <v>516</v>
      </c>
      <c r="G204" t="s">
        <v>517</v>
      </c>
      <c r="H204" t="s">
        <v>25</v>
      </c>
      <c r="I204" t="s">
        <v>312</v>
      </c>
      <c r="J204" t="s">
        <v>109</v>
      </c>
      <c r="K204" t="s">
        <v>26</v>
      </c>
      <c r="L204">
        <v>90</v>
      </c>
      <c r="M204" s="3">
        <f>INT(C204)</f>
        <v>43283</v>
      </c>
      <c r="N204" s="2">
        <f>C204-INT(C204)</f>
        <v>0.83333333333575865</v>
      </c>
    </row>
    <row r="205" spans="1:14" x14ac:dyDescent="0.25">
      <c r="A205" t="s">
        <v>12</v>
      </c>
      <c r="C205" s="1">
        <v>43286.833333333336</v>
      </c>
      <c r="D205" t="s">
        <v>102</v>
      </c>
      <c r="E205" t="s">
        <v>47</v>
      </c>
      <c r="F205" t="s">
        <v>518</v>
      </c>
      <c r="G205" t="s">
        <v>519</v>
      </c>
      <c r="H205" t="s">
        <v>25</v>
      </c>
      <c r="I205" t="s">
        <v>312</v>
      </c>
      <c r="J205" t="s">
        <v>109</v>
      </c>
      <c r="K205" t="s">
        <v>26</v>
      </c>
      <c r="L205">
        <v>150</v>
      </c>
      <c r="M205" s="3">
        <f>INT(C205)</f>
        <v>43286</v>
      </c>
      <c r="N205" s="2">
        <f>C205-INT(C205)</f>
        <v>0.83333333333575865</v>
      </c>
    </row>
    <row r="206" spans="1:14" x14ac:dyDescent="0.25">
      <c r="A206" t="s">
        <v>12</v>
      </c>
      <c r="C206" s="1">
        <v>43287.833333333336</v>
      </c>
      <c r="D206" t="s">
        <v>102</v>
      </c>
      <c r="E206" t="s">
        <v>47</v>
      </c>
      <c r="F206" t="s">
        <v>520</v>
      </c>
      <c r="G206" t="s">
        <v>521</v>
      </c>
      <c r="H206" t="s">
        <v>25</v>
      </c>
      <c r="I206" t="s">
        <v>312</v>
      </c>
      <c r="J206" t="s">
        <v>109</v>
      </c>
      <c r="K206" t="s">
        <v>26</v>
      </c>
      <c r="L206">
        <v>180</v>
      </c>
      <c r="M206" s="3">
        <f>INT(C206)</f>
        <v>43287</v>
      </c>
      <c r="N206" s="2">
        <f>C206-INT(C206)</f>
        <v>0.83333333333575865</v>
      </c>
    </row>
    <row r="207" spans="1:14" x14ac:dyDescent="0.25">
      <c r="A207" t="s">
        <v>12</v>
      </c>
      <c r="C207" s="1">
        <v>43288.875</v>
      </c>
      <c r="D207" t="s">
        <v>102</v>
      </c>
      <c r="E207" t="s">
        <v>47</v>
      </c>
      <c r="F207" t="s">
        <v>469</v>
      </c>
      <c r="G207" t="s">
        <v>522</v>
      </c>
      <c r="H207" t="s">
        <v>25</v>
      </c>
      <c r="I207" t="s">
        <v>312</v>
      </c>
      <c r="J207" t="s">
        <v>109</v>
      </c>
      <c r="K207" t="s">
        <v>26</v>
      </c>
      <c r="L207">
        <v>500</v>
      </c>
      <c r="M207" s="3">
        <f>INT(C207)</f>
        <v>43288</v>
      </c>
      <c r="N207" s="2">
        <f>C207-INT(C207)</f>
        <v>0.875</v>
      </c>
    </row>
    <row r="208" spans="1:14" x14ac:dyDescent="0.25">
      <c r="A208" t="s">
        <v>12</v>
      </c>
      <c r="C208" s="1">
        <v>43290</v>
      </c>
      <c r="D208" t="s">
        <v>102</v>
      </c>
      <c r="E208" t="s">
        <v>47</v>
      </c>
      <c r="F208" t="s">
        <v>523</v>
      </c>
      <c r="G208" t="s">
        <v>524</v>
      </c>
      <c r="H208" t="s">
        <v>25</v>
      </c>
      <c r="I208" t="s">
        <v>312</v>
      </c>
      <c r="J208" t="s">
        <v>109</v>
      </c>
      <c r="K208" t="s">
        <v>26</v>
      </c>
      <c r="L208">
        <v>120</v>
      </c>
      <c r="M208" s="3">
        <f>INT(C208)</f>
        <v>43290</v>
      </c>
      <c r="N208" s="2">
        <f>C208-INT(C208)</f>
        <v>0</v>
      </c>
    </row>
    <row r="209" spans="1:14" x14ac:dyDescent="0.25">
      <c r="A209" t="s">
        <v>12</v>
      </c>
      <c r="C209" s="1">
        <v>43291.833333333336</v>
      </c>
      <c r="D209" t="s">
        <v>102</v>
      </c>
      <c r="E209" t="s">
        <v>196</v>
      </c>
      <c r="F209" t="s">
        <v>525</v>
      </c>
      <c r="G209" t="s">
        <v>526</v>
      </c>
      <c r="H209" t="s">
        <v>25</v>
      </c>
      <c r="I209" t="s">
        <v>312</v>
      </c>
      <c r="J209" t="s">
        <v>109</v>
      </c>
      <c r="K209" t="s">
        <v>26</v>
      </c>
      <c r="L209">
        <v>65</v>
      </c>
      <c r="M209" s="3">
        <f>INT(C209)</f>
        <v>43291</v>
      </c>
      <c r="N209" s="2">
        <f>C209-INT(C209)</f>
        <v>0.83333333333575865</v>
      </c>
    </row>
    <row r="210" spans="1:14" x14ac:dyDescent="0.25">
      <c r="A210" t="s">
        <v>12</v>
      </c>
      <c r="C210" s="1">
        <v>43292.833333333336</v>
      </c>
      <c r="D210" t="s">
        <v>102</v>
      </c>
      <c r="E210" t="s">
        <v>47</v>
      </c>
      <c r="F210" t="s">
        <v>527</v>
      </c>
      <c r="G210" t="s">
        <v>528</v>
      </c>
      <c r="H210" t="s">
        <v>25</v>
      </c>
      <c r="I210" t="s">
        <v>312</v>
      </c>
      <c r="J210" t="s">
        <v>109</v>
      </c>
      <c r="K210" t="s">
        <v>26</v>
      </c>
      <c r="L210">
        <v>175</v>
      </c>
      <c r="M210" s="3">
        <f>INT(C210)</f>
        <v>43292</v>
      </c>
      <c r="N210" s="2">
        <f>C210-INT(C210)</f>
        <v>0.83333333333575865</v>
      </c>
    </row>
    <row r="211" spans="1:14" x14ac:dyDescent="0.25">
      <c r="A211" t="s">
        <v>12</v>
      </c>
      <c r="C211" s="1">
        <v>43293.833333333336</v>
      </c>
      <c r="D211" t="s">
        <v>102</v>
      </c>
      <c r="E211" t="s">
        <v>196</v>
      </c>
      <c r="F211" t="s">
        <v>529</v>
      </c>
      <c r="G211" t="s">
        <v>530</v>
      </c>
      <c r="H211" t="s">
        <v>25</v>
      </c>
      <c r="I211" t="s">
        <v>312</v>
      </c>
      <c r="J211" t="s">
        <v>109</v>
      </c>
      <c r="K211" t="s">
        <v>26</v>
      </c>
      <c r="L211">
        <v>110</v>
      </c>
      <c r="M211" s="3">
        <f>INT(C211)</f>
        <v>43293</v>
      </c>
      <c r="N211" s="2">
        <f>C211-INT(C211)</f>
        <v>0.83333333333575865</v>
      </c>
    </row>
    <row r="212" spans="1:14" x14ac:dyDescent="0.25">
      <c r="A212" t="s">
        <v>12</v>
      </c>
      <c r="C212" s="1">
        <v>43294.833333333336</v>
      </c>
      <c r="D212" t="s">
        <v>102</v>
      </c>
      <c r="E212" t="s">
        <v>196</v>
      </c>
      <c r="F212" t="s">
        <v>531</v>
      </c>
      <c r="G212" t="s">
        <v>532</v>
      </c>
      <c r="H212" t="s">
        <v>25</v>
      </c>
      <c r="I212" t="s">
        <v>312</v>
      </c>
      <c r="J212" t="s">
        <v>109</v>
      </c>
      <c r="K212" t="s">
        <v>26</v>
      </c>
      <c r="L212">
        <v>125</v>
      </c>
      <c r="M212" s="3">
        <f>INT(C212)</f>
        <v>43294</v>
      </c>
      <c r="N212" s="2">
        <f>C212-INT(C212)</f>
        <v>0.83333333333575865</v>
      </c>
    </row>
    <row r="213" spans="1:14" x14ac:dyDescent="0.25">
      <c r="A213" t="s">
        <v>12</v>
      </c>
      <c r="C213" s="1">
        <v>43295.833333333336</v>
      </c>
      <c r="D213" t="s">
        <v>102</v>
      </c>
      <c r="E213" t="s">
        <v>47</v>
      </c>
      <c r="F213" t="s">
        <v>533</v>
      </c>
      <c r="G213" t="s">
        <v>534</v>
      </c>
      <c r="H213" t="s">
        <v>25</v>
      </c>
      <c r="I213" t="s">
        <v>312</v>
      </c>
      <c r="J213" t="s">
        <v>109</v>
      </c>
      <c r="K213" t="s">
        <v>26</v>
      </c>
      <c r="L213">
        <v>225</v>
      </c>
      <c r="M213" s="3">
        <f>INT(C213)</f>
        <v>43295</v>
      </c>
      <c r="N213" s="2">
        <f>C213-INT(C213)</f>
        <v>0.83333333333575865</v>
      </c>
    </row>
    <row r="214" spans="1:14" x14ac:dyDescent="0.25">
      <c r="A214" t="s">
        <v>12</v>
      </c>
      <c r="C214" s="1">
        <v>43297.833333333336</v>
      </c>
      <c r="D214" t="s">
        <v>102</v>
      </c>
      <c r="E214" t="s">
        <v>196</v>
      </c>
      <c r="F214" t="s">
        <v>535</v>
      </c>
      <c r="G214" t="s">
        <v>524</v>
      </c>
      <c r="H214" t="s">
        <v>25</v>
      </c>
      <c r="I214" t="s">
        <v>312</v>
      </c>
      <c r="J214" t="s">
        <v>109</v>
      </c>
      <c r="K214" t="s">
        <v>26</v>
      </c>
      <c r="L214">
        <v>250</v>
      </c>
      <c r="M214" s="3">
        <f>INT(C214)</f>
        <v>43297</v>
      </c>
      <c r="N214" s="2">
        <f>C214-INT(C214)</f>
        <v>0.83333333333575865</v>
      </c>
    </row>
    <row r="215" spans="1:14" x14ac:dyDescent="0.25">
      <c r="A215" t="s">
        <v>12</v>
      </c>
      <c r="C215" s="1">
        <v>43299.833333333336</v>
      </c>
      <c r="D215" t="s">
        <v>102</v>
      </c>
      <c r="E215" t="s">
        <v>47</v>
      </c>
      <c r="F215" t="s">
        <v>536</v>
      </c>
      <c r="G215" t="s">
        <v>537</v>
      </c>
      <c r="H215" t="s">
        <v>25</v>
      </c>
      <c r="I215" t="s">
        <v>312</v>
      </c>
      <c r="J215" t="s">
        <v>109</v>
      </c>
      <c r="K215" t="s">
        <v>26</v>
      </c>
      <c r="L215">
        <v>200</v>
      </c>
      <c r="M215" s="3">
        <f>INT(C215)</f>
        <v>43299</v>
      </c>
      <c r="N215" s="2">
        <f>C215-INT(C215)</f>
        <v>0.83333333333575865</v>
      </c>
    </row>
    <row r="216" spans="1:14" x14ac:dyDescent="0.25">
      <c r="A216" t="s">
        <v>12</v>
      </c>
      <c r="C216" s="1">
        <v>43300.833333333336</v>
      </c>
      <c r="D216" t="s">
        <v>102</v>
      </c>
      <c r="E216" t="s">
        <v>47</v>
      </c>
      <c r="F216" t="s">
        <v>533</v>
      </c>
      <c r="G216" t="s">
        <v>538</v>
      </c>
      <c r="H216" t="s">
        <v>25</v>
      </c>
      <c r="I216" t="s">
        <v>312</v>
      </c>
      <c r="J216" t="s">
        <v>109</v>
      </c>
      <c r="K216" t="s">
        <v>26</v>
      </c>
      <c r="L216">
        <v>325</v>
      </c>
      <c r="M216" s="3">
        <f>INT(C216)</f>
        <v>43300</v>
      </c>
      <c r="N216" s="2">
        <f>C216-INT(C216)</f>
        <v>0.83333333333575865</v>
      </c>
    </row>
    <row r="217" spans="1:14" x14ac:dyDescent="0.25">
      <c r="A217" t="s">
        <v>12</v>
      </c>
      <c r="C217" s="1">
        <v>43307.833333333336</v>
      </c>
      <c r="D217" t="s">
        <v>102</v>
      </c>
      <c r="E217" t="s">
        <v>47</v>
      </c>
      <c r="F217" t="s">
        <v>539</v>
      </c>
      <c r="G217" t="s">
        <v>540</v>
      </c>
      <c r="H217" t="s">
        <v>25</v>
      </c>
      <c r="I217" t="s">
        <v>312</v>
      </c>
      <c r="J217" t="s">
        <v>109</v>
      </c>
      <c r="K217" t="s">
        <v>26</v>
      </c>
      <c r="L217">
        <v>112</v>
      </c>
      <c r="M217" s="3">
        <f>INT(C217)</f>
        <v>43307</v>
      </c>
      <c r="N217" s="2">
        <f>C217-INT(C217)</f>
        <v>0.83333333333575865</v>
      </c>
    </row>
    <row r="218" spans="1:14" x14ac:dyDescent="0.25">
      <c r="A218" t="s">
        <v>12</v>
      </c>
      <c r="C218" s="1">
        <v>43309.833333333336</v>
      </c>
      <c r="D218" t="s">
        <v>102</v>
      </c>
      <c r="E218" t="s">
        <v>47</v>
      </c>
      <c r="F218" t="s">
        <v>541</v>
      </c>
      <c r="G218" t="s">
        <v>542</v>
      </c>
      <c r="H218" t="s">
        <v>25</v>
      </c>
      <c r="I218" t="s">
        <v>312</v>
      </c>
      <c r="J218" t="s">
        <v>109</v>
      </c>
      <c r="K218" t="s">
        <v>26</v>
      </c>
      <c r="L218">
        <v>170</v>
      </c>
      <c r="M218" s="3">
        <f>INT(C218)</f>
        <v>43309</v>
      </c>
      <c r="N218" s="2">
        <f>C218-INT(C218)</f>
        <v>0.83333333333575865</v>
      </c>
    </row>
    <row r="219" spans="1:14" x14ac:dyDescent="0.25">
      <c r="A219" t="s">
        <v>12</v>
      </c>
      <c r="C219" s="1">
        <v>43311.833333333336</v>
      </c>
      <c r="D219" t="s">
        <v>102</v>
      </c>
      <c r="E219" t="s">
        <v>196</v>
      </c>
      <c r="F219" t="s">
        <v>543</v>
      </c>
      <c r="G219" t="s">
        <v>544</v>
      </c>
      <c r="H219" t="s">
        <v>25</v>
      </c>
      <c r="I219" t="s">
        <v>312</v>
      </c>
      <c r="J219" t="s">
        <v>109</v>
      </c>
      <c r="K219" t="s">
        <v>26</v>
      </c>
      <c r="L219">
        <v>200</v>
      </c>
      <c r="M219" s="3">
        <f>INT(C219)</f>
        <v>43311</v>
      </c>
      <c r="N219" s="2">
        <f>C219-INT(C219)</f>
        <v>0.83333333333575865</v>
      </c>
    </row>
    <row r="220" spans="1:14" x14ac:dyDescent="0.25">
      <c r="A220" t="s">
        <v>12</v>
      </c>
      <c r="C220" s="1">
        <v>43314.833333333336</v>
      </c>
      <c r="D220" t="s">
        <v>102</v>
      </c>
      <c r="E220" t="s">
        <v>47</v>
      </c>
      <c r="F220" t="s">
        <v>520</v>
      </c>
      <c r="G220" t="s">
        <v>545</v>
      </c>
      <c r="H220" t="s">
        <v>25</v>
      </c>
      <c r="I220" t="s">
        <v>312</v>
      </c>
      <c r="J220" t="s">
        <v>109</v>
      </c>
      <c r="K220" t="s">
        <v>26</v>
      </c>
      <c r="L220">
        <v>100</v>
      </c>
      <c r="M220" s="3">
        <f>INT(C220)</f>
        <v>43314</v>
      </c>
      <c r="N220" s="2">
        <f>C220-INT(C220)</f>
        <v>0.83333333333575865</v>
      </c>
    </row>
    <row r="221" spans="1:14" x14ac:dyDescent="0.25">
      <c r="A221" t="s">
        <v>12</v>
      </c>
      <c r="C221" s="1">
        <v>43314.833333333336</v>
      </c>
      <c r="D221" t="s">
        <v>102</v>
      </c>
      <c r="E221" t="s">
        <v>47</v>
      </c>
      <c r="F221" t="s">
        <v>520</v>
      </c>
      <c r="G221" t="s">
        <v>546</v>
      </c>
      <c r="H221" t="s">
        <v>25</v>
      </c>
      <c r="I221" t="s">
        <v>312</v>
      </c>
      <c r="J221" t="s">
        <v>109</v>
      </c>
      <c r="K221" t="s">
        <v>26</v>
      </c>
      <c r="L221">
        <v>200</v>
      </c>
      <c r="M221" s="3">
        <f>INT(C221)</f>
        <v>43314</v>
      </c>
      <c r="N221" s="2">
        <f>C221-INT(C221)</f>
        <v>0.83333333333575865</v>
      </c>
    </row>
    <row r="222" spans="1:14" x14ac:dyDescent="0.25">
      <c r="A222" t="s">
        <v>12</v>
      </c>
      <c r="C222" s="1">
        <v>43317.833333333336</v>
      </c>
      <c r="D222" t="s">
        <v>102</v>
      </c>
      <c r="E222" t="s">
        <v>37</v>
      </c>
      <c r="F222" t="s">
        <v>547</v>
      </c>
      <c r="G222" t="s">
        <v>470</v>
      </c>
      <c r="H222" t="s">
        <v>25</v>
      </c>
      <c r="I222" t="s">
        <v>312</v>
      </c>
      <c r="J222" t="s">
        <v>109</v>
      </c>
      <c r="K222" t="s">
        <v>26</v>
      </c>
      <c r="L222">
        <v>700</v>
      </c>
      <c r="M222" s="3">
        <f>INT(C222)</f>
        <v>43317</v>
      </c>
      <c r="N222" s="2">
        <f>C222-INT(C222)</f>
        <v>0.83333333333575865</v>
      </c>
    </row>
    <row r="223" spans="1:14" x14ac:dyDescent="0.25">
      <c r="A223" t="s">
        <v>12</v>
      </c>
      <c r="C223" s="1">
        <v>43320.833333333336</v>
      </c>
      <c r="D223" t="s">
        <v>102</v>
      </c>
      <c r="E223" t="s">
        <v>47</v>
      </c>
      <c r="F223" t="s">
        <v>548</v>
      </c>
      <c r="G223" t="s">
        <v>549</v>
      </c>
      <c r="H223" t="s">
        <v>25</v>
      </c>
      <c r="I223" t="s">
        <v>312</v>
      </c>
      <c r="J223" t="s">
        <v>109</v>
      </c>
      <c r="K223" t="s">
        <v>26</v>
      </c>
      <c r="L223">
        <v>200</v>
      </c>
      <c r="M223" s="3">
        <f>INT(C223)</f>
        <v>43320</v>
      </c>
      <c r="N223" s="2">
        <f>C223-INT(C223)</f>
        <v>0.83333333333575865</v>
      </c>
    </row>
    <row r="224" spans="1:14" x14ac:dyDescent="0.25">
      <c r="A224" t="s">
        <v>12</v>
      </c>
      <c r="C224" s="1">
        <v>43321.833333333336</v>
      </c>
      <c r="D224" t="s">
        <v>102</v>
      </c>
      <c r="E224" t="s">
        <v>47</v>
      </c>
      <c r="F224" t="s">
        <v>550</v>
      </c>
      <c r="G224" t="s">
        <v>551</v>
      </c>
      <c r="H224" t="s">
        <v>25</v>
      </c>
      <c r="I224" t="s">
        <v>312</v>
      </c>
      <c r="J224" t="s">
        <v>109</v>
      </c>
      <c r="K224" t="s">
        <v>26</v>
      </c>
      <c r="L224">
        <v>700</v>
      </c>
      <c r="M224" s="3">
        <f>INT(C224)</f>
        <v>43321</v>
      </c>
      <c r="N224" s="2">
        <f>C224-INT(C224)</f>
        <v>0.83333333333575865</v>
      </c>
    </row>
    <row r="225" spans="1:14" x14ac:dyDescent="0.25">
      <c r="A225" t="s">
        <v>12</v>
      </c>
      <c r="C225" s="1">
        <v>43322.833333333336</v>
      </c>
      <c r="D225" t="s">
        <v>102</v>
      </c>
      <c r="E225" t="s">
        <v>47</v>
      </c>
      <c r="F225" t="s">
        <v>527</v>
      </c>
      <c r="G225" t="s">
        <v>552</v>
      </c>
      <c r="H225" t="s">
        <v>25</v>
      </c>
      <c r="I225" t="s">
        <v>312</v>
      </c>
      <c r="J225" t="s">
        <v>109</v>
      </c>
      <c r="K225" t="s">
        <v>26</v>
      </c>
      <c r="L225">
        <v>250</v>
      </c>
      <c r="M225" s="3">
        <f>INT(C225)</f>
        <v>43322</v>
      </c>
      <c r="N225" s="2">
        <f>C225-INT(C225)</f>
        <v>0.83333333333575865</v>
      </c>
    </row>
    <row r="226" spans="1:14" x14ac:dyDescent="0.25">
      <c r="A226" t="s">
        <v>12</v>
      </c>
      <c r="C226" s="1">
        <v>43324.833333333336</v>
      </c>
      <c r="D226" t="s">
        <v>102</v>
      </c>
      <c r="E226" t="s">
        <v>196</v>
      </c>
      <c r="F226" t="s">
        <v>553</v>
      </c>
      <c r="G226" t="s">
        <v>554</v>
      </c>
      <c r="H226" t="s">
        <v>25</v>
      </c>
      <c r="I226" t="s">
        <v>312</v>
      </c>
      <c r="J226" t="s">
        <v>109</v>
      </c>
      <c r="K226" t="s">
        <v>26</v>
      </c>
      <c r="L226">
        <v>200</v>
      </c>
      <c r="M226" s="3">
        <f>INT(C226)</f>
        <v>43324</v>
      </c>
      <c r="N226" s="2">
        <f>C226-INT(C226)</f>
        <v>0.83333333333575865</v>
      </c>
    </row>
    <row r="227" spans="1:14" x14ac:dyDescent="0.25">
      <c r="A227" t="s">
        <v>12</v>
      </c>
      <c r="C227" s="1">
        <v>43327.833333333336</v>
      </c>
      <c r="D227" t="s">
        <v>102</v>
      </c>
      <c r="E227" t="s">
        <v>196</v>
      </c>
      <c r="F227" t="s">
        <v>555</v>
      </c>
      <c r="G227" t="s">
        <v>556</v>
      </c>
      <c r="H227" t="s">
        <v>25</v>
      </c>
      <c r="I227" t="s">
        <v>312</v>
      </c>
      <c r="J227" t="s">
        <v>109</v>
      </c>
      <c r="K227" t="s">
        <v>26</v>
      </c>
      <c r="L227">
        <v>75</v>
      </c>
      <c r="M227" s="3">
        <f>INT(C227)</f>
        <v>43327</v>
      </c>
      <c r="N227" s="2">
        <f>C227-INT(C227)</f>
        <v>0.83333333333575865</v>
      </c>
    </row>
    <row r="228" spans="1:14" x14ac:dyDescent="0.25">
      <c r="A228" t="s">
        <v>12</v>
      </c>
      <c r="C228" s="1">
        <v>43328.833333333336</v>
      </c>
      <c r="D228" t="s">
        <v>102</v>
      </c>
      <c r="E228" t="s">
        <v>196</v>
      </c>
      <c r="F228" t="s">
        <v>557</v>
      </c>
      <c r="G228" t="s">
        <v>558</v>
      </c>
      <c r="H228" t="s">
        <v>25</v>
      </c>
      <c r="I228" t="s">
        <v>312</v>
      </c>
      <c r="J228" t="s">
        <v>109</v>
      </c>
      <c r="K228" t="s">
        <v>26</v>
      </c>
      <c r="L228">
        <v>400</v>
      </c>
      <c r="M228" s="3">
        <f>INT(C228)</f>
        <v>43328</v>
      </c>
      <c r="N228" s="2">
        <f>C228-INT(C228)</f>
        <v>0.83333333333575865</v>
      </c>
    </row>
    <row r="229" spans="1:14" x14ac:dyDescent="0.25">
      <c r="A229" t="s">
        <v>12</v>
      </c>
      <c r="C229" s="1">
        <v>43329.833333333336</v>
      </c>
      <c r="D229" t="s">
        <v>102</v>
      </c>
      <c r="E229" t="s">
        <v>196</v>
      </c>
      <c r="F229" t="s">
        <v>531</v>
      </c>
      <c r="G229" t="s">
        <v>559</v>
      </c>
      <c r="H229" t="s">
        <v>25</v>
      </c>
      <c r="I229" t="s">
        <v>312</v>
      </c>
      <c r="J229" t="s">
        <v>109</v>
      </c>
      <c r="K229" t="s">
        <v>26</v>
      </c>
      <c r="L229">
        <v>240</v>
      </c>
      <c r="M229" s="3">
        <f>INT(C229)</f>
        <v>43329</v>
      </c>
      <c r="N229" s="2">
        <f>C229-INT(C229)</f>
        <v>0.83333333333575865</v>
      </c>
    </row>
    <row r="230" spans="1:14" x14ac:dyDescent="0.25">
      <c r="A230" t="s">
        <v>12</v>
      </c>
      <c r="C230" s="1">
        <v>43333.833333333336</v>
      </c>
      <c r="D230" t="s">
        <v>102</v>
      </c>
      <c r="E230" t="s">
        <v>47</v>
      </c>
      <c r="F230" t="s">
        <v>536</v>
      </c>
      <c r="G230" t="s">
        <v>560</v>
      </c>
      <c r="H230" t="s">
        <v>25</v>
      </c>
      <c r="I230" t="s">
        <v>312</v>
      </c>
      <c r="J230" t="s">
        <v>109</v>
      </c>
      <c r="K230" t="s">
        <v>26</v>
      </c>
      <c r="L230">
        <v>100</v>
      </c>
      <c r="M230" s="3">
        <f>INT(C230)</f>
        <v>43333</v>
      </c>
      <c r="N230" s="2">
        <f>C230-INT(C230)</f>
        <v>0.83333333333575865</v>
      </c>
    </row>
    <row r="231" spans="1:14" x14ac:dyDescent="0.25">
      <c r="A231" t="s">
        <v>12</v>
      </c>
      <c r="C231" s="1">
        <v>43334</v>
      </c>
      <c r="D231" t="s">
        <v>102</v>
      </c>
      <c r="E231" t="s">
        <v>196</v>
      </c>
      <c r="F231" t="s">
        <v>561</v>
      </c>
      <c r="G231" t="s">
        <v>562</v>
      </c>
      <c r="H231" t="s">
        <v>25</v>
      </c>
      <c r="I231" t="s">
        <v>312</v>
      </c>
      <c r="J231" t="s">
        <v>109</v>
      </c>
      <c r="K231" t="s">
        <v>26</v>
      </c>
      <c r="L231">
        <v>100</v>
      </c>
      <c r="M231" s="3">
        <f>INT(C231)</f>
        <v>43334</v>
      </c>
      <c r="N231" s="2">
        <f>C231-INT(C231)</f>
        <v>0</v>
      </c>
    </row>
    <row r="232" spans="1:14" x14ac:dyDescent="0.25">
      <c r="A232" t="s">
        <v>12</v>
      </c>
      <c r="C232" s="1">
        <v>43335.833333333336</v>
      </c>
      <c r="D232" t="s">
        <v>102</v>
      </c>
      <c r="E232" t="s">
        <v>47</v>
      </c>
      <c r="F232" t="s">
        <v>563</v>
      </c>
      <c r="G232" t="s">
        <v>564</v>
      </c>
      <c r="H232" t="s">
        <v>25</v>
      </c>
      <c r="I232" t="s">
        <v>312</v>
      </c>
      <c r="J232" t="s">
        <v>109</v>
      </c>
      <c r="K232" t="s">
        <v>26</v>
      </c>
      <c r="L232">
        <v>50</v>
      </c>
      <c r="M232" s="3">
        <f>INT(C232)</f>
        <v>43335</v>
      </c>
      <c r="N232" s="2">
        <f>C232-INT(C232)</f>
        <v>0.83333333333575865</v>
      </c>
    </row>
    <row r="233" spans="1:14" x14ac:dyDescent="0.25">
      <c r="A233" t="s">
        <v>12</v>
      </c>
      <c r="C233" s="1">
        <v>43336.833333333336</v>
      </c>
      <c r="D233" t="s">
        <v>102</v>
      </c>
      <c r="E233" t="s">
        <v>47</v>
      </c>
      <c r="F233" t="s">
        <v>482</v>
      </c>
      <c r="G233" t="s">
        <v>565</v>
      </c>
      <c r="H233" t="s">
        <v>25</v>
      </c>
      <c r="I233" t="s">
        <v>312</v>
      </c>
      <c r="J233" t="s">
        <v>109</v>
      </c>
      <c r="K233" t="s">
        <v>26</v>
      </c>
      <c r="L233">
        <v>200</v>
      </c>
      <c r="M233" s="3">
        <f>INT(C233)</f>
        <v>43336</v>
      </c>
      <c r="N233" s="2">
        <f>C233-INT(C233)</f>
        <v>0.83333333333575865</v>
      </c>
    </row>
    <row r="234" spans="1:14" x14ac:dyDescent="0.25">
      <c r="A234" t="s">
        <v>12</v>
      </c>
      <c r="C234" s="1">
        <v>43337.833333333336</v>
      </c>
      <c r="D234" t="s">
        <v>102</v>
      </c>
      <c r="E234" t="s">
        <v>47</v>
      </c>
      <c r="F234" t="s">
        <v>566</v>
      </c>
      <c r="G234" t="s">
        <v>567</v>
      </c>
      <c r="H234" t="s">
        <v>25</v>
      </c>
      <c r="I234" t="s">
        <v>312</v>
      </c>
      <c r="J234" t="s">
        <v>109</v>
      </c>
      <c r="K234" t="s">
        <v>26</v>
      </c>
      <c r="L234">
        <v>175</v>
      </c>
      <c r="M234" s="3">
        <f>INT(C234)</f>
        <v>43337</v>
      </c>
      <c r="N234" s="2">
        <f>C234-INT(C234)</f>
        <v>0.83333333333575865</v>
      </c>
    </row>
    <row r="235" spans="1:14" x14ac:dyDescent="0.25">
      <c r="A235" t="s">
        <v>12</v>
      </c>
      <c r="C235" s="1">
        <v>43338.833333333336</v>
      </c>
      <c r="D235" t="s">
        <v>102</v>
      </c>
      <c r="E235" t="s">
        <v>47</v>
      </c>
      <c r="F235" t="s">
        <v>568</v>
      </c>
      <c r="G235" t="s">
        <v>569</v>
      </c>
      <c r="H235" t="s">
        <v>25</v>
      </c>
      <c r="I235" t="s">
        <v>312</v>
      </c>
      <c r="J235" t="s">
        <v>109</v>
      </c>
      <c r="K235" t="s">
        <v>26</v>
      </c>
      <c r="L235">
        <v>250</v>
      </c>
      <c r="M235" s="3">
        <f>INT(C235)</f>
        <v>43338</v>
      </c>
      <c r="N235" s="2">
        <f>C235-INT(C235)</f>
        <v>0.83333333333575865</v>
      </c>
    </row>
    <row r="236" spans="1:14" x14ac:dyDescent="0.25">
      <c r="A236" t="s">
        <v>12</v>
      </c>
      <c r="C236" s="1">
        <v>43339.833333333336</v>
      </c>
      <c r="D236" t="s">
        <v>102</v>
      </c>
      <c r="E236" t="s">
        <v>196</v>
      </c>
      <c r="F236" t="s">
        <v>535</v>
      </c>
      <c r="G236" t="s">
        <v>570</v>
      </c>
      <c r="H236" t="s">
        <v>25</v>
      </c>
      <c r="I236" t="s">
        <v>312</v>
      </c>
      <c r="J236" t="s">
        <v>109</v>
      </c>
      <c r="K236" t="s">
        <v>26</v>
      </c>
      <c r="L236">
        <v>100</v>
      </c>
      <c r="M236" s="3">
        <f>INT(C236)</f>
        <v>43339</v>
      </c>
      <c r="N236" s="2">
        <f>C236-INT(C236)</f>
        <v>0.83333333333575865</v>
      </c>
    </row>
    <row r="237" spans="1:14" x14ac:dyDescent="0.25">
      <c r="A237" t="s">
        <v>12</v>
      </c>
      <c r="C237" s="1">
        <v>43340.833333333336</v>
      </c>
      <c r="D237" t="s">
        <v>102</v>
      </c>
      <c r="E237" t="s">
        <v>47</v>
      </c>
      <c r="F237" t="s">
        <v>571</v>
      </c>
      <c r="G237" t="s">
        <v>572</v>
      </c>
      <c r="H237" t="s">
        <v>25</v>
      </c>
      <c r="I237" t="s">
        <v>312</v>
      </c>
      <c r="J237" t="s">
        <v>109</v>
      </c>
      <c r="K237" t="s">
        <v>26</v>
      </c>
      <c r="L237">
        <v>120</v>
      </c>
      <c r="M237" s="3">
        <f>INT(C237)</f>
        <v>43340</v>
      </c>
      <c r="N237" s="2">
        <f>C237-INT(C237)</f>
        <v>0.83333333333575865</v>
      </c>
    </row>
    <row r="238" spans="1:14" x14ac:dyDescent="0.25">
      <c r="A238" t="s">
        <v>12</v>
      </c>
      <c r="C238" s="1">
        <v>43341.833333333336</v>
      </c>
      <c r="D238" t="s">
        <v>102</v>
      </c>
      <c r="E238" t="s">
        <v>196</v>
      </c>
      <c r="F238" t="s">
        <v>557</v>
      </c>
      <c r="G238" t="s">
        <v>573</v>
      </c>
      <c r="H238" t="s">
        <v>25</v>
      </c>
      <c r="I238" t="s">
        <v>312</v>
      </c>
      <c r="J238" t="s">
        <v>109</v>
      </c>
      <c r="K238" t="s">
        <v>26</v>
      </c>
      <c r="L238">
        <v>250</v>
      </c>
      <c r="M238" s="3">
        <f>INT(C238)</f>
        <v>43341</v>
      </c>
      <c r="N238" s="2">
        <f>C238-INT(C238)</f>
        <v>0.83333333333575865</v>
      </c>
    </row>
    <row r="239" spans="1:14" x14ac:dyDescent="0.25">
      <c r="A239" t="s">
        <v>12</v>
      </c>
      <c r="C239" s="1">
        <v>43343.833333333336</v>
      </c>
      <c r="D239" t="s">
        <v>102</v>
      </c>
      <c r="E239" t="s">
        <v>47</v>
      </c>
      <c r="F239" t="s">
        <v>471</v>
      </c>
      <c r="G239" t="s">
        <v>574</v>
      </c>
      <c r="H239" t="s">
        <v>25</v>
      </c>
      <c r="I239" t="s">
        <v>312</v>
      </c>
      <c r="J239" t="s">
        <v>109</v>
      </c>
      <c r="K239" t="s">
        <v>26</v>
      </c>
      <c r="L239">
        <v>300</v>
      </c>
      <c r="M239" s="3">
        <f>INT(C239)</f>
        <v>43343</v>
      </c>
      <c r="N239" s="2">
        <f>C239-INT(C239)</f>
        <v>0.83333333333575865</v>
      </c>
    </row>
    <row r="240" spans="1:14" x14ac:dyDescent="0.25">
      <c r="A240" t="s">
        <v>12</v>
      </c>
      <c r="C240" s="1">
        <v>43350.833333333336</v>
      </c>
      <c r="D240" t="s">
        <v>102</v>
      </c>
      <c r="E240" t="s">
        <v>47</v>
      </c>
      <c r="F240" t="s">
        <v>520</v>
      </c>
      <c r="G240" t="s">
        <v>575</v>
      </c>
      <c r="H240" t="s">
        <v>25</v>
      </c>
      <c r="I240" t="s">
        <v>312</v>
      </c>
      <c r="J240" t="s">
        <v>109</v>
      </c>
      <c r="K240" t="s">
        <v>26</v>
      </c>
      <c r="L240">
        <v>80</v>
      </c>
      <c r="M240" s="3">
        <f>INT(C240)</f>
        <v>43350</v>
      </c>
      <c r="N240" s="2">
        <f>C240-INT(C240)</f>
        <v>0.83333333333575865</v>
      </c>
    </row>
    <row r="241" spans="1:14" x14ac:dyDescent="0.25">
      <c r="A241" t="s">
        <v>12</v>
      </c>
      <c r="C241" s="1">
        <v>43230.84375</v>
      </c>
      <c r="D241" t="s">
        <v>22</v>
      </c>
      <c r="E241" t="s">
        <v>14</v>
      </c>
      <c r="F241" t="s">
        <v>578</v>
      </c>
      <c r="G241" t="s">
        <v>579</v>
      </c>
      <c r="H241" t="s">
        <v>25</v>
      </c>
      <c r="I241" t="s">
        <v>312</v>
      </c>
      <c r="J241" t="s">
        <v>109</v>
      </c>
      <c r="K241" t="s">
        <v>26</v>
      </c>
      <c r="L241">
        <v>35</v>
      </c>
      <c r="M241" s="3">
        <f>INT(C241)</f>
        <v>43230</v>
      </c>
      <c r="N241" s="2">
        <f>C241-INT(C241)</f>
        <v>0.84375</v>
      </c>
    </row>
    <row r="242" spans="1:14" x14ac:dyDescent="0.25">
      <c r="A242" t="s">
        <v>12</v>
      </c>
      <c r="B242" t="s">
        <v>580</v>
      </c>
      <c r="C242" s="1">
        <v>43231.850694444445</v>
      </c>
      <c r="D242" t="s">
        <v>22</v>
      </c>
      <c r="E242" t="s">
        <v>47</v>
      </c>
      <c r="F242" t="s">
        <v>581</v>
      </c>
      <c r="G242" t="s">
        <v>582</v>
      </c>
      <c r="H242" t="s">
        <v>25</v>
      </c>
      <c r="I242" t="s">
        <v>312</v>
      </c>
      <c r="J242" t="s">
        <v>109</v>
      </c>
      <c r="K242" t="s">
        <v>26</v>
      </c>
      <c r="L242">
        <v>400</v>
      </c>
      <c r="M242" s="3">
        <f>INT(C242)</f>
        <v>43231</v>
      </c>
      <c r="N242" s="2">
        <f>C242-INT(C242)</f>
        <v>0.85069444444525288</v>
      </c>
    </row>
    <row r="243" spans="1:14" x14ac:dyDescent="0.25">
      <c r="A243" t="s">
        <v>12</v>
      </c>
      <c r="B243" t="s">
        <v>583</v>
      </c>
      <c r="C243" s="1">
        <v>43243.75</v>
      </c>
      <c r="D243" t="s">
        <v>22</v>
      </c>
      <c r="E243" t="s">
        <v>196</v>
      </c>
      <c r="F243" t="s">
        <v>584</v>
      </c>
      <c r="G243" t="s">
        <v>585</v>
      </c>
      <c r="H243" t="s">
        <v>25</v>
      </c>
      <c r="I243" t="s">
        <v>312</v>
      </c>
      <c r="J243" t="s">
        <v>109</v>
      </c>
      <c r="K243" t="s">
        <v>26</v>
      </c>
      <c r="L243">
        <v>100</v>
      </c>
      <c r="M243" s="3">
        <f>INT(C243)</f>
        <v>43243</v>
      </c>
      <c r="N243" s="2">
        <f>C243-INT(C243)</f>
        <v>0.75</v>
      </c>
    </row>
    <row r="244" spans="1:14" x14ac:dyDescent="0.25">
      <c r="A244" t="s">
        <v>12</v>
      </c>
      <c r="B244" t="s">
        <v>586</v>
      </c>
      <c r="C244" s="1">
        <v>43243.854166666664</v>
      </c>
      <c r="D244" t="s">
        <v>22</v>
      </c>
      <c r="E244" t="s">
        <v>196</v>
      </c>
      <c r="F244" t="s">
        <v>584</v>
      </c>
      <c r="G244" t="s">
        <v>587</v>
      </c>
      <c r="H244" t="s">
        <v>25</v>
      </c>
      <c r="I244" t="s">
        <v>312</v>
      </c>
      <c r="J244" t="s">
        <v>109</v>
      </c>
      <c r="K244" t="s">
        <v>26</v>
      </c>
      <c r="L244">
        <v>100</v>
      </c>
      <c r="M244" s="3">
        <f>INT(C244)</f>
        <v>43243</v>
      </c>
      <c r="N244" s="2">
        <f>C244-INT(C244)</f>
        <v>0.85416666666424135</v>
      </c>
    </row>
    <row r="245" spans="1:14" x14ac:dyDescent="0.25">
      <c r="A245" t="s">
        <v>12</v>
      </c>
      <c r="C245" s="1">
        <v>43244.854166666664</v>
      </c>
      <c r="D245" t="s">
        <v>22</v>
      </c>
      <c r="E245" t="s">
        <v>47</v>
      </c>
      <c r="F245" t="s">
        <v>588</v>
      </c>
      <c r="G245" t="s">
        <v>589</v>
      </c>
      <c r="H245" t="s">
        <v>25</v>
      </c>
      <c r="I245" t="s">
        <v>312</v>
      </c>
      <c r="J245" t="s">
        <v>109</v>
      </c>
      <c r="K245" t="s">
        <v>26</v>
      </c>
      <c r="L245">
        <v>50</v>
      </c>
      <c r="M245" s="3">
        <f>INT(C245)</f>
        <v>43244</v>
      </c>
      <c r="N245" s="2">
        <f>C245-INT(C245)</f>
        <v>0.85416666666424135</v>
      </c>
    </row>
    <row r="246" spans="1:14" x14ac:dyDescent="0.25">
      <c r="A246" t="s">
        <v>12</v>
      </c>
      <c r="C246" s="1">
        <v>43245.833333333336</v>
      </c>
      <c r="D246" t="s">
        <v>22</v>
      </c>
      <c r="E246" t="s">
        <v>47</v>
      </c>
      <c r="F246" t="s">
        <v>547</v>
      </c>
      <c r="G246" t="s">
        <v>590</v>
      </c>
      <c r="H246" t="s">
        <v>25</v>
      </c>
      <c r="I246" t="s">
        <v>312</v>
      </c>
      <c r="J246" t="s">
        <v>109</v>
      </c>
      <c r="K246" t="s">
        <v>26</v>
      </c>
      <c r="L246">
        <v>1000</v>
      </c>
      <c r="M246" s="3">
        <f>INT(C246)</f>
        <v>43245</v>
      </c>
      <c r="N246" s="2">
        <f>C246-INT(C246)</f>
        <v>0.83333333333575865</v>
      </c>
    </row>
    <row r="247" spans="1:14" x14ac:dyDescent="0.25">
      <c r="A247" t="s">
        <v>12</v>
      </c>
      <c r="B247" t="s">
        <v>591</v>
      </c>
      <c r="C247" s="1">
        <v>43245.854166666664</v>
      </c>
      <c r="D247" t="s">
        <v>22</v>
      </c>
      <c r="E247" t="s">
        <v>47</v>
      </c>
      <c r="F247" t="s">
        <v>153</v>
      </c>
      <c r="G247" t="s">
        <v>592</v>
      </c>
      <c r="H247" t="s">
        <v>25</v>
      </c>
      <c r="I247" t="s">
        <v>312</v>
      </c>
      <c r="J247" t="s">
        <v>109</v>
      </c>
      <c r="K247" t="s">
        <v>26</v>
      </c>
      <c r="L247">
        <v>40</v>
      </c>
      <c r="M247" s="3">
        <f>INT(C247)</f>
        <v>43245</v>
      </c>
      <c r="N247" s="2">
        <f>C247-INT(C247)</f>
        <v>0.85416666666424135</v>
      </c>
    </row>
    <row r="248" spans="1:14" x14ac:dyDescent="0.25">
      <c r="A248" t="s">
        <v>12</v>
      </c>
      <c r="B248" t="s">
        <v>593</v>
      </c>
      <c r="C248" s="1">
        <v>43245.854166666664</v>
      </c>
      <c r="D248" t="s">
        <v>22</v>
      </c>
      <c r="E248" t="s">
        <v>47</v>
      </c>
      <c r="F248" t="s">
        <v>153</v>
      </c>
      <c r="G248" t="s">
        <v>592</v>
      </c>
      <c r="H248" t="s">
        <v>25</v>
      </c>
      <c r="I248" t="s">
        <v>312</v>
      </c>
      <c r="J248" t="s">
        <v>109</v>
      </c>
      <c r="K248" t="s">
        <v>26</v>
      </c>
      <c r="L248">
        <v>40</v>
      </c>
      <c r="M248" s="3">
        <f>INT(C248)</f>
        <v>43245</v>
      </c>
      <c r="N248" s="2">
        <f>C248-INT(C248)</f>
        <v>0.85416666666424135</v>
      </c>
    </row>
    <row r="249" spans="1:14" x14ac:dyDescent="0.25">
      <c r="A249" t="s">
        <v>12</v>
      </c>
      <c r="C249" s="1">
        <v>43246.854166666664</v>
      </c>
      <c r="D249" t="s">
        <v>22</v>
      </c>
      <c r="E249" t="s">
        <v>196</v>
      </c>
      <c r="F249" t="s">
        <v>594</v>
      </c>
      <c r="G249" t="s">
        <v>595</v>
      </c>
      <c r="H249" t="s">
        <v>25</v>
      </c>
      <c r="I249" t="s">
        <v>312</v>
      </c>
      <c r="J249" t="s">
        <v>109</v>
      </c>
      <c r="K249" t="s">
        <v>26</v>
      </c>
      <c r="L249">
        <v>95</v>
      </c>
      <c r="M249" s="3">
        <f>INT(C249)</f>
        <v>43246</v>
      </c>
      <c r="N249" s="2">
        <f>C249-INT(C249)</f>
        <v>0.85416666666424135</v>
      </c>
    </row>
    <row r="250" spans="1:14" x14ac:dyDescent="0.25">
      <c r="A250" t="s">
        <v>12</v>
      </c>
      <c r="B250" t="s">
        <v>596</v>
      </c>
      <c r="C250" s="1">
        <v>43246.854166666664</v>
      </c>
      <c r="D250" t="s">
        <v>22</v>
      </c>
      <c r="E250" t="s">
        <v>37</v>
      </c>
      <c r="F250" t="s">
        <v>597</v>
      </c>
      <c r="G250" t="s">
        <v>470</v>
      </c>
      <c r="H250" t="s">
        <v>25</v>
      </c>
      <c r="I250" t="s">
        <v>312</v>
      </c>
      <c r="J250" t="s">
        <v>109</v>
      </c>
      <c r="K250" t="s">
        <v>26</v>
      </c>
      <c r="L250">
        <v>100</v>
      </c>
      <c r="M250" s="3">
        <f>INT(C250)</f>
        <v>43246</v>
      </c>
      <c r="N250" s="2">
        <f>C250-INT(C250)</f>
        <v>0.85416666666424135</v>
      </c>
    </row>
    <row r="251" spans="1:14" x14ac:dyDescent="0.25">
      <c r="A251" t="s">
        <v>12</v>
      </c>
      <c r="C251" s="1">
        <v>43250</v>
      </c>
      <c r="D251" t="s">
        <v>22</v>
      </c>
      <c r="E251" t="s">
        <v>47</v>
      </c>
      <c r="F251" t="s">
        <v>598</v>
      </c>
      <c r="G251" t="s">
        <v>599</v>
      </c>
      <c r="H251" t="s">
        <v>25</v>
      </c>
      <c r="I251" t="s">
        <v>312</v>
      </c>
      <c r="J251" t="s">
        <v>109</v>
      </c>
      <c r="K251" t="s">
        <v>26</v>
      </c>
      <c r="L251">
        <v>80</v>
      </c>
      <c r="M251" s="3">
        <f>INT(C251)</f>
        <v>43250</v>
      </c>
      <c r="N251" s="2">
        <f>C251-INT(C251)</f>
        <v>0</v>
      </c>
    </row>
    <row r="252" spans="1:14" x14ac:dyDescent="0.25">
      <c r="A252" t="s">
        <v>12</v>
      </c>
      <c r="C252" s="1">
        <v>43251.75</v>
      </c>
      <c r="D252" t="s">
        <v>22</v>
      </c>
      <c r="E252" t="s">
        <v>47</v>
      </c>
      <c r="F252" t="s">
        <v>600</v>
      </c>
      <c r="G252" t="s">
        <v>601</v>
      </c>
      <c r="H252" t="s">
        <v>25</v>
      </c>
      <c r="I252" t="s">
        <v>312</v>
      </c>
      <c r="J252" t="s">
        <v>109</v>
      </c>
      <c r="K252" t="s">
        <v>26</v>
      </c>
      <c r="L252">
        <v>35</v>
      </c>
      <c r="M252" s="3">
        <f>INT(C252)</f>
        <v>43251</v>
      </c>
      <c r="N252" s="2">
        <f>C252-INT(C252)</f>
        <v>0.75</v>
      </c>
    </row>
    <row r="253" spans="1:14" x14ac:dyDescent="0.25">
      <c r="A253" t="s">
        <v>12</v>
      </c>
      <c r="B253" t="s">
        <v>602</v>
      </c>
      <c r="C253" s="1">
        <v>43252.75</v>
      </c>
      <c r="D253" t="s">
        <v>22</v>
      </c>
      <c r="E253" t="s">
        <v>47</v>
      </c>
      <c r="F253" t="s">
        <v>153</v>
      </c>
      <c r="G253" t="s">
        <v>603</v>
      </c>
      <c r="H253" t="s">
        <v>25</v>
      </c>
      <c r="I253" t="s">
        <v>312</v>
      </c>
      <c r="J253" t="s">
        <v>109</v>
      </c>
      <c r="K253" t="s">
        <v>26</v>
      </c>
      <c r="L253">
        <v>1400</v>
      </c>
      <c r="M253" s="3">
        <f>INT(C253)</f>
        <v>43252</v>
      </c>
      <c r="N253" s="2">
        <f>C253-INT(C253)</f>
        <v>0.75</v>
      </c>
    </row>
    <row r="254" spans="1:14" x14ac:dyDescent="0.25">
      <c r="A254" t="s">
        <v>12</v>
      </c>
      <c r="B254" t="s">
        <v>213</v>
      </c>
      <c r="C254" s="1">
        <v>43253.854166666664</v>
      </c>
      <c r="D254" t="s">
        <v>22</v>
      </c>
      <c r="E254" t="s">
        <v>196</v>
      </c>
      <c r="F254" t="s">
        <v>604</v>
      </c>
      <c r="G254" t="s">
        <v>605</v>
      </c>
      <c r="H254" t="s">
        <v>25</v>
      </c>
      <c r="I254" t="s">
        <v>312</v>
      </c>
      <c r="J254" t="s">
        <v>109</v>
      </c>
      <c r="K254" t="s">
        <v>26</v>
      </c>
      <c r="L254">
        <v>107</v>
      </c>
      <c r="M254" s="3">
        <f>INT(C254)</f>
        <v>43253</v>
      </c>
      <c r="N254" s="2">
        <f>C254-INT(C254)</f>
        <v>0.85416666666424135</v>
      </c>
    </row>
    <row r="255" spans="1:14" x14ac:dyDescent="0.25">
      <c r="A255" t="s">
        <v>12</v>
      </c>
      <c r="B255" t="s">
        <v>606</v>
      </c>
      <c r="C255" s="1">
        <v>43256.854166666664</v>
      </c>
      <c r="D255" t="s">
        <v>22</v>
      </c>
      <c r="E255" t="s">
        <v>47</v>
      </c>
      <c r="F255" t="s">
        <v>283</v>
      </c>
      <c r="G255" t="s">
        <v>607</v>
      </c>
      <c r="H255" t="s">
        <v>25</v>
      </c>
      <c r="I255" t="s">
        <v>312</v>
      </c>
      <c r="J255" t="s">
        <v>109</v>
      </c>
      <c r="K255" t="s">
        <v>26</v>
      </c>
      <c r="L255">
        <v>127</v>
      </c>
      <c r="M255" s="3">
        <f>INT(C255)</f>
        <v>43256</v>
      </c>
      <c r="N255" s="2">
        <f>C255-INT(C255)</f>
        <v>0.85416666666424135</v>
      </c>
    </row>
    <row r="256" spans="1:14" x14ac:dyDescent="0.25">
      <c r="A256" t="s">
        <v>12</v>
      </c>
      <c r="B256" t="s">
        <v>608</v>
      </c>
      <c r="C256" s="1">
        <v>43257</v>
      </c>
      <c r="D256" t="s">
        <v>22</v>
      </c>
      <c r="E256" t="s">
        <v>47</v>
      </c>
      <c r="F256" t="s">
        <v>609</v>
      </c>
      <c r="G256" t="s">
        <v>610</v>
      </c>
      <c r="H256" t="s">
        <v>25</v>
      </c>
      <c r="I256" t="s">
        <v>312</v>
      </c>
      <c r="J256" t="s">
        <v>109</v>
      </c>
      <c r="K256" t="s">
        <v>26</v>
      </c>
      <c r="L256">
        <v>95</v>
      </c>
      <c r="M256" s="3">
        <f>INT(C256)</f>
        <v>43257</v>
      </c>
      <c r="N256" s="2">
        <f>C256-INT(C256)</f>
        <v>0</v>
      </c>
    </row>
    <row r="257" spans="1:14" x14ac:dyDescent="0.25">
      <c r="A257" t="s">
        <v>12</v>
      </c>
      <c r="B257" t="s">
        <v>608</v>
      </c>
      <c r="C257" s="1">
        <v>43258.833333333336</v>
      </c>
      <c r="D257" t="s">
        <v>22</v>
      </c>
      <c r="E257" t="s">
        <v>196</v>
      </c>
      <c r="F257" t="s">
        <v>611</v>
      </c>
      <c r="G257" t="s">
        <v>612</v>
      </c>
      <c r="H257" t="s">
        <v>25</v>
      </c>
      <c r="I257" t="s">
        <v>312</v>
      </c>
      <c r="J257" t="s">
        <v>109</v>
      </c>
      <c r="K257" t="s">
        <v>26</v>
      </c>
      <c r="L257">
        <v>250</v>
      </c>
      <c r="M257" s="3">
        <f>INT(C257)</f>
        <v>43258</v>
      </c>
      <c r="N257" s="2">
        <f>C257-INT(C257)</f>
        <v>0.83333333333575865</v>
      </c>
    </row>
    <row r="258" spans="1:14" x14ac:dyDescent="0.25">
      <c r="A258" t="s">
        <v>12</v>
      </c>
      <c r="B258" t="s">
        <v>613</v>
      </c>
      <c r="C258" s="1">
        <v>43259.833333333336</v>
      </c>
      <c r="D258" t="s">
        <v>22</v>
      </c>
      <c r="E258" t="s">
        <v>47</v>
      </c>
      <c r="F258" t="s">
        <v>614</v>
      </c>
      <c r="G258" t="s">
        <v>615</v>
      </c>
      <c r="H258" t="s">
        <v>25</v>
      </c>
      <c r="I258" t="s">
        <v>312</v>
      </c>
      <c r="J258" t="s">
        <v>109</v>
      </c>
      <c r="K258" t="s">
        <v>26</v>
      </c>
      <c r="L258">
        <v>600</v>
      </c>
      <c r="M258" s="3">
        <f>INT(C258)</f>
        <v>43259</v>
      </c>
      <c r="N258" s="2">
        <f>C258-INT(C258)</f>
        <v>0.83333333333575865</v>
      </c>
    </row>
    <row r="259" spans="1:14" x14ac:dyDescent="0.25">
      <c r="A259" t="s">
        <v>12</v>
      </c>
      <c r="B259" t="s">
        <v>616</v>
      </c>
      <c r="C259" s="1">
        <v>43260</v>
      </c>
      <c r="D259" t="s">
        <v>22</v>
      </c>
      <c r="E259" t="s">
        <v>47</v>
      </c>
      <c r="F259" t="s">
        <v>214</v>
      </c>
      <c r="G259" t="s">
        <v>617</v>
      </c>
      <c r="H259" t="s">
        <v>25</v>
      </c>
      <c r="I259" t="s">
        <v>312</v>
      </c>
      <c r="J259" t="s">
        <v>109</v>
      </c>
      <c r="K259" t="s">
        <v>26</v>
      </c>
      <c r="L259">
        <v>350</v>
      </c>
      <c r="M259" s="3">
        <f>INT(C259)</f>
        <v>43260</v>
      </c>
      <c r="N259" s="2">
        <f>C259-INT(C259)</f>
        <v>0</v>
      </c>
    </row>
    <row r="260" spans="1:14" x14ac:dyDescent="0.25">
      <c r="A260" t="s">
        <v>12</v>
      </c>
      <c r="C260" s="1">
        <v>43260.833333333336</v>
      </c>
      <c r="D260" t="s">
        <v>22</v>
      </c>
      <c r="E260" t="s">
        <v>47</v>
      </c>
      <c r="F260" t="s">
        <v>547</v>
      </c>
      <c r="G260" t="s">
        <v>618</v>
      </c>
      <c r="H260" t="s">
        <v>25</v>
      </c>
      <c r="I260" t="s">
        <v>312</v>
      </c>
      <c r="J260" t="s">
        <v>109</v>
      </c>
      <c r="K260" t="s">
        <v>26</v>
      </c>
      <c r="L260">
        <v>240</v>
      </c>
      <c r="M260" s="3">
        <f>INT(C260)</f>
        <v>43260</v>
      </c>
      <c r="N260" s="2">
        <f>C260-INT(C260)</f>
        <v>0.83333333333575865</v>
      </c>
    </row>
    <row r="261" spans="1:14" x14ac:dyDescent="0.25">
      <c r="A261" t="s">
        <v>12</v>
      </c>
      <c r="C261" s="1">
        <v>43263.833333333336</v>
      </c>
      <c r="D261" t="s">
        <v>22</v>
      </c>
      <c r="E261" t="s">
        <v>196</v>
      </c>
      <c r="F261" t="s">
        <v>619</v>
      </c>
      <c r="G261" t="s">
        <v>620</v>
      </c>
      <c r="H261" t="s">
        <v>25</v>
      </c>
      <c r="I261" t="s">
        <v>312</v>
      </c>
      <c r="J261" t="s">
        <v>109</v>
      </c>
      <c r="K261" t="s">
        <v>26</v>
      </c>
      <c r="L261">
        <v>300</v>
      </c>
      <c r="M261" s="3">
        <f>INT(C261)</f>
        <v>43263</v>
      </c>
      <c r="N261" s="2">
        <f>C261-INT(C261)</f>
        <v>0.83333333333575865</v>
      </c>
    </row>
    <row r="262" spans="1:14" x14ac:dyDescent="0.25">
      <c r="A262" t="s">
        <v>12</v>
      </c>
      <c r="B262" t="s">
        <v>213</v>
      </c>
      <c r="C262" s="1">
        <v>43264.833333333336</v>
      </c>
      <c r="D262" t="s">
        <v>22</v>
      </c>
      <c r="E262" t="s">
        <v>47</v>
      </c>
      <c r="F262" t="s">
        <v>621</v>
      </c>
      <c r="G262" t="s">
        <v>622</v>
      </c>
      <c r="H262" t="s">
        <v>25</v>
      </c>
      <c r="I262" t="s">
        <v>312</v>
      </c>
      <c r="J262" t="s">
        <v>109</v>
      </c>
      <c r="K262" t="s">
        <v>26</v>
      </c>
      <c r="L262">
        <v>200</v>
      </c>
      <c r="M262" s="3">
        <f>INT(C262)</f>
        <v>43264</v>
      </c>
      <c r="N262" s="2">
        <f>C262-INT(C262)</f>
        <v>0.83333333333575865</v>
      </c>
    </row>
    <row r="263" spans="1:14" x14ac:dyDescent="0.25">
      <c r="A263" t="s">
        <v>12</v>
      </c>
      <c r="C263" s="1">
        <v>43265.833333333336</v>
      </c>
      <c r="D263" t="s">
        <v>22</v>
      </c>
      <c r="E263" t="s">
        <v>47</v>
      </c>
      <c r="F263" t="s">
        <v>153</v>
      </c>
      <c r="G263" t="s">
        <v>623</v>
      </c>
      <c r="H263" t="s">
        <v>25</v>
      </c>
      <c r="I263" t="s">
        <v>312</v>
      </c>
      <c r="J263" t="s">
        <v>109</v>
      </c>
      <c r="K263" t="s">
        <v>26</v>
      </c>
      <c r="L263">
        <v>220</v>
      </c>
      <c r="M263" s="3">
        <f>INT(C263)</f>
        <v>43265</v>
      </c>
      <c r="N263" s="2">
        <f>C263-INT(C263)</f>
        <v>0.83333333333575865</v>
      </c>
    </row>
    <row r="264" spans="1:14" x14ac:dyDescent="0.25">
      <c r="A264" t="s">
        <v>12</v>
      </c>
      <c r="B264" t="s">
        <v>613</v>
      </c>
      <c r="C264" s="1">
        <v>43266.833333333336</v>
      </c>
      <c r="D264" t="s">
        <v>22</v>
      </c>
      <c r="E264" t="s">
        <v>47</v>
      </c>
      <c r="F264" t="s">
        <v>614</v>
      </c>
      <c r="G264" t="s">
        <v>624</v>
      </c>
      <c r="H264" t="s">
        <v>25</v>
      </c>
      <c r="I264" t="s">
        <v>312</v>
      </c>
      <c r="J264" t="s">
        <v>109</v>
      </c>
      <c r="K264" t="s">
        <v>26</v>
      </c>
      <c r="L264">
        <v>227</v>
      </c>
      <c r="M264" s="3">
        <f>INT(C264)</f>
        <v>43266</v>
      </c>
      <c r="N264" s="2">
        <f>C264-INT(C264)</f>
        <v>0.83333333333575865</v>
      </c>
    </row>
    <row r="265" spans="1:14" x14ac:dyDescent="0.25">
      <c r="A265" t="s">
        <v>12</v>
      </c>
      <c r="C265" s="1">
        <v>43267.833333333336</v>
      </c>
      <c r="D265" t="s">
        <v>22</v>
      </c>
      <c r="E265" t="s">
        <v>196</v>
      </c>
      <c r="F265" t="s">
        <v>625</v>
      </c>
      <c r="G265" t="s">
        <v>626</v>
      </c>
      <c r="H265" t="s">
        <v>25</v>
      </c>
      <c r="I265" t="s">
        <v>312</v>
      </c>
      <c r="J265" t="s">
        <v>109</v>
      </c>
      <c r="K265" t="s">
        <v>26</v>
      </c>
      <c r="L265">
        <v>275</v>
      </c>
      <c r="M265" s="3">
        <f>INT(C265)</f>
        <v>43267</v>
      </c>
      <c r="N265" s="2">
        <f>C265-INT(C265)</f>
        <v>0.83333333333575865</v>
      </c>
    </row>
    <row r="266" spans="1:14" x14ac:dyDescent="0.25">
      <c r="A266" t="s">
        <v>12</v>
      </c>
      <c r="C266" s="1">
        <v>43270.833333333336</v>
      </c>
      <c r="D266" t="s">
        <v>22</v>
      </c>
      <c r="E266" t="s">
        <v>196</v>
      </c>
      <c r="F266" t="s">
        <v>627</v>
      </c>
      <c r="G266" t="s">
        <v>628</v>
      </c>
      <c r="H266" t="s">
        <v>25</v>
      </c>
      <c r="I266" t="s">
        <v>312</v>
      </c>
      <c r="J266" t="s">
        <v>109</v>
      </c>
      <c r="K266" t="s">
        <v>26</v>
      </c>
      <c r="L266">
        <v>60</v>
      </c>
      <c r="M266" s="3">
        <f>INT(C266)</f>
        <v>43270</v>
      </c>
      <c r="N266" s="2">
        <f>C266-INT(C266)</f>
        <v>0.83333333333575865</v>
      </c>
    </row>
    <row r="267" spans="1:14" x14ac:dyDescent="0.25">
      <c r="A267" t="s">
        <v>12</v>
      </c>
      <c r="C267" s="1">
        <v>43272.75</v>
      </c>
      <c r="D267" t="s">
        <v>22</v>
      </c>
      <c r="E267" t="s">
        <v>196</v>
      </c>
      <c r="F267" t="s">
        <v>629</v>
      </c>
      <c r="G267" t="s">
        <v>470</v>
      </c>
      <c r="H267" t="s">
        <v>25</v>
      </c>
      <c r="I267" t="s">
        <v>312</v>
      </c>
      <c r="J267" t="s">
        <v>109</v>
      </c>
      <c r="K267" t="s">
        <v>26</v>
      </c>
      <c r="L267">
        <v>52</v>
      </c>
      <c r="M267" s="3">
        <f>INT(C267)</f>
        <v>43272</v>
      </c>
      <c r="N267" s="2">
        <f>C267-INT(C267)</f>
        <v>0.75</v>
      </c>
    </row>
    <row r="268" spans="1:14" x14ac:dyDescent="0.25">
      <c r="A268" t="s">
        <v>12</v>
      </c>
      <c r="C268" s="1">
        <v>43272.75</v>
      </c>
      <c r="D268" t="s">
        <v>22</v>
      </c>
      <c r="E268" t="s">
        <v>14</v>
      </c>
      <c r="F268" t="s">
        <v>23</v>
      </c>
      <c r="G268" t="s">
        <v>630</v>
      </c>
      <c r="H268" t="s">
        <v>25</v>
      </c>
      <c r="I268" t="s">
        <v>312</v>
      </c>
      <c r="J268" t="s">
        <v>109</v>
      </c>
      <c r="K268" t="s">
        <v>26</v>
      </c>
      <c r="L268">
        <v>89</v>
      </c>
      <c r="M268" s="3">
        <f>INT(C268)</f>
        <v>43272</v>
      </c>
      <c r="N268" s="2">
        <f>C268-INT(C268)</f>
        <v>0.75</v>
      </c>
    </row>
    <row r="269" spans="1:14" x14ac:dyDescent="0.25">
      <c r="A269" t="s">
        <v>12</v>
      </c>
      <c r="C269" s="1">
        <v>43272.75</v>
      </c>
      <c r="D269" t="s">
        <v>22</v>
      </c>
      <c r="E269" t="s">
        <v>196</v>
      </c>
      <c r="F269" t="s">
        <v>629</v>
      </c>
      <c r="G269" t="s">
        <v>622</v>
      </c>
      <c r="H269" t="s">
        <v>25</v>
      </c>
      <c r="I269" t="s">
        <v>312</v>
      </c>
      <c r="J269" t="s">
        <v>109</v>
      </c>
      <c r="K269" t="s">
        <v>26</v>
      </c>
      <c r="L269">
        <v>52</v>
      </c>
      <c r="M269" s="3">
        <f>INT(C269)</f>
        <v>43272</v>
      </c>
      <c r="N269" s="2">
        <f>C269-INT(C269)</f>
        <v>0.75</v>
      </c>
    </row>
    <row r="270" spans="1:14" x14ac:dyDescent="0.25">
      <c r="A270" t="s">
        <v>12</v>
      </c>
      <c r="B270" t="s">
        <v>613</v>
      </c>
      <c r="C270" s="1">
        <v>43273.75</v>
      </c>
      <c r="D270" t="s">
        <v>22</v>
      </c>
      <c r="E270" t="s">
        <v>47</v>
      </c>
      <c r="F270" t="s">
        <v>614</v>
      </c>
      <c r="G270" t="s">
        <v>631</v>
      </c>
      <c r="H270" t="s">
        <v>25</v>
      </c>
      <c r="I270" t="s">
        <v>312</v>
      </c>
      <c r="J270" t="s">
        <v>109</v>
      </c>
      <c r="K270" t="s">
        <v>26</v>
      </c>
      <c r="L270">
        <v>77</v>
      </c>
      <c r="M270" s="3">
        <f>INT(C270)</f>
        <v>43273</v>
      </c>
      <c r="N270" s="2">
        <f>C270-INT(C270)</f>
        <v>0.75</v>
      </c>
    </row>
    <row r="271" spans="1:14" x14ac:dyDescent="0.25">
      <c r="A271" t="s">
        <v>12</v>
      </c>
      <c r="C271" s="1">
        <v>43273.875</v>
      </c>
      <c r="D271" t="s">
        <v>22</v>
      </c>
      <c r="E271" t="s">
        <v>47</v>
      </c>
      <c r="F271" t="s">
        <v>547</v>
      </c>
      <c r="G271" t="s">
        <v>632</v>
      </c>
      <c r="H271" t="s">
        <v>25</v>
      </c>
      <c r="I271" t="s">
        <v>312</v>
      </c>
      <c r="J271" t="s">
        <v>109</v>
      </c>
      <c r="K271" t="s">
        <v>26</v>
      </c>
      <c r="L271">
        <v>300</v>
      </c>
      <c r="M271" s="3">
        <f>INT(C271)</f>
        <v>43273</v>
      </c>
      <c r="N271" s="2">
        <f>C271-INT(C271)</f>
        <v>0.875</v>
      </c>
    </row>
    <row r="272" spans="1:14" x14ac:dyDescent="0.25">
      <c r="A272" t="s">
        <v>12</v>
      </c>
      <c r="C272" s="1">
        <v>43277.75</v>
      </c>
      <c r="D272" t="s">
        <v>22</v>
      </c>
      <c r="E272" t="s">
        <v>196</v>
      </c>
      <c r="F272" t="s">
        <v>633</v>
      </c>
      <c r="G272" t="s">
        <v>634</v>
      </c>
      <c r="H272" t="s">
        <v>25</v>
      </c>
      <c r="I272" t="s">
        <v>312</v>
      </c>
      <c r="J272" t="s">
        <v>109</v>
      </c>
      <c r="K272" t="s">
        <v>26</v>
      </c>
      <c r="L272">
        <v>65</v>
      </c>
      <c r="M272" s="3">
        <f>INT(C272)</f>
        <v>43277</v>
      </c>
      <c r="N272" s="2">
        <f>C272-INT(C272)</f>
        <v>0.75</v>
      </c>
    </row>
    <row r="273" spans="1:14" x14ac:dyDescent="0.25">
      <c r="A273" t="s">
        <v>12</v>
      </c>
      <c r="C273" s="1">
        <v>43278.75</v>
      </c>
      <c r="D273" t="s">
        <v>22</v>
      </c>
      <c r="E273" t="s">
        <v>47</v>
      </c>
      <c r="F273" t="s">
        <v>229</v>
      </c>
      <c r="G273" t="s">
        <v>626</v>
      </c>
      <c r="H273" t="s">
        <v>25</v>
      </c>
      <c r="I273" t="s">
        <v>312</v>
      </c>
      <c r="J273" t="s">
        <v>109</v>
      </c>
      <c r="K273" t="s">
        <v>26</v>
      </c>
      <c r="L273">
        <v>115</v>
      </c>
      <c r="M273" s="3">
        <f>INT(C273)</f>
        <v>43278</v>
      </c>
      <c r="N273" s="2">
        <f>C273-INT(C273)</f>
        <v>0.75</v>
      </c>
    </row>
    <row r="274" spans="1:14" x14ac:dyDescent="0.25">
      <c r="A274" t="s">
        <v>12</v>
      </c>
      <c r="B274" t="s">
        <v>635</v>
      </c>
      <c r="C274" s="1">
        <v>43278.75</v>
      </c>
      <c r="D274" t="s">
        <v>22</v>
      </c>
      <c r="E274" t="s">
        <v>47</v>
      </c>
      <c r="F274" t="s">
        <v>283</v>
      </c>
      <c r="G274" t="s">
        <v>636</v>
      </c>
      <c r="H274" t="s">
        <v>25</v>
      </c>
      <c r="I274" t="s">
        <v>312</v>
      </c>
      <c r="J274" t="s">
        <v>109</v>
      </c>
      <c r="K274" t="s">
        <v>26</v>
      </c>
      <c r="L274">
        <v>42</v>
      </c>
      <c r="M274" s="3">
        <f>INT(C274)</f>
        <v>43278</v>
      </c>
      <c r="N274" s="2">
        <f>C274-INT(C274)</f>
        <v>0.75</v>
      </c>
    </row>
    <row r="275" spans="1:14" x14ac:dyDescent="0.25">
      <c r="A275" t="s">
        <v>12</v>
      </c>
      <c r="C275" s="1">
        <v>43279.833333333336</v>
      </c>
      <c r="D275" t="s">
        <v>22</v>
      </c>
      <c r="E275" t="s">
        <v>47</v>
      </c>
      <c r="F275" t="s">
        <v>637</v>
      </c>
      <c r="G275" t="s">
        <v>638</v>
      </c>
      <c r="H275" t="s">
        <v>25</v>
      </c>
      <c r="I275" t="s">
        <v>312</v>
      </c>
      <c r="J275" t="s">
        <v>109</v>
      </c>
      <c r="K275" t="s">
        <v>26</v>
      </c>
      <c r="L275">
        <v>50</v>
      </c>
      <c r="M275" s="3">
        <f>INT(C275)</f>
        <v>43279</v>
      </c>
      <c r="N275" s="2">
        <f>C275-INT(C275)</f>
        <v>0.83333333333575865</v>
      </c>
    </row>
    <row r="276" spans="1:14" x14ac:dyDescent="0.25">
      <c r="A276" t="s">
        <v>12</v>
      </c>
      <c r="B276" t="s">
        <v>639</v>
      </c>
      <c r="C276" s="1">
        <v>43280.708333333336</v>
      </c>
      <c r="D276" t="s">
        <v>22</v>
      </c>
      <c r="E276" t="s">
        <v>47</v>
      </c>
      <c r="F276" t="s">
        <v>614</v>
      </c>
      <c r="G276" t="s">
        <v>640</v>
      </c>
      <c r="H276" t="s">
        <v>25</v>
      </c>
      <c r="I276" t="s">
        <v>312</v>
      </c>
      <c r="J276" t="s">
        <v>109</v>
      </c>
      <c r="K276" t="s">
        <v>26</v>
      </c>
      <c r="L276">
        <v>250</v>
      </c>
      <c r="M276" s="3">
        <f>INT(C276)</f>
        <v>43280</v>
      </c>
      <c r="N276" s="2">
        <f>C276-INT(C276)</f>
        <v>0.70833333333575865</v>
      </c>
    </row>
    <row r="277" spans="1:14" x14ac:dyDescent="0.25">
      <c r="A277" t="s">
        <v>12</v>
      </c>
      <c r="C277" s="1">
        <v>43280.833333333336</v>
      </c>
      <c r="D277" t="s">
        <v>22</v>
      </c>
      <c r="E277" t="s">
        <v>47</v>
      </c>
      <c r="F277" t="s">
        <v>641</v>
      </c>
      <c r="G277" t="s">
        <v>617</v>
      </c>
      <c r="H277" t="s">
        <v>25</v>
      </c>
      <c r="I277" t="s">
        <v>312</v>
      </c>
      <c r="J277" t="s">
        <v>109</v>
      </c>
      <c r="K277" t="s">
        <v>26</v>
      </c>
      <c r="L277">
        <v>375</v>
      </c>
      <c r="M277" s="3">
        <f>INT(C277)</f>
        <v>43280</v>
      </c>
      <c r="N277" s="2">
        <f>C277-INT(C277)</f>
        <v>0.83333333333575865</v>
      </c>
    </row>
    <row r="278" spans="1:14" x14ac:dyDescent="0.25">
      <c r="A278" t="s">
        <v>12</v>
      </c>
      <c r="C278" s="1">
        <v>43284.833333333336</v>
      </c>
      <c r="D278" t="s">
        <v>22</v>
      </c>
      <c r="E278" t="s">
        <v>47</v>
      </c>
      <c r="F278" t="s">
        <v>642</v>
      </c>
      <c r="G278" t="s">
        <v>589</v>
      </c>
      <c r="H278" t="s">
        <v>25</v>
      </c>
      <c r="I278" t="s">
        <v>312</v>
      </c>
      <c r="J278" t="s">
        <v>109</v>
      </c>
      <c r="K278" t="s">
        <v>26</v>
      </c>
      <c r="L278">
        <v>45</v>
      </c>
      <c r="M278" s="3">
        <f>INT(C278)</f>
        <v>43284</v>
      </c>
      <c r="N278" s="2">
        <f>C278-INT(C278)</f>
        <v>0.83333333333575865</v>
      </c>
    </row>
    <row r="279" spans="1:14" x14ac:dyDescent="0.25">
      <c r="A279" t="s">
        <v>12</v>
      </c>
      <c r="B279" t="s">
        <v>643</v>
      </c>
      <c r="C279" s="1">
        <v>43286.833333333336</v>
      </c>
      <c r="D279" t="s">
        <v>22</v>
      </c>
      <c r="E279" t="s">
        <v>47</v>
      </c>
      <c r="F279" t="s">
        <v>644</v>
      </c>
      <c r="G279" t="s">
        <v>645</v>
      </c>
      <c r="H279" t="s">
        <v>25</v>
      </c>
      <c r="I279" t="s">
        <v>312</v>
      </c>
      <c r="J279" t="s">
        <v>109</v>
      </c>
      <c r="K279" t="s">
        <v>26</v>
      </c>
      <c r="L279">
        <v>72</v>
      </c>
      <c r="M279" s="3">
        <f>INT(C279)</f>
        <v>43286</v>
      </c>
      <c r="N279" s="2">
        <f>C279-INT(C279)</f>
        <v>0.83333333333575865</v>
      </c>
    </row>
    <row r="280" spans="1:14" x14ac:dyDescent="0.25">
      <c r="A280" t="s">
        <v>12</v>
      </c>
      <c r="C280" s="1">
        <v>43287.833333333336</v>
      </c>
      <c r="D280" t="s">
        <v>22</v>
      </c>
      <c r="E280" t="s">
        <v>47</v>
      </c>
      <c r="F280" t="s">
        <v>648</v>
      </c>
      <c r="G280" t="s">
        <v>649</v>
      </c>
      <c r="H280" t="s">
        <v>25</v>
      </c>
      <c r="I280" t="s">
        <v>312</v>
      </c>
      <c r="J280" t="s">
        <v>109</v>
      </c>
      <c r="K280" t="s">
        <v>26</v>
      </c>
      <c r="L280">
        <v>76</v>
      </c>
      <c r="M280" s="3">
        <f>INT(C280)</f>
        <v>43287</v>
      </c>
      <c r="N280" s="2">
        <f>C280-INT(C280)</f>
        <v>0.83333333333575865</v>
      </c>
    </row>
    <row r="281" spans="1:14" x14ac:dyDescent="0.25">
      <c r="A281" t="s">
        <v>12</v>
      </c>
      <c r="C281" s="1">
        <v>43288.833333333336</v>
      </c>
      <c r="D281" t="s">
        <v>22</v>
      </c>
      <c r="E281" t="s">
        <v>47</v>
      </c>
      <c r="F281" t="s">
        <v>650</v>
      </c>
      <c r="G281" t="s">
        <v>651</v>
      </c>
      <c r="H281" t="s">
        <v>25</v>
      </c>
      <c r="I281" t="s">
        <v>312</v>
      </c>
      <c r="J281" t="s">
        <v>109</v>
      </c>
      <c r="K281" t="s">
        <v>26</v>
      </c>
      <c r="L281">
        <v>475</v>
      </c>
      <c r="M281" s="3">
        <f>INT(C281)</f>
        <v>43288</v>
      </c>
      <c r="N281" s="2">
        <f>C281-INT(C281)</f>
        <v>0.83333333333575865</v>
      </c>
    </row>
    <row r="282" spans="1:14" x14ac:dyDescent="0.25">
      <c r="A282" t="s">
        <v>12</v>
      </c>
      <c r="C282" s="1">
        <v>43289.833333333336</v>
      </c>
      <c r="D282" t="s">
        <v>22</v>
      </c>
      <c r="E282" t="s">
        <v>47</v>
      </c>
      <c r="F282" t="s">
        <v>547</v>
      </c>
      <c r="G282" t="s">
        <v>478</v>
      </c>
      <c r="H282" t="s">
        <v>25</v>
      </c>
      <c r="I282" t="s">
        <v>312</v>
      </c>
      <c r="J282" t="s">
        <v>109</v>
      </c>
      <c r="K282" t="s">
        <v>26</v>
      </c>
      <c r="L282">
        <v>550</v>
      </c>
      <c r="M282" s="3">
        <f>INT(C282)</f>
        <v>43289</v>
      </c>
      <c r="N282" s="2">
        <f>C282-INT(C282)</f>
        <v>0.83333333333575865</v>
      </c>
    </row>
    <row r="283" spans="1:14" x14ac:dyDescent="0.25">
      <c r="A283" t="s">
        <v>12</v>
      </c>
      <c r="C283" s="1">
        <v>43291.833333333336</v>
      </c>
      <c r="D283" t="s">
        <v>22</v>
      </c>
      <c r="E283" t="s">
        <v>196</v>
      </c>
      <c r="F283" t="s">
        <v>236</v>
      </c>
      <c r="G283" t="s">
        <v>652</v>
      </c>
      <c r="H283" t="s">
        <v>25</v>
      </c>
      <c r="I283" t="s">
        <v>312</v>
      </c>
      <c r="J283" t="s">
        <v>109</v>
      </c>
      <c r="K283" t="s">
        <v>26</v>
      </c>
      <c r="L283">
        <v>251</v>
      </c>
      <c r="M283" s="3">
        <f>INT(C283)</f>
        <v>43291</v>
      </c>
      <c r="N283" s="2">
        <f>C283-INT(C283)</f>
        <v>0.83333333333575865</v>
      </c>
    </row>
    <row r="284" spans="1:14" x14ac:dyDescent="0.25">
      <c r="A284" t="s">
        <v>12</v>
      </c>
      <c r="C284" s="1">
        <v>43292.833333333336</v>
      </c>
      <c r="D284" t="s">
        <v>22</v>
      </c>
      <c r="E284" t="s">
        <v>47</v>
      </c>
      <c r="F284" t="s">
        <v>653</v>
      </c>
      <c r="G284" t="s">
        <v>654</v>
      </c>
      <c r="H284" t="s">
        <v>25</v>
      </c>
      <c r="I284" t="s">
        <v>312</v>
      </c>
      <c r="J284" t="s">
        <v>109</v>
      </c>
      <c r="K284" t="s">
        <v>26</v>
      </c>
      <c r="L284">
        <v>225</v>
      </c>
      <c r="M284" s="3">
        <f>INT(C284)</f>
        <v>43292</v>
      </c>
      <c r="N284" s="2">
        <f>C284-INT(C284)</f>
        <v>0.83333333333575865</v>
      </c>
    </row>
    <row r="285" spans="1:14" x14ac:dyDescent="0.25">
      <c r="A285" t="s">
        <v>12</v>
      </c>
      <c r="C285" s="1">
        <v>43293.833333333336</v>
      </c>
      <c r="D285" t="s">
        <v>22</v>
      </c>
      <c r="E285" t="s">
        <v>196</v>
      </c>
      <c r="F285" t="s">
        <v>655</v>
      </c>
      <c r="G285" t="s">
        <v>656</v>
      </c>
      <c r="H285" t="s">
        <v>25</v>
      </c>
      <c r="I285" t="s">
        <v>312</v>
      </c>
      <c r="J285" t="s">
        <v>109</v>
      </c>
      <c r="K285" t="s">
        <v>26</v>
      </c>
      <c r="L285">
        <v>155</v>
      </c>
      <c r="M285" s="3">
        <f>INT(C285)</f>
        <v>43293</v>
      </c>
      <c r="N285" s="2">
        <f>C285-INT(C285)</f>
        <v>0.83333333333575865</v>
      </c>
    </row>
    <row r="286" spans="1:14" x14ac:dyDescent="0.25">
      <c r="A286" t="s">
        <v>12</v>
      </c>
      <c r="C286" s="1">
        <v>43294.833333333336</v>
      </c>
      <c r="D286" t="s">
        <v>22</v>
      </c>
      <c r="E286" t="s">
        <v>47</v>
      </c>
      <c r="F286" t="s">
        <v>657</v>
      </c>
      <c r="G286" t="s">
        <v>658</v>
      </c>
      <c r="H286" t="s">
        <v>25</v>
      </c>
      <c r="I286" t="s">
        <v>312</v>
      </c>
      <c r="J286" t="s">
        <v>109</v>
      </c>
      <c r="K286" t="s">
        <v>26</v>
      </c>
      <c r="L286">
        <v>85</v>
      </c>
      <c r="M286" s="3">
        <f>INT(C286)</f>
        <v>43294</v>
      </c>
      <c r="N286" s="2">
        <f>C286-INT(C286)</f>
        <v>0.83333333333575865</v>
      </c>
    </row>
    <row r="287" spans="1:14" x14ac:dyDescent="0.25">
      <c r="A287" t="s">
        <v>12</v>
      </c>
      <c r="C287" s="1">
        <v>43295.75</v>
      </c>
      <c r="D287" t="s">
        <v>22</v>
      </c>
      <c r="E287" t="s">
        <v>196</v>
      </c>
      <c r="F287" t="s">
        <v>659</v>
      </c>
      <c r="G287" t="s">
        <v>660</v>
      </c>
      <c r="H287" t="s">
        <v>25</v>
      </c>
      <c r="I287" t="s">
        <v>312</v>
      </c>
      <c r="J287" t="s">
        <v>109</v>
      </c>
      <c r="K287" t="s">
        <v>26</v>
      </c>
      <c r="L287">
        <v>325</v>
      </c>
      <c r="M287" s="3">
        <f>INT(C287)</f>
        <v>43295</v>
      </c>
      <c r="N287" s="2">
        <f>C287-INT(C287)</f>
        <v>0.75</v>
      </c>
    </row>
    <row r="288" spans="1:14" x14ac:dyDescent="0.25">
      <c r="A288" t="s">
        <v>12</v>
      </c>
      <c r="C288" s="1">
        <v>43299.833333333336</v>
      </c>
      <c r="D288" t="s">
        <v>22</v>
      </c>
      <c r="E288" t="s">
        <v>47</v>
      </c>
      <c r="F288" t="s">
        <v>661</v>
      </c>
      <c r="G288" t="s">
        <v>662</v>
      </c>
      <c r="H288" t="s">
        <v>25</v>
      </c>
      <c r="I288" t="s">
        <v>312</v>
      </c>
      <c r="J288" t="s">
        <v>109</v>
      </c>
      <c r="K288" t="s">
        <v>26</v>
      </c>
      <c r="L288">
        <v>196</v>
      </c>
      <c r="M288" s="3">
        <f>INT(C288)</f>
        <v>43299</v>
      </c>
      <c r="N288" s="2">
        <f>C288-INT(C288)</f>
        <v>0.83333333333575865</v>
      </c>
    </row>
    <row r="289" spans="1:14" x14ac:dyDescent="0.25">
      <c r="A289" t="s">
        <v>12</v>
      </c>
      <c r="C289" s="1">
        <v>43300.833333333336</v>
      </c>
      <c r="D289" t="s">
        <v>22</v>
      </c>
      <c r="E289" t="s">
        <v>196</v>
      </c>
      <c r="F289" t="s">
        <v>663</v>
      </c>
      <c r="G289" t="s">
        <v>664</v>
      </c>
      <c r="H289" t="s">
        <v>25</v>
      </c>
      <c r="I289" t="s">
        <v>312</v>
      </c>
      <c r="J289" t="s">
        <v>109</v>
      </c>
      <c r="K289" t="s">
        <v>26</v>
      </c>
      <c r="L289">
        <v>189</v>
      </c>
      <c r="M289" s="3">
        <f>INT(C289)</f>
        <v>43300</v>
      </c>
      <c r="N289" s="2">
        <f>C289-INT(C289)</f>
        <v>0.83333333333575865</v>
      </c>
    </row>
    <row r="290" spans="1:14" x14ac:dyDescent="0.25">
      <c r="A290" t="s">
        <v>12</v>
      </c>
      <c r="C290" s="1">
        <v>43301.833333333336</v>
      </c>
      <c r="D290" t="s">
        <v>22</v>
      </c>
      <c r="E290" t="s">
        <v>196</v>
      </c>
      <c r="F290" t="s">
        <v>665</v>
      </c>
      <c r="G290" t="s">
        <v>666</v>
      </c>
      <c r="H290" t="s">
        <v>25</v>
      </c>
      <c r="I290" t="s">
        <v>312</v>
      </c>
      <c r="J290" t="s">
        <v>109</v>
      </c>
      <c r="K290" t="s">
        <v>26</v>
      </c>
      <c r="L290">
        <v>369</v>
      </c>
      <c r="M290" s="3">
        <f>INT(C290)</f>
        <v>43301</v>
      </c>
      <c r="N290" s="2">
        <f>C290-INT(C290)</f>
        <v>0.83333333333575865</v>
      </c>
    </row>
    <row r="291" spans="1:14" x14ac:dyDescent="0.25">
      <c r="A291" t="s">
        <v>12</v>
      </c>
      <c r="C291" s="1">
        <v>43305.833333333336</v>
      </c>
      <c r="D291" t="s">
        <v>22</v>
      </c>
      <c r="E291" t="s">
        <v>196</v>
      </c>
      <c r="F291" t="s">
        <v>667</v>
      </c>
      <c r="G291" t="s">
        <v>668</v>
      </c>
      <c r="H291" t="s">
        <v>25</v>
      </c>
      <c r="I291" t="s">
        <v>312</v>
      </c>
      <c r="J291" t="s">
        <v>109</v>
      </c>
      <c r="K291" t="s">
        <v>26</v>
      </c>
      <c r="L291">
        <v>45</v>
      </c>
      <c r="M291" s="3">
        <f>INT(C291)</f>
        <v>43305</v>
      </c>
      <c r="N291" s="2">
        <f>C291-INT(C291)</f>
        <v>0.83333333333575865</v>
      </c>
    </row>
    <row r="292" spans="1:14" x14ac:dyDescent="0.25">
      <c r="A292" t="s">
        <v>12</v>
      </c>
      <c r="C292" s="1">
        <v>43307.833333333336</v>
      </c>
      <c r="D292" t="s">
        <v>22</v>
      </c>
      <c r="E292" t="s">
        <v>196</v>
      </c>
      <c r="F292" t="s">
        <v>236</v>
      </c>
      <c r="G292" t="s">
        <v>669</v>
      </c>
      <c r="H292" t="s">
        <v>25</v>
      </c>
      <c r="I292" t="s">
        <v>312</v>
      </c>
      <c r="J292" t="s">
        <v>109</v>
      </c>
      <c r="K292" t="s">
        <v>26</v>
      </c>
      <c r="L292">
        <v>215</v>
      </c>
      <c r="M292" s="3">
        <f>INT(C292)</f>
        <v>43307</v>
      </c>
      <c r="N292" s="2">
        <f>C292-INT(C292)</f>
        <v>0.83333333333575865</v>
      </c>
    </row>
    <row r="293" spans="1:14" x14ac:dyDescent="0.25">
      <c r="A293" t="s">
        <v>12</v>
      </c>
      <c r="C293" s="1">
        <v>43309.833333333336</v>
      </c>
      <c r="D293" t="s">
        <v>22</v>
      </c>
      <c r="E293" t="s">
        <v>196</v>
      </c>
      <c r="F293" t="s">
        <v>670</v>
      </c>
      <c r="G293" t="s">
        <v>671</v>
      </c>
      <c r="H293" t="s">
        <v>25</v>
      </c>
      <c r="I293" t="s">
        <v>312</v>
      </c>
      <c r="J293" t="s">
        <v>109</v>
      </c>
      <c r="K293" t="s">
        <v>26</v>
      </c>
      <c r="L293">
        <v>96</v>
      </c>
      <c r="M293" s="3">
        <f>INT(C293)</f>
        <v>43309</v>
      </c>
      <c r="N293" s="2">
        <f>C293-INT(C293)</f>
        <v>0.83333333333575865</v>
      </c>
    </row>
    <row r="294" spans="1:14" x14ac:dyDescent="0.25">
      <c r="A294" t="s">
        <v>12</v>
      </c>
      <c r="C294" s="1">
        <v>43309.833333333336</v>
      </c>
      <c r="D294" t="s">
        <v>22</v>
      </c>
      <c r="E294" t="s">
        <v>196</v>
      </c>
      <c r="F294" t="s">
        <v>670</v>
      </c>
      <c r="G294" t="s">
        <v>671</v>
      </c>
      <c r="H294" t="s">
        <v>25</v>
      </c>
      <c r="I294" t="s">
        <v>312</v>
      </c>
      <c r="J294" t="s">
        <v>109</v>
      </c>
      <c r="K294" t="s">
        <v>26</v>
      </c>
      <c r="L294">
        <v>95</v>
      </c>
      <c r="M294" s="3">
        <f>INT(C294)</f>
        <v>43309</v>
      </c>
      <c r="N294" s="2">
        <f>C294-INT(C294)</f>
        <v>0.83333333333575865</v>
      </c>
    </row>
    <row r="295" spans="1:14" x14ac:dyDescent="0.25">
      <c r="A295" t="s">
        <v>12</v>
      </c>
      <c r="C295" s="1">
        <v>43312.833333333336</v>
      </c>
      <c r="D295" t="s">
        <v>22</v>
      </c>
      <c r="E295" t="s">
        <v>196</v>
      </c>
      <c r="F295" t="s">
        <v>672</v>
      </c>
      <c r="G295" t="s">
        <v>673</v>
      </c>
      <c r="H295" t="s">
        <v>25</v>
      </c>
      <c r="I295" t="s">
        <v>312</v>
      </c>
      <c r="J295" t="s">
        <v>109</v>
      </c>
      <c r="K295" t="s">
        <v>26</v>
      </c>
      <c r="L295">
        <v>153</v>
      </c>
      <c r="M295" s="3">
        <f>INT(C295)</f>
        <v>43312</v>
      </c>
      <c r="N295" s="2">
        <f>C295-INT(C295)</f>
        <v>0.83333333333575865</v>
      </c>
    </row>
    <row r="296" spans="1:14" x14ac:dyDescent="0.25">
      <c r="A296" t="s">
        <v>12</v>
      </c>
      <c r="C296" s="1">
        <v>43312.833333333336</v>
      </c>
      <c r="D296" t="s">
        <v>22</v>
      </c>
      <c r="E296" t="s">
        <v>196</v>
      </c>
      <c r="F296" t="s">
        <v>672</v>
      </c>
      <c r="G296" t="s">
        <v>668</v>
      </c>
      <c r="H296" t="s">
        <v>25</v>
      </c>
      <c r="I296" t="s">
        <v>312</v>
      </c>
      <c r="J296" t="s">
        <v>109</v>
      </c>
      <c r="K296" t="s">
        <v>26</v>
      </c>
      <c r="L296">
        <v>153</v>
      </c>
      <c r="M296" s="3">
        <f>INT(C296)</f>
        <v>43312</v>
      </c>
      <c r="N296" s="2">
        <f>C296-INT(C296)</f>
        <v>0.83333333333575865</v>
      </c>
    </row>
    <row r="297" spans="1:14" x14ac:dyDescent="0.25">
      <c r="A297" t="s">
        <v>12</v>
      </c>
      <c r="C297" s="1">
        <v>43313.75</v>
      </c>
      <c r="D297" t="s">
        <v>22</v>
      </c>
      <c r="E297" t="s">
        <v>47</v>
      </c>
      <c r="F297" t="s">
        <v>609</v>
      </c>
      <c r="G297" t="s">
        <v>674</v>
      </c>
      <c r="H297" t="s">
        <v>25</v>
      </c>
      <c r="I297" t="s">
        <v>312</v>
      </c>
      <c r="J297" t="s">
        <v>109</v>
      </c>
      <c r="K297" t="s">
        <v>26</v>
      </c>
      <c r="L297">
        <v>146</v>
      </c>
      <c r="M297" s="3">
        <f>INT(C297)</f>
        <v>43313</v>
      </c>
      <c r="N297" s="2">
        <f>C297-INT(C297)</f>
        <v>0.75</v>
      </c>
    </row>
    <row r="298" spans="1:14" x14ac:dyDescent="0.25">
      <c r="A298" t="s">
        <v>12</v>
      </c>
      <c r="C298" s="1">
        <v>43313.75</v>
      </c>
      <c r="D298" t="s">
        <v>22</v>
      </c>
      <c r="E298" t="s">
        <v>47</v>
      </c>
      <c r="F298" t="s">
        <v>609</v>
      </c>
      <c r="G298" t="s">
        <v>675</v>
      </c>
      <c r="H298" t="s">
        <v>25</v>
      </c>
      <c r="I298" t="s">
        <v>312</v>
      </c>
      <c r="J298" t="s">
        <v>109</v>
      </c>
      <c r="K298" t="s">
        <v>26</v>
      </c>
      <c r="L298">
        <v>146</v>
      </c>
      <c r="M298" s="3">
        <f>INT(C298)</f>
        <v>43313</v>
      </c>
      <c r="N298" s="2">
        <f>C298-INT(C298)</f>
        <v>0.75</v>
      </c>
    </row>
    <row r="299" spans="1:14" x14ac:dyDescent="0.25">
      <c r="A299" t="s">
        <v>12</v>
      </c>
      <c r="B299" t="s">
        <v>676</v>
      </c>
      <c r="C299" s="1">
        <v>43315.75</v>
      </c>
      <c r="D299" t="s">
        <v>22</v>
      </c>
      <c r="E299" t="s">
        <v>14</v>
      </c>
      <c r="F299" t="s">
        <v>33</v>
      </c>
      <c r="G299" t="s">
        <v>677</v>
      </c>
      <c r="H299" t="s">
        <v>25</v>
      </c>
      <c r="I299" t="s">
        <v>312</v>
      </c>
      <c r="J299" t="s">
        <v>109</v>
      </c>
      <c r="K299" t="s">
        <v>26</v>
      </c>
      <c r="L299">
        <v>50</v>
      </c>
      <c r="M299" s="3">
        <f>INT(C299)</f>
        <v>43315</v>
      </c>
      <c r="N299" s="2">
        <f>C299-INT(C299)</f>
        <v>0.75</v>
      </c>
    </row>
    <row r="300" spans="1:14" x14ac:dyDescent="0.25">
      <c r="A300" t="s">
        <v>12</v>
      </c>
      <c r="C300" s="1">
        <v>43316.75</v>
      </c>
      <c r="D300" t="s">
        <v>22</v>
      </c>
      <c r="E300" t="s">
        <v>47</v>
      </c>
      <c r="F300" t="s">
        <v>678</v>
      </c>
      <c r="G300" t="s">
        <v>679</v>
      </c>
      <c r="H300" t="s">
        <v>25</v>
      </c>
      <c r="I300" t="s">
        <v>312</v>
      </c>
      <c r="J300" t="s">
        <v>109</v>
      </c>
      <c r="K300" t="s">
        <v>26</v>
      </c>
      <c r="L300">
        <v>157</v>
      </c>
      <c r="M300" s="3">
        <f>INT(C300)</f>
        <v>43316</v>
      </c>
      <c r="N300" s="2">
        <f>C300-INT(C300)</f>
        <v>0.75</v>
      </c>
    </row>
    <row r="301" spans="1:14" x14ac:dyDescent="0.25">
      <c r="A301" t="s">
        <v>12</v>
      </c>
      <c r="B301" t="s">
        <v>225</v>
      </c>
      <c r="C301" s="1">
        <v>43320.854166666664</v>
      </c>
      <c r="D301" t="s">
        <v>22</v>
      </c>
      <c r="E301" t="s">
        <v>47</v>
      </c>
      <c r="F301" t="s">
        <v>644</v>
      </c>
      <c r="G301" t="s">
        <v>680</v>
      </c>
      <c r="H301" t="s">
        <v>25</v>
      </c>
      <c r="I301" t="s">
        <v>312</v>
      </c>
      <c r="J301" t="s">
        <v>109</v>
      </c>
      <c r="K301" t="s">
        <v>26</v>
      </c>
      <c r="L301">
        <v>236</v>
      </c>
      <c r="M301" s="3">
        <f>INT(C301)</f>
        <v>43320</v>
      </c>
      <c r="N301" s="2">
        <f>C301-INT(C301)</f>
        <v>0.85416666666424135</v>
      </c>
    </row>
    <row r="302" spans="1:14" x14ac:dyDescent="0.25">
      <c r="A302" t="s">
        <v>12</v>
      </c>
      <c r="C302" s="1">
        <v>43321.75</v>
      </c>
      <c r="D302" t="s">
        <v>22</v>
      </c>
      <c r="E302" t="s">
        <v>196</v>
      </c>
      <c r="F302" t="s">
        <v>285</v>
      </c>
      <c r="G302" t="s">
        <v>681</v>
      </c>
      <c r="H302" t="s">
        <v>25</v>
      </c>
      <c r="I302" t="s">
        <v>312</v>
      </c>
      <c r="J302" t="s">
        <v>109</v>
      </c>
      <c r="K302" t="s">
        <v>26</v>
      </c>
      <c r="L302">
        <v>315</v>
      </c>
      <c r="M302" s="3">
        <f>INT(C302)</f>
        <v>43321</v>
      </c>
      <c r="N302" s="2">
        <f>C302-INT(C302)</f>
        <v>0.75</v>
      </c>
    </row>
    <row r="303" spans="1:14" x14ac:dyDescent="0.25">
      <c r="A303" t="s">
        <v>12</v>
      </c>
      <c r="B303" t="s">
        <v>682</v>
      </c>
      <c r="C303" s="1">
        <v>43321.854166666664</v>
      </c>
      <c r="D303" t="s">
        <v>22</v>
      </c>
      <c r="E303" t="s">
        <v>196</v>
      </c>
      <c r="F303" t="s">
        <v>285</v>
      </c>
      <c r="G303" t="s">
        <v>683</v>
      </c>
      <c r="H303" t="s">
        <v>25</v>
      </c>
      <c r="I303" t="s">
        <v>312</v>
      </c>
      <c r="J303" t="s">
        <v>109</v>
      </c>
      <c r="K303" t="s">
        <v>26</v>
      </c>
      <c r="L303">
        <v>315</v>
      </c>
      <c r="M303" s="3">
        <f>INT(C303)</f>
        <v>43321</v>
      </c>
      <c r="N303" s="2">
        <f>C303-INT(C303)</f>
        <v>0.85416666666424135</v>
      </c>
    </row>
    <row r="304" spans="1:14" x14ac:dyDescent="0.25">
      <c r="A304" t="s">
        <v>12</v>
      </c>
      <c r="C304" s="1">
        <v>43322.25</v>
      </c>
      <c r="D304" t="s">
        <v>22</v>
      </c>
      <c r="E304" t="s">
        <v>196</v>
      </c>
      <c r="F304" t="s">
        <v>686</v>
      </c>
      <c r="G304" t="s">
        <v>687</v>
      </c>
      <c r="H304" t="s">
        <v>25</v>
      </c>
      <c r="I304" t="s">
        <v>312</v>
      </c>
      <c r="J304" t="s">
        <v>109</v>
      </c>
      <c r="K304" t="s">
        <v>26</v>
      </c>
      <c r="L304">
        <v>99</v>
      </c>
      <c r="M304" s="3">
        <f>INT(C304)</f>
        <v>43322</v>
      </c>
      <c r="N304" s="2">
        <f>C304-INT(C304)</f>
        <v>0.25</v>
      </c>
    </row>
    <row r="305" spans="1:14" x14ac:dyDescent="0.25">
      <c r="A305" t="s">
        <v>12</v>
      </c>
      <c r="C305" s="1">
        <v>43322.75</v>
      </c>
      <c r="D305" t="s">
        <v>22</v>
      </c>
      <c r="E305" t="s">
        <v>14</v>
      </c>
      <c r="F305" t="s">
        <v>121</v>
      </c>
      <c r="G305" t="s">
        <v>684</v>
      </c>
      <c r="H305" t="s">
        <v>25</v>
      </c>
      <c r="I305" t="s">
        <v>312</v>
      </c>
      <c r="J305" t="s">
        <v>109</v>
      </c>
      <c r="K305" t="s">
        <v>26</v>
      </c>
      <c r="L305">
        <v>55</v>
      </c>
      <c r="M305" s="3">
        <f>INT(C305)</f>
        <v>43322</v>
      </c>
      <c r="N305" s="2">
        <f>C305-INT(C305)</f>
        <v>0.75</v>
      </c>
    </row>
    <row r="306" spans="1:14" x14ac:dyDescent="0.25">
      <c r="A306" t="s">
        <v>12</v>
      </c>
      <c r="C306" s="1">
        <v>43322.854166666664</v>
      </c>
      <c r="D306" t="s">
        <v>22</v>
      </c>
      <c r="E306" t="s">
        <v>47</v>
      </c>
      <c r="F306" t="s">
        <v>688</v>
      </c>
      <c r="G306" t="s">
        <v>689</v>
      </c>
      <c r="H306" t="s">
        <v>25</v>
      </c>
      <c r="I306" t="s">
        <v>312</v>
      </c>
      <c r="J306" t="s">
        <v>109</v>
      </c>
      <c r="K306" t="s">
        <v>26</v>
      </c>
      <c r="L306">
        <v>99</v>
      </c>
      <c r="M306" s="3">
        <f>INT(C306)</f>
        <v>43322</v>
      </c>
      <c r="N306" s="2">
        <f>C306-INT(C306)</f>
        <v>0.85416666666424135</v>
      </c>
    </row>
    <row r="307" spans="1:14" x14ac:dyDescent="0.25">
      <c r="A307" t="s">
        <v>12</v>
      </c>
      <c r="C307" s="1">
        <v>43326.75</v>
      </c>
      <c r="D307" t="s">
        <v>22</v>
      </c>
      <c r="E307" t="s">
        <v>196</v>
      </c>
      <c r="F307" t="s">
        <v>690</v>
      </c>
      <c r="G307" t="s">
        <v>691</v>
      </c>
      <c r="H307" t="s">
        <v>25</v>
      </c>
      <c r="I307" t="s">
        <v>312</v>
      </c>
      <c r="J307" t="s">
        <v>109</v>
      </c>
      <c r="K307" t="s">
        <v>26</v>
      </c>
      <c r="L307">
        <v>61</v>
      </c>
      <c r="M307" s="3">
        <f>INT(C307)</f>
        <v>43326</v>
      </c>
      <c r="N307" s="2">
        <f>C307-INT(C307)</f>
        <v>0.75</v>
      </c>
    </row>
    <row r="308" spans="1:14" x14ac:dyDescent="0.25">
      <c r="A308" t="s">
        <v>12</v>
      </c>
      <c r="C308" s="1">
        <v>43327.75</v>
      </c>
      <c r="D308" t="s">
        <v>22</v>
      </c>
      <c r="E308" t="s">
        <v>196</v>
      </c>
      <c r="F308" t="s">
        <v>692</v>
      </c>
      <c r="G308" t="s">
        <v>693</v>
      </c>
      <c r="H308" t="s">
        <v>25</v>
      </c>
      <c r="I308" t="s">
        <v>312</v>
      </c>
      <c r="J308" t="s">
        <v>109</v>
      </c>
      <c r="K308" t="s">
        <v>26</v>
      </c>
      <c r="L308">
        <v>86</v>
      </c>
      <c r="M308" s="3">
        <f>INT(C308)</f>
        <v>43327</v>
      </c>
      <c r="N308" s="2">
        <f>C308-INT(C308)</f>
        <v>0.75</v>
      </c>
    </row>
    <row r="309" spans="1:14" x14ac:dyDescent="0.25">
      <c r="A309" t="s">
        <v>12</v>
      </c>
      <c r="C309" s="1">
        <v>43328.75</v>
      </c>
      <c r="D309" t="s">
        <v>22</v>
      </c>
      <c r="E309" t="s">
        <v>196</v>
      </c>
      <c r="F309" t="s">
        <v>604</v>
      </c>
      <c r="G309" t="s">
        <v>694</v>
      </c>
      <c r="H309" t="s">
        <v>25</v>
      </c>
      <c r="I309" t="s">
        <v>312</v>
      </c>
      <c r="J309" t="s">
        <v>109</v>
      </c>
      <c r="K309" t="s">
        <v>26</v>
      </c>
      <c r="L309">
        <v>125</v>
      </c>
      <c r="M309" s="3">
        <f>INT(C309)</f>
        <v>43328</v>
      </c>
      <c r="N309" s="2">
        <f>C309-INT(C309)</f>
        <v>0.75</v>
      </c>
    </row>
    <row r="310" spans="1:14" x14ac:dyDescent="0.25">
      <c r="A310" t="s">
        <v>12</v>
      </c>
      <c r="C310" s="1">
        <v>43331.833333333336</v>
      </c>
      <c r="D310" t="s">
        <v>22</v>
      </c>
      <c r="E310" t="s">
        <v>47</v>
      </c>
      <c r="F310" t="s">
        <v>547</v>
      </c>
      <c r="G310" t="s">
        <v>695</v>
      </c>
      <c r="H310" t="s">
        <v>25</v>
      </c>
      <c r="I310" t="s">
        <v>312</v>
      </c>
      <c r="J310" t="s">
        <v>109</v>
      </c>
      <c r="K310" t="s">
        <v>26</v>
      </c>
      <c r="L310">
        <v>250</v>
      </c>
      <c r="M310" s="3">
        <f>INT(C310)</f>
        <v>43331</v>
      </c>
      <c r="N310" s="2">
        <f>C310-INT(C310)</f>
        <v>0.83333333333575865</v>
      </c>
    </row>
    <row r="311" spans="1:14" x14ac:dyDescent="0.25">
      <c r="A311" t="s">
        <v>12</v>
      </c>
      <c r="C311" s="1">
        <v>43333.833333333336</v>
      </c>
      <c r="D311" t="s">
        <v>22</v>
      </c>
      <c r="E311" t="s">
        <v>196</v>
      </c>
      <c r="F311" t="s">
        <v>696</v>
      </c>
      <c r="G311" t="s">
        <v>697</v>
      </c>
      <c r="H311" t="s">
        <v>25</v>
      </c>
      <c r="I311" t="s">
        <v>312</v>
      </c>
      <c r="J311" t="s">
        <v>109</v>
      </c>
      <c r="K311" t="s">
        <v>26</v>
      </c>
      <c r="L311">
        <v>57</v>
      </c>
      <c r="M311" s="3">
        <f>INT(C311)</f>
        <v>43333</v>
      </c>
      <c r="N311" s="2">
        <f>C311-INT(C311)</f>
        <v>0.83333333333575865</v>
      </c>
    </row>
    <row r="312" spans="1:14" x14ac:dyDescent="0.25">
      <c r="A312" t="s">
        <v>12</v>
      </c>
      <c r="C312" s="1">
        <v>43334.833333333336</v>
      </c>
      <c r="D312" t="s">
        <v>22</v>
      </c>
      <c r="E312" t="s">
        <v>196</v>
      </c>
      <c r="F312" t="s">
        <v>698</v>
      </c>
      <c r="G312" t="s">
        <v>699</v>
      </c>
      <c r="H312" t="s">
        <v>25</v>
      </c>
      <c r="I312" t="s">
        <v>312</v>
      </c>
      <c r="J312" t="s">
        <v>109</v>
      </c>
      <c r="K312" t="s">
        <v>26</v>
      </c>
      <c r="L312">
        <v>101</v>
      </c>
      <c r="M312" s="3">
        <f>INT(C312)</f>
        <v>43334</v>
      </c>
      <c r="N312" s="2">
        <f>C312-INT(C312)</f>
        <v>0.83333333333575865</v>
      </c>
    </row>
    <row r="313" spans="1:14" x14ac:dyDescent="0.25">
      <c r="A313" t="s">
        <v>12</v>
      </c>
      <c r="C313" s="1">
        <v>43335.833333333336</v>
      </c>
      <c r="D313" t="s">
        <v>22</v>
      </c>
      <c r="E313" t="s">
        <v>196</v>
      </c>
      <c r="F313" t="s">
        <v>700</v>
      </c>
      <c r="G313" t="s">
        <v>622</v>
      </c>
      <c r="H313" t="s">
        <v>25</v>
      </c>
      <c r="I313" t="s">
        <v>312</v>
      </c>
      <c r="J313" t="s">
        <v>109</v>
      </c>
      <c r="K313" t="s">
        <v>26</v>
      </c>
      <c r="L313">
        <v>115</v>
      </c>
      <c r="M313" s="3">
        <f>INT(C313)</f>
        <v>43335</v>
      </c>
      <c r="N313" s="2">
        <f>C313-INT(C313)</f>
        <v>0.83333333333575865</v>
      </c>
    </row>
    <row r="314" spans="1:14" x14ac:dyDescent="0.25">
      <c r="A314" t="s">
        <v>12</v>
      </c>
      <c r="C314" s="1">
        <v>43336.833333333336</v>
      </c>
      <c r="D314" t="s">
        <v>22</v>
      </c>
      <c r="E314" t="s">
        <v>196</v>
      </c>
      <c r="F314" t="s">
        <v>701</v>
      </c>
      <c r="G314" t="s">
        <v>702</v>
      </c>
      <c r="H314" t="s">
        <v>25</v>
      </c>
      <c r="I314" t="s">
        <v>312</v>
      </c>
      <c r="J314" t="s">
        <v>109</v>
      </c>
      <c r="K314" t="s">
        <v>26</v>
      </c>
      <c r="L314">
        <v>101</v>
      </c>
      <c r="M314" s="3">
        <f>INT(C314)</f>
        <v>43336</v>
      </c>
      <c r="N314" s="2">
        <f>C314-INT(C314)</f>
        <v>0.83333333333575865</v>
      </c>
    </row>
    <row r="315" spans="1:14" x14ac:dyDescent="0.25">
      <c r="A315" t="s">
        <v>12</v>
      </c>
      <c r="C315" s="1">
        <v>43336.833333333336</v>
      </c>
      <c r="D315" t="s">
        <v>22</v>
      </c>
      <c r="E315" t="s">
        <v>14</v>
      </c>
      <c r="F315" t="s">
        <v>121</v>
      </c>
      <c r="G315" t="s">
        <v>703</v>
      </c>
      <c r="H315" t="s">
        <v>25</v>
      </c>
      <c r="I315" t="s">
        <v>312</v>
      </c>
      <c r="J315" t="s">
        <v>109</v>
      </c>
      <c r="K315" t="s">
        <v>26</v>
      </c>
      <c r="L315">
        <v>65</v>
      </c>
      <c r="M315" s="3">
        <f>INT(C315)</f>
        <v>43336</v>
      </c>
      <c r="N315" s="2">
        <f>C315-INT(C315)</f>
        <v>0.83333333333575865</v>
      </c>
    </row>
    <row r="316" spans="1:14" x14ac:dyDescent="0.25">
      <c r="A316" t="s">
        <v>12</v>
      </c>
      <c r="C316" s="1">
        <v>43337.75</v>
      </c>
      <c r="D316" t="s">
        <v>22</v>
      </c>
      <c r="E316" t="s">
        <v>196</v>
      </c>
      <c r="F316" t="s">
        <v>704</v>
      </c>
      <c r="G316" t="s">
        <v>705</v>
      </c>
      <c r="H316" t="s">
        <v>25</v>
      </c>
      <c r="I316" t="s">
        <v>312</v>
      </c>
      <c r="J316" t="s">
        <v>109</v>
      </c>
      <c r="K316" t="s">
        <v>26</v>
      </c>
      <c r="L316">
        <v>52</v>
      </c>
      <c r="M316" s="3">
        <f>INT(C316)</f>
        <v>43337</v>
      </c>
      <c r="N316" s="2">
        <f>C316-INT(C316)</f>
        <v>0.75</v>
      </c>
    </row>
    <row r="317" spans="1:14" x14ac:dyDescent="0.25">
      <c r="A317" t="s">
        <v>12</v>
      </c>
      <c r="C317" s="1">
        <v>43340.833333333336</v>
      </c>
      <c r="D317" t="s">
        <v>22</v>
      </c>
      <c r="E317" t="s">
        <v>196</v>
      </c>
      <c r="F317" t="s">
        <v>706</v>
      </c>
      <c r="G317" t="s">
        <v>681</v>
      </c>
      <c r="H317" t="s">
        <v>25</v>
      </c>
      <c r="I317" t="s">
        <v>312</v>
      </c>
      <c r="J317" t="s">
        <v>109</v>
      </c>
      <c r="K317" t="s">
        <v>26</v>
      </c>
      <c r="L317">
        <v>87</v>
      </c>
      <c r="M317" s="3">
        <f>INT(C317)</f>
        <v>43340</v>
      </c>
      <c r="N317" s="2">
        <f>C317-INT(C317)</f>
        <v>0.83333333333575865</v>
      </c>
    </row>
    <row r="318" spans="1:14" x14ac:dyDescent="0.25">
      <c r="A318" t="s">
        <v>12</v>
      </c>
      <c r="C318" s="1">
        <v>43341.833333333336</v>
      </c>
      <c r="D318" t="s">
        <v>22</v>
      </c>
      <c r="E318" t="s">
        <v>47</v>
      </c>
      <c r="F318" t="s">
        <v>707</v>
      </c>
      <c r="G318" t="s">
        <v>708</v>
      </c>
      <c r="H318" t="s">
        <v>25</v>
      </c>
      <c r="I318" t="s">
        <v>312</v>
      </c>
      <c r="J318" t="s">
        <v>109</v>
      </c>
      <c r="K318" t="s">
        <v>26</v>
      </c>
      <c r="L318">
        <v>25</v>
      </c>
      <c r="M318" s="3">
        <f>INT(C318)</f>
        <v>43341</v>
      </c>
      <c r="N318" s="2">
        <f>C318-INT(C318)</f>
        <v>0.83333333333575865</v>
      </c>
    </row>
    <row r="319" spans="1:14" x14ac:dyDescent="0.25">
      <c r="A319" t="s">
        <v>12</v>
      </c>
      <c r="C319" s="1">
        <v>43342.833333333336</v>
      </c>
      <c r="D319" t="s">
        <v>22</v>
      </c>
      <c r="E319" t="s">
        <v>47</v>
      </c>
      <c r="F319" t="s">
        <v>138</v>
      </c>
      <c r="G319" t="s">
        <v>709</v>
      </c>
      <c r="H319" t="s">
        <v>25</v>
      </c>
      <c r="I319" t="s">
        <v>312</v>
      </c>
      <c r="J319" t="s">
        <v>109</v>
      </c>
      <c r="K319" t="s">
        <v>26</v>
      </c>
      <c r="L319">
        <v>855</v>
      </c>
      <c r="M319" s="3">
        <f>INT(C319)</f>
        <v>43342</v>
      </c>
      <c r="N319" s="2">
        <f>C319-INT(C319)</f>
        <v>0.83333333333575865</v>
      </c>
    </row>
    <row r="320" spans="1:14" x14ac:dyDescent="0.25">
      <c r="A320" t="s">
        <v>12</v>
      </c>
      <c r="C320" s="1">
        <v>43343.75</v>
      </c>
      <c r="D320" t="s">
        <v>22</v>
      </c>
      <c r="E320" t="s">
        <v>47</v>
      </c>
      <c r="F320" t="s">
        <v>229</v>
      </c>
      <c r="G320" t="s">
        <v>710</v>
      </c>
      <c r="H320" t="s">
        <v>25</v>
      </c>
      <c r="I320" t="s">
        <v>312</v>
      </c>
      <c r="J320" t="s">
        <v>109</v>
      </c>
      <c r="K320" t="s">
        <v>26</v>
      </c>
      <c r="L320">
        <v>58</v>
      </c>
      <c r="M320" s="3">
        <f>INT(C320)</f>
        <v>43343</v>
      </c>
      <c r="N320" s="2">
        <f>C320-INT(C320)</f>
        <v>0.75</v>
      </c>
    </row>
    <row r="321" spans="1:14" x14ac:dyDescent="0.25">
      <c r="A321" t="s">
        <v>12</v>
      </c>
      <c r="C321" s="1">
        <v>43344.833333333336</v>
      </c>
      <c r="D321" t="s">
        <v>22</v>
      </c>
      <c r="E321" t="s">
        <v>196</v>
      </c>
      <c r="F321" t="s">
        <v>670</v>
      </c>
      <c r="G321" t="s">
        <v>711</v>
      </c>
      <c r="H321" t="s">
        <v>25</v>
      </c>
      <c r="I321" t="s">
        <v>312</v>
      </c>
      <c r="J321" t="s">
        <v>109</v>
      </c>
      <c r="K321" t="s">
        <v>26</v>
      </c>
      <c r="L321">
        <v>276</v>
      </c>
      <c r="M321" s="3">
        <f>INT(C321)</f>
        <v>43344</v>
      </c>
      <c r="N321" s="2">
        <f>C321-INT(C321)</f>
        <v>0.83333333333575865</v>
      </c>
    </row>
    <row r="322" spans="1:14" x14ac:dyDescent="0.25">
      <c r="A322" t="s">
        <v>12</v>
      </c>
      <c r="C322" s="1">
        <v>43347.8125</v>
      </c>
      <c r="D322" t="s">
        <v>22</v>
      </c>
      <c r="E322" t="s">
        <v>47</v>
      </c>
      <c r="F322" t="s">
        <v>712</v>
      </c>
      <c r="G322" t="s">
        <v>713</v>
      </c>
      <c r="H322" t="s">
        <v>25</v>
      </c>
      <c r="I322" t="s">
        <v>312</v>
      </c>
      <c r="J322" t="s">
        <v>109</v>
      </c>
      <c r="K322" t="s">
        <v>26</v>
      </c>
      <c r="L322">
        <v>278</v>
      </c>
      <c r="M322" s="3">
        <f>INT(C322)</f>
        <v>43347</v>
      </c>
      <c r="N322" s="2">
        <f>C322-INT(C322)</f>
        <v>0.8125</v>
      </c>
    </row>
    <row r="323" spans="1:14" x14ac:dyDescent="0.25">
      <c r="A323" t="s">
        <v>12</v>
      </c>
      <c r="C323" s="1">
        <v>43348.8125</v>
      </c>
      <c r="D323" t="s">
        <v>22</v>
      </c>
      <c r="E323" t="s">
        <v>196</v>
      </c>
      <c r="F323" t="s">
        <v>714</v>
      </c>
      <c r="G323" t="s">
        <v>713</v>
      </c>
      <c r="H323" t="s">
        <v>25</v>
      </c>
      <c r="I323" t="s">
        <v>312</v>
      </c>
      <c r="J323" t="s">
        <v>109</v>
      </c>
      <c r="K323" t="s">
        <v>26</v>
      </c>
      <c r="L323">
        <v>20</v>
      </c>
      <c r="M323" s="3">
        <f>INT(C323)</f>
        <v>43348</v>
      </c>
      <c r="N323" s="2">
        <f>C323-INT(C323)</f>
        <v>0.8125</v>
      </c>
    </row>
    <row r="324" spans="1:14" x14ac:dyDescent="0.25">
      <c r="A324" t="s">
        <v>12</v>
      </c>
      <c r="C324" s="1">
        <v>43348.8125</v>
      </c>
      <c r="D324" t="s">
        <v>22</v>
      </c>
      <c r="E324" t="s">
        <v>196</v>
      </c>
      <c r="F324" t="s">
        <v>715</v>
      </c>
      <c r="G324" t="s">
        <v>716</v>
      </c>
      <c r="H324" t="s">
        <v>25</v>
      </c>
      <c r="I324" t="s">
        <v>312</v>
      </c>
      <c r="J324" t="s">
        <v>109</v>
      </c>
      <c r="K324" t="s">
        <v>26</v>
      </c>
      <c r="L324">
        <v>15</v>
      </c>
      <c r="M324" s="3">
        <f>INT(C324)</f>
        <v>43348</v>
      </c>
      <c r="N324" s="2">
        <f>C324-INT(C324)</f>
        <v>0.8125</v>
      </c>
    </row>
    <row r="325" spans="1:14" x14ac:dyDescent="0.25">
      <c r="A325" t="s">
        <v>12</v>
      </c>
      <c r="C325" s="1">
        <v>43350.8125</v>
      </c>
      <c r="D325" t="s">
        <v>22</v>
      </c>
      <c r="E325" t="s">
        <v>47</v>
      </c>
      <c r="F325" t="s">
        <v>283</v>
      </c>
      <c r="G325" t="s">
        <v>717</v>
      </c>
      <c r="H325" t="s">
        <v>25</v>
      </c>
      <c r="I325" t="s">
        <v>312</v>
      </c>
      <c r="J325" t="s">
        <v>109</v>
      </c>
      <c r="K325" t="s">
        <v>26</v>
      </c>
      <c r="L325">
        <v>115</v>
      </c>
      <c r="M325" s="3">
        <f>INT(C325)</f>
        <v>43350</v>
      </c>
      <c r="N325" s="2">
        <f>C325-INT(C325)</f>
        <v>0.8125</v>
      </c>
    </row>
    <row r="326" spans="1:14" x14ac:dyDescent="0.25">
      <c r="A326" t="s">
        <v>12</v>
      </c>
      <c r="C326" s="1">
        <v>43350.8125</v>
      </c>
      <c r="D326" t="s">
        <v>22</v>
      </c>
      <c r="E326" t="s">
        <v>14</v>
      </c>
      <c r="F326" t="s">
        <v>121</v>
      </c>
      <c r="G326" t="s">
        <v>718</v>
      </c>
      <c r="H326" t="s">
        <v>25</v>
      </c>
      <c r="I326" t="s">
        <v>312</v>
      </c>
      <c r="J326" t="s">
        <v>109</v>
      </c>
      <c r="K326" t="s">
        <v>26</v>
      </c>
      <c r="L326">
        <v>65</v>
      </c>
      <c r="M326" s="3">
        <f>INT(C326)</f>
        <v>43350</v>
      </c>
      <c r="N326" s="2">
        <f>C326-INT(C326)</f>
        <v>0.8125</v>
      </c>
    </row>
    <row r="327" spans="1:14" x14ac:dyDescent="0.25">
      <c r="A327" t="s">
        <v>12</v>
      </c>
      <c r="C327" s="1">
        <v>43351.8125</v>
      </c>
      <c r="D327" t="s">
        <v>22</v>
      </c>
      <c r="E327" t="s">
        <v>47</v>
      </c>
      <c r="F327" t="s">
        <v>581</v>
      </c>
      <c r="G327" t="s">
        <v>713</v>
      </c>
      <c r="H327" t="s">
        <v>25</v>
      </c>
      <c r="I327" t="s">
        <v>312</v>
      </c>
      <c r="J327" t="s">
        <v>109</v>
      </c>
      <c r="K327" t="s">
        <v>26</v>
      </c>
      <c r="L327">
        <v>23</v>
      </c>
      <c r="M327" s="3">
        <f>INT(C327)</f>
        <v>43351</v>
      </c>
      <c r="N327" s="2">
        <f>C327-INT(C327)</f>
        <v>0.8125</v>
      </c>
    </row>
    <row r="328" spans="1:14" x14ac:dyDescent="0.25">
      <c r="A328" t="s">
        <v>12</v>
      </c>
      <c r="C328" s="1">
        <v>43355.8125</v>
      </c>
      <c r="D328" t="s">
        <v>22</v>
      </c>
      <c r="E328" t="s">
        <v>14</v>
      </c>
      <c r="F328" t="s">
        <v>27</v>
      </c>
      <c r="G328" t="s">
        <v>719</v>
      </c>
      <c r="H328" t="s">
        <v>25</v>
      </c>
      <c r="I328" t="s">
        <v>312</v>
      </c>
      <c r="J328" t="s">
        <v>109</v>
      </c>
      <c r="K328" t="s">
        <v>26</v>
      </c>
      <c r="L328">
        <v>18</v>
      </c>
      <c r="M328" s="3">
        <f>INT(C328)</f>
        <v>43355</v>
      </c>
      <c r="N328" s="2">
        <f>C328-INT(C328)</f>
        <v>0.8125</v>
      </c>
    </row>
    <row r="329" spans="1:14" x14ac:dyDescent="0.25">
      <c r="A329" t="s">
        <v>12</v>
      </c>
      <c r="C329" s="1">
        <v>43356.8125</v>
      </c>
      <c r="D329" t="s">
        <v>22</v>
      </c>
      <c r="E329" t="s">
        <v>196</v>
      </c>
      <c r="F329" t="s">
        <v>720</v>
      </c>
      <c r="G329" t="s">
        <v>721</v>
      </c>
      <c r="H329" t="s">
        <v>25</v>
      </c>
      <c r="I329" t="s">
        <v>312</v>
      </c>
      <c r="J329" t="s">
        <v>109</v>
      </c>
      <c r="K329" t="s">
        <v>26</v>
      </c>
      <c r="L329">
        <v>37</v>
      </c>
      <c r="M329" s="3">
        <f>INT(C329)</f>
        <v>43356</v>
      </c>
      <c r="N329" s="2">
        <f>C329-INT(C329)</f>
        <v>0.8125</v>
      </c>
    </row>
    <row r="330" spans="1:14" x14ac:dyDescent="0.25">
      <c r="A330" t="s">
        <v>12</v>
      </c>
      <c r="C330" s="1">
        <v>43358.8125</v>
      </c>
      <c r="D330" t="s">
        <v>22</v>
      </c>
      <c r="E330" t="s">
        <v>196</v>
      </c>
      <c r="F330" t="s">
        <v>722</v>
      </c>
      <c r="G330" t="s">
        <v>723</v>
      </c>
      <c r="H330" t="s">
        <v>25</v>
      </c>
      <c r="I330" t="s">
        <v>312</v>
      </c>
      <c r="J330" t="s">
        <v>109</v>
      </c>
      <c r="K330" t="s">
        <v>26</v>
      </c>
      <c r="L330">
        <v>55</v>
      </c>
      <c r="M330" s="3">
        <f>INT(C330)</f>
        <v>43358</v>
      </c>
      <c r="N330" s="2">
        <f>C330-INT(C330)</f>
        <v>0.8125</v>
      </c>
    </row>
    <row r="331" spans="1:14" x14ac:dyDescent="0.25">
      <c r="A331" t="s">
        <v>12</v>
      </c>
      <c r="C331" s="1">
        <v>43362.8125</v>
      </c>
      <c r="D331" t="s">
        <v>22</v>
      </c>
      <c r="E331" t="s">
        <v>196</v>
      </c>
      <c r="F331" t="s">
        <v>724</v>
      </c>
      <c r="G331" t="s">
        <v>725</v>
      </c>
      <c r="H331" t="s">
        <v>25</v>
      </c>
      <c r="I331" t="s">
        <v>312</v>
      </c>
      <c r="J331" t="s">
        <v>109</v>
      </c>
      <c r="K331" t="s">
        <v>26</v>
      </c>
      <c r="L331">
        <v>67</v>
      </c>
      <c r="M331" s="3">
        <f>INT(C331)</f>
        <v>43362</v>
      </c>
      <c r="N331" s="2">
        <f>C331-INT(C331)</f>
        <v>0.8125</v>
      </c>
    </row>
    <row r="332" spans="1:14" x14ac:dyDescent="0.25">
      <c r="A332" t="s">
        <v>12</v>
      </c>
      <c r="C332" s="1">
        <v>43363.8125</v>
      </c>
      <c r="D332" t="s">
        <v>22</v>
      </c>
      <c r="E332" t="s">
        <v>196</v>
      </c>
      <c r="F332" t="s">
        <v>726</v>
      </c>
      <c r="G332" t="s">
        <v>727</v>
      </c>
      <c r="H332" t="s">
        <v>25</v>
      </c>
      <c r="I332" t="s">
        <v>312</v>
      </c>
      <c r="J332" t="s">
        <v>109</v>
      </c>
      <c r="K332" t="s">
        <v>26</v>
      </c>
      <c r="L332">
        <v>111</v>
      </c>
      <c r="M332" s="3">
        <f>INT(C332)</f>
        <v>43363</v>
      </c>
      <c r="N332" s="2">
        <f>C332-INT(C332)</f>
        <v>0.8125</v>
      </c>
    </row>
    <row r="333" spans="1:14" x14ac:dyDescent="0.25">
      <c r="A333" t="s">
        <v>12</v>
      </c>
      <c r="C333" s="1">
        <v>43364.8125</v>
      </c>
      <c r="D333" t="s">
        <v>22</v>
      </c>
      <c r="E333" t="s">
        <v>196</v>
      </c>
      <c r="F333" t="s">
        <v>728</v>
      </c>
      <c r="G333" t="s">
        <v>729</v>
      </c>
      <c r="H333" t="s">
        <v>25</v>
      </c>
      <c r="I333" t="s">
        <v>312</v>
      </c>
      <c r="J333" t="s">
        <v>109</v>
      </c>
      <c r="K333" t="s">
        <v>26</v>
      </c>
      <c r="L333">
        <v>72</v>
      </c>
      <c r="M333" s="3">
        <f>INT(C333)</f>
        <v>43364</v>
      </c>
      <c r="N333" s="2">
        <f>C333-INT(C333)</f>
        <v>0.8125</v>
      </c>
    </row>
    <row r="334" spans="1:14" x14ac:dyDescent="0.25">
      <c r="A334" t="s">
        <v>12</v>
      </c>
      <c r="C334" s="1">
        <v>43365.8125</v>
      </c>
      <c r="D334" t="s">
        <v>22</v>
      </c>
      <c r="E334" t="s">
        <v>196</v>
      </c>
      <c r="F334" t="s">
        <v>730</v>
      </c>
      <c r="G334" t="s">
        <v>718</v>
      </c>
      <c r="H334" t="s">
        <v>25</v>
      </c>
      <c r="I334" t="s">
        <v>312</v>
      </c>
      <c r="J334" t="s">
        <v>109</v>
      </c>
      <c r="K334" t="s">
        <v>26</v>
      </c>
      <c r="L334">
        <v>139</v>
      </c>
      <c r="M334" s="3">
        <f>INT(C334)</f>
        <v>43365</v>
      </c>
      <c r="N334" s="2">
        <f>C334-INT(C334)</f>
        <v>0.8125</v>
      </c>
    </row>
    <row r="335" spans="1:14" x14ac:dyDescent="0.25">
      <c r="A335" t="s">
        <v>12</v>
      </c>
      <c r="C335" s="1">
        <v>43239.833333333336</v>
      </c>
      <c r="D335" t="s">
        <v>242</v>
      </c>
      <c r="E335" t="s">
        <v>47</v>
      </c>
      <c r="F335" t="s">
        <v>733</v>
      </c>
      <c r="G335" t="s">
        <v>734</v>
      </c>
      <c r="H335" t="s">
        <v>25</v>
      </c>
      <c r="I335" t="s">
        <v>312</v>
      </c>
      <c r="J335" t="s">
        <v>109</v>
      </c>
      <c r="K335" t="s">
        <v>26</v>
      </c>
      <c r="L335">
        <v>94</v>
      </c>
      <c r="M335" s="3">
        <f>INT(C335)</f>
        <v>43239</v>
      </c>
      <c r="N335" s="2">
        <f>C335-INT(C335)</f>
        <v>0.83333333333575865</v>
      </c>
    </row>
    <row r="336" spans="1:14" x14ac:dyDescent="0.25">
      <c r="A336" t="s">
        <v>12</v>
      </c>
      <c r="C336" s="1">
        <v>43245.833333333336</v>
      </c>
      <c r="D336" t="s">
        <v>242</v>
      </c>
      <c r="E336" t="s">
        <v>196</v>
      </c>
      <c r="F336" t="s">
        <v>735</v>
      </c>
      <c r="G336" t="s">
        <v>736</v>
      </c>
      <c r="H336" t="s">
        <v>25</v>
      </c>
      <c r="I336" t="s">
        <v>312</v>
      </c>
      <c r="J336" t="s">
        <v>109</v>
      </c>
      <c r="K336" t="s">
        <v>26</v>
      </c>
      <c r="L336">
        <v>236</v>
      </c>
      <c r="M336" s="3">
        <f>INT(C336)</f>
        <v>43245</v>
      </c>
      <c r="N336" s="2">
        <f>C336-INT(C336)</f>
        <v>0.83333333333575865</v>
      </c>
    </row>
    <row r="337" spans="1:14" x14ac:dyDescent="0.25">
      <c r="A337" t="s">
        <v>12</v>
      </c>
      <c r="C337" s="1">
        <v>43246.833333333336</v>
      </c>
      <c r="D337" t="s">
        <v>242</v>
      </c>
      <c r="E337" t="s">
        <v>196</v>
      </c>
      <c r="F337" t="s">
        <v>737</v>
      </c>
      <c r="G337" t="s">
        <v>738</v>
      </c>
      <c r="H337" t="s">
        <v>25</v>
      </c>
      <c r="I337" t="s">
        <v>312</v>
      </c>
      <c r="J337" t="s">
        <v>109</v>
      </c>
      <c r="K337" t="s">
        <v>26</v>
      </c>
      <c r="L337">
        <v>169</v>
      </c>
      <c r="M337" s="3">
        <f>INT(C337)</f>
        <v>43246</v>
      </c>
      <c r="N337" s="2">
        <f>C337-INT(C337)</f>
        <v>0.83333333333575865</v>
      </c>
    </row>
    <row r="338" spans="1:14" x14ac:dyDescent="0.25">
      <c r="A338" t="s">
        <v>12</v>
      </c>
      <c r="C338" s="1">
        <v>43252.833333333336</v>
      </c>
      <c r="D338" t="s">
        <v>242</v>
      </c>
      <c r="E338" t="s">
        <v>37</v>
      </c>
      <c r="F338" t="s">
        <v>739</v>
      </c>
      <c r="G338" t="s">
        <v>740</v>
      </c>
      <c r="H338" t="s">
        <v>25</v>
      </c>
      <c r="I338" t="s">
        <v>312</v>
      </c>
      <c r="J338" t="s">
        <v>109</v>
      </c>
      <c r="K338" t="s">
        <v>26</v>
      </c>
      <c r="L338">
        <v>112</v>
      </c>
      <c r="M338" s="3">
        <f>INT(C338)</f>
        <v>43252</v>
      </c>
      <c r="N338" s="2">
        <f>C338-INT(C338)</f>
        <v>0.83333333333575865</v>
      </c>
    </row>
    <row r="339" spans="1:14" x14ac:dyDescent="0.25">
      <c r="A339" t="s">
        <v>12</v>
      </c>
      <c r="C339" s="1">
        <v>43257.833333333336</v>
      </c>
      <c r="D339" t="s">
        <v>242</v>
      </c>
      <c r="E339" t="s">
        <v>47</v>
      </c>
      <c r="F339" t="s">
        <v>741</v>
      </c>
      <c r="G339" t="s">
        <v>742</v>
      </c>
      <c r="H339" t="s">
        <v>25</v>
      </c>
      <c r="I339" t="s">
        <v>312</v>
      </c>
      <c r="J339" t="s">
        <v>109</v>
      </c>
      <c r="K339" t="s">
        <v>26</v>
      </c>
      <c r="L339">
        <v>74</v>
      </c>
      <c r="M339" s="3">
        <f>INT(C339)</f>
        <v>43257</v>
      </c>
      <c r="N339" s="2">
        <f>C339-INT(C339)</f>
        <v>0.83333333333575865</v>
      </c>
    </row>
    <row r="340" spans="1:14" x14ac:dyDescent="0.25">
      <c r="A340" t="s">
        <v>12</v>
      </c>
      <c r="C340" s="1">
        <v>43259.833333333336</v>
      </c>
      <c r="D340" t="s">
        <v>242</v>
      </c>
      <c r="E340" t="s">
        <v>196</v>
      </c>
      <c r="F340" t="s">
        <v>743</v>
      </c>
      <c r="G340" t="s">
        <v>744</v>
      </c>
      <c r="H340" t="s">
        <v>25</v>
      </c>
      <c r="I340" t="s">
        <v>312</v>
      </c>
      <c r="J340" t="s">
        <v>109</v>
      </c>
      <c r="K340" t="s">
        <v>26</v>
      </c>
      <c r="L340">
        <v>148</v>
      </c>
      <c r="M340" s="3">
        <f>INT(C340)</f>
        <v>43259</v>
      </c>
      <c r="N340" s="2">
        <f>C340-INT(C340)</f>
        <v>0.83333333333575865</v>
      </c>
    </row>
    <row r="341" spans="1:14" x14ac:dyDescent="0.25">
      <c r="A341" t="s">
        <v>12</v>
      </c>
      <c r="C341" s="1">
        <v>43259.854166666664</v>
      </c>
      <c r="D341" t="s">
        <v>242</v>
      </c>
      <c r="E341" t="s">
        <v>196</v>
      </c>
      <c r="F341" t="s">
        <v>745</v>
      </c>
      <c r="G341" t="s">
        <v>746</v>
      </c>
      <c r="H341" t="s">
        <v>25</v>
      </c>
      <c r="I341" t="s">
        <v>312</v>
      </c>
      <c r="J341" t="s">
        <v>109</v>
      </c>
      <c r="K341" t="s">
        <v>26</v>
      </c>
      <c r="L341">
        <v>101</v>
      </c>
      <c r="M341" s="3">
        <f>INT(C341)</f>
        <v>43259</v>
      </c>
      <c r="N341" s="2">
        <f>C341-INT(C341)</f>
        <v>0.85416666666424135</v>
      </c>
    </row>
    <row r="342" spans="1:14" x14ac:dyDescent="0.25">
      <c r="A342" t="s">
        <v>12</v>
      </c>
      <c r="C342" s="1">
        <v>43260.854166666664</v>
      </c>
      <c r="D342" t="s">
        <v>242</v>
      </c>
      <c r="E342" t="s">
        <v>47</v>
      </c>
      <c r="F342" t="s">
        <v>747</v>
      </c>
      <c r="G342" t="s">
        <v>748</v>
      </c>
      <c r="H342" t="s">
        <v>25</v>
      </c>
      <c r="I342" t="s">
        <v>312</v>
      </c>
      <c r="J342" t="s">
        <v>109</v>
      </c>
      <c r="K342" t="s">
        <v>26</v>
      </c>
      <c r="L342">
        <v>191</v>
      </c>
      <c r="M342" s="3">
        <f>INT(C342)</f>
        <v>43260</v>
      </c>
      <c r="N342" s="2">
        <f>C342-INT(C342)</f>
        <v>0.85416666666424135</v>
      </c>
    </row>
    <row r="343" spans="1:14" x14ac:dyDescent="0.25">
      <c r="A343" t="s">
        <v>12</v>
      </c>
      <c r="C343" s="1">
        <v>43261.833333333336</v>
      </c>
      <c r="D343" t="s">
        <v>242</v>
      </c>
      <c r="E343" t="s">
        <v>196</v>
      </c>
      <c r="F343" t="s">
        <v>749</v>
      </c>
      <c r="G343" t="s">
        <v>750</v>
      </c>
      <c r="H343" t="s">
        <v>25</v>
      </c>
      <c r="I343" t="s">
        <v>312</v>
      </c>
      <c r="J343" t="s">
        <v>109</v>
      </c>
      <c r="K343" t="s">
        <v>26</v>
      </c>
      <c r="L343">
        <v>148</v>
      </c>
      <c r="M343" s="3">
        <f>INT(C343)</f>
        <v>43261</v>
      </c>
      <c r="N343" s="2">
        <f>C343-INT(C343)</f>
        <v>0.83333333333575865</v>
      </c>
    </row>
    <row r="344" spans="1:14" x14ac:dyDescent="0.25">
      <c r="A344" t="s">
        <v>12</v>
      </c>
      <c r="C344" s="1">
        <v>43265.854166666664</v>
      </c>
      <c r="D344" t="s">
        <v>242</v>
      </c>
      <c r="E344" t="s">
        <v>196</v>
      </c>
      <c r="F344" t="s">
        <v>751</v>
      </c>
      <c r="G344" t="s">
        <v>734</v>
      </c>
      <c r="H344" t="s">
        <v>25</v>
      </c>
      <c r="I344" t="s">
        <v>312</v>
      </c>
      <c r="J344" t="s">
        <v>109</v>
      </c>
      <c r="K344" t="s">
        <v>26</v>
      </c>
      <c r="L344">
        <v>112</v>
      </c>
      <c r="M344" s="3">
        <f>INT(C344)</f>
        <v>43265</v>
      </c>
      <c r="N344" s="2">
        <f>C344-INT(C344)</f>
        <v>0.85416666666424135</v>
      </c>
    </row>
    <row r="345" spans="1:14" x14ac:dyDescent="0.25">
      <c r="A345" t="s">
        <v>12</v>
      </c>
      <c r="C345" s="1">
        <v>43266.854166666664</v>
      </c>
      <c r="D345" t="s">
        <v>242</v>
      </c>
      <c r="E345" t="s">
        <v>196</v>
      </c>
      <c r="F345" t="s">
        <v>752</v>
      </c>
      <c r="G345" t="s">
        <v>753</v>
      </c>
      <c r="H345" t="s">
        <v>25</v>
      </c>
      <c r="I345" t="s">
        <v>312</v>
      </c>
      <c r="J345" t="s">
        <v>109</v>
      </c>
      <c r="K345" t="s">
        <v>26</v>
      </c>
      <c r="L345">
        <v>171</v>
      </c>
      <c r="M345" s="3">
        <f>INT(C345)</f>
        <v>43266</v>
      </c>
      <c r="N345" s="2">
        <f>C345-INT(C345)</f>
        <v>0.85416666666424135</v>
      </c>
    </row>
    <row r="346" spans="1:14" x14ac:dyDescent="0.25">
      <c r="A346" t="s">
        <v>12</v>
      </c>
      <c r="C346" s="1">
        <v>43267.833333333336</v>
      </c>
      <c r="D346" t="s">
        <v>242</v>
      </c>
      <c r="E346" t="s">
        <v>47</v>
      </c>
      <c r="F346" t="s">
        <v>754</v>
      </c>
      <c r="G346" t="s">
        <v>755</v>
      </c>
      <c r="H346" t="s">
        <v>25</v>
      </c>
      <c r="I346" t="s">
        <v>312</v>
      </c>
      <c r="J346" t="s">
        <v>109</v>
      </c>
      <c r="K346" t="s">
        <v>26</v>
      </c>
      <c r="L346">
        <v>114</v>
      </c>
      <c r="M346" s="3">
        <f>INT(C346)</f>
        <v>43267</v>
      </c>
      <c r="N346" s="2">
        <f>C346-INT(C346)</f>
        <v>0.83333333333575865</v>
      </c>
    </row>
    <row r="347" spans="1:14" x14ac:dyDescent="0.25">
      <c r="A347" t="s">
        <v>12</v>
      </c>
      <c r="C347" s="1">
        <v>43267.854166666664</v>
      </c>
      <c r="D347" t="s">
        <v>242</v>
      </c>
      <c r="E347" t="s">
        <v>196</v>
      </c>
      <c r="F347" t="s">
        <v>756</v>
      </c>
      <c r="G347" t="s">
        <v>757</v>
      </c>
      <c r="H347" t="s">
        <v>25</v>
      </c>
      <c r="I347" t="s">
        <v>312</v>
      </c>
      <c r="J347" t="s">
        <v>109</v>
      </c>
      <c r="K347" t="s">
        <v>26</v>
      </c>
      <c r="L347">
        <v>138</v>
      </c>
      <c r="M347" s="3">
        <f>INT(C347)</f>
        <v>43267</v>
      </c>
      <c r="N347" s="2">
        <f>C347-INT(C347)</f>
        <v>0.85416666666424135</v>
      </c>
    </row>
    <row r="348" spans="1:14" x14ac:dyDescent="0.25">
      <c r="A348" t="s">
        <v>12</v>
      </c>
      <c r="C348" s="1">
        <v>43273.833333333336</v>
      </c>
      <c r="D348" t="s">
        <v>242</v>
      </c>
      <c r="E348" t="s">
        <v>47</v>
      </c>
      <c r="F348" t="s">
        <v>758</v>
      </c>
      <c r="G348" t="s">
        <v>759</v>
      </c>
      <c r="H348" t="s">
        <v>25</v>
      </c>
      <c r="I348" t="s">
        <v>312</v>
      </c>
      <c r="J348" t="s">
        <v>109</v>
      </c>
      <c r="K348" t="s">
        <v>26</v>
      </c>
      <c r="L348">
        <v>250</v>
      </c>
      <c r="M348" s="3">
        <f>INT(C348)</f>
        <v>43273</v>
      </c>
      <c r="N348" s="2">
        <f>C348-INT(C348)</f>
        <v>0.83333333333575865</v>
      </c>
    </row>
    <row r="349" spans="1:14" x14ac:dyDescent="0.25">
      <c r="A349" t="s">
        <v>12</v>
      </c>
      <c r="C349" s="1">
        <v>43273.854166666664</v>
      </c>
      <c r="D349" t="s">
        <v>242</v>
      </c>
      <c r="E349" t="s">
        <v>37</v>
      </c>
      <c r="F349" t="s">
        <v>739</v>
      </c>
      <c r="G349" t="s">
        <v>760</v>
      </c>
      <c r="H349" t="s">
        <v>25</v>
      </c>
      <c r="I349" t="s">
        <v>312</v>
      </c>
      <c r="J349" t="s">
        <v>109</v>
      </c>
      <c r="K349" t="s">
        <v>26</v>
      </c>
      <c r="L349">
        <v>119</v>
      </c>
      <c r="M349" s="3">
        <f>INT(C349)</f>
        <v>43273</v>
      </c>
      <c r="N349" s="2">
        <f>C349-INT(C349)</f>
        <v>0.85416666666424135</v>
      </c>
    </row>
    <row r="350" spans="1:14" x14ac:dyDescent="0.25">
      <c r="A350" t="s">
        <v>12</v>
      </c>
      <c r="C350" s="1">
        <v>43273.854166666664</v>
      </c>
      <c r="D350" t="s">
        <v>242</v>
      </c>
      <c r="E350" t="s">
        <v>47</v>
      </c>
      <c r="F350" t="s">
        <v>258</v>
      </c>
      <c r="G350" t="s">
        <v>761</v>
      </c>
      <c r="H350" t="s">
        <v>25</v>
      </c>
      <c r="I350" t="s">
        <v>312</v>
      </c>
      <c r="J350" t="s">
        <v>109</v>
      </c>
      <c r="K350" t="s">
        <v>26</v>
      </c>
      <c r="L350">
        <v>89</v>
      </c>
      <c r="M350" s="3">
        <f>INT(C350)</f>
        <v>43273</v>
      </c>
      <c r="N350" s="2">
        <f>C350-INT(C350)</f>
        <v>0.85416666666424135</v>
      </c>
    </row>
    <row r="351" spans="1:14" x14ac:dyDescent="0.25">
      <c r="A351" t="s">
        <v>12</v>
      </c>
      <c r="C351" s="1">
        <v>43274.854166666664</v>
      </c>
      <c r="D351" t="s">
        <v>242</v>
      </c>
      <c r="E351" t="s">
        <v>37</v>
      </c>
      <c r="F351" t="s">
        <v>762</v>
      </c>
      <c r="G351" t="s">
        <v>763</v>
      </c>
      <c r="H351" t="s">
        <v>25</v>
      </c>
      <c r="I351" t="s">
        <v>312</v>
      </c>
      <c r="J351" t="s">
        <v>109</v>
      </c>
      <c r="K351" t="s">
        <v>26</v>
      </c>
      <c r="L351">
        <v>54</v>
      </c>
      <c r="M351" s="3">
        <f>INT(C351)</f>
        <v>43274</v>
      </c>
      <c r="N351" s="2">
        <f>C351-INT(C351)</f>
        <v>0.85416666666424135</v>
      </c>
    </row>
    <row r="352" spans="1:14" x14ac:dyDescent="0.25">
      <c r="A352" t="s">
        <v>12</v>
      </c>
      <c r="C352" s="1">
        <v>43277.854166666664</v>
      </c>
      <c r="D352" t="s">
        <v>242</v>
      </c>
      <c r="E352" t="s">
        <v>196</v>
      </c>
      <c r="F352" t="s">
        <v>764</v>
      </c>
      <c r="G352" t="s">
        <v>765</v>
      </c>
      <c r="H352" t="s">
        <v>25</v>
      </c>
      <c r="I352" t="s">
        <v>312</v>
      </c>
      <c r="J352" t="s">
        <v>109</v>
      </c>
      <c r="K352" t="s">
        <v>26</v>
      </c>
      <c r="L352">
        <v>326</v>
      </c>
      <c r="M352" s="3">
        <f>INT(C352)</f>
        <v>43277</v>
      </c>
      <c r="N352" s="2">
        <f>C352-INT(C352)</f>
        <v>0.85416666666424135</v>
      </c>
    </row>
    <row r="353" spans="1:14" x14ac:dyDescent="0.25">
      <c r="A353" t="s">
        <v>12</v>
      </c>
      <c r="C353" s="1">
        <v>43278.854166666664</v>
      </c>
      <c r="D353" t="s">
        <v>242</v>
      </c>
      <c r="E353" t="s">
        <v>47</v>
      </c>
      <c r="F353" t="s">
        <v>766</v>
      </c>
      <c r="G353" t="s">
        <v>767</v>
      </c>
      <c r="H353" t="s">
        <v>25</v>
      </c>
      <c r="I353" t="s">
        <v>312</v>
      </c>
      <c r="J353" t="s">
        <v>109</v>
      </c>
      <c r="K353" t="s">
        <v>26</v>
      </c>
      <c r="L353">
        <v>167</v>
      </c>
      <c r="M353" s="3">
        <f>INT(C353)</f>
        <v>43278</v>
      </c>
      <c r="N353" s="2">
        <f>C353-INT(C353)</f>
        <v>0.85416666666424135</v>
      </c>
    </row>
    <row r="354" spans="1:14" x14ac:dyDescent="0.25">
      <c r="A354" t="s">
        <v>12</v>
      </c>
      <c r="C354" s="1">
        <v>43279.854166666664</v>
      </c>
      <c r="D354" t="s">
        <v>242</v>
      </c>
      <c r="E354" t="s">
        <v>196</v>
      </c>
      <c r="F354" t="s">
        <v>768</v>
      </c>
      <c r="G354" t="s">
        <v>769</v>
      </c>
      <c r="H354" t="s">
        <v>25</v>
      </c>
      <c r="I354" t="s">
        <v>312</v>
      </c>
      <c r="J354" t="s">
        <v>109</v>
      </c>
      <c r="K354" t="s">
        <v>26</v>
      </c>
      <c r="L354">
        <v>23</v>
      </c>
      <c r="M354" s="3">
        <f>INT(C354)</f>
        <v>43279</v>
      </c>
      <c r="N354" s="2">
        <f>C354-INT(C354)</f>
        <v>0.85416666666424135</v>
      </c>
    </row>
    <row r="355" spans="1:14" x14ac:dyDescent="0.25">
      <c r="A355" t="s">
        <v>12</v>
      </c>
      <c r="C355" s="1">
        <v>43280.854166666664</v>
      </c>
      <c r="D355" t="s">
        <v>242</v>
      </c>
      <c r="E355" t="s">
        <v>196</v>
      </c>
      <c r="F355" t="s">
        <v>745</v>
      </c>
      <c r="G355" t="s">
        <v>770</v>
      </c>
      <c r="H355" t="s">
        <v>25</v>
      </c>
      <c r="I355" t="s">
        <v>312</v>
      </c>
      <c r="J355" t="s">
        <v>109</v>
      </c>
      <c r="K355" t="s">
        <v>26</v>
      </c>
      <c r="L355">
        <v>194</v>
      </c>
      <c r="M355" s="3">
        <f>INT(C355)</f>
        <v>43280</v>
      </c>
      <c r="N355" s="2">
        <f>C355-INT(C355)</f>
        <v>0.85416666666424135</v>
      </c>
    </row>
    <row r="356" spans="1:14" x14ac:dyDescent="0.25">
      <c r="A356" t="s">
        <v>12</v>
      </c>
      <c r="C356" s="1">
        <v>43281.854166666664</v>
      </c>
      <c r="D356" t="s">
        <v>242</v>
      </c>
      <c r="E356" t="s">
        <v>37</v>
      </c>
      <c r="F356" t="s">
        <v>739</v>
      </c>
      <c r="G356" t="s">
        <v>771</v>
      </c>
      <c r="H356" t="s">
        <v>25</v>
      </c>
      <c r="I356" t="s">
        <v>312</v>
      </c>
      <c r="J356" t="s">
        <v>109</v>
      </c>
      <c r="K356" t="s">
        <v>26</v>
      </c>
      <c r="L356">
        <v>101</v>
      </c>
      <c r="M356" s="3">
        <f>INT(C356)</f>
        <v>43281</v>
      </c>
      <c r="N356" s="2">
        <f>C356-INT(C356)</f>
        <v>0.85416666666424135</v>
      </c>
    </row>
    <row r="357" spans="1:14" x14ac:dyDescent="0.25">
      <c r="A357" t="s">
        <v>12</v>
      </c>
      <c r="C357" s="1">
        <v>43284.854166666664</v>
      </c>
      <c r="D357" t="s">
        <v>242</v>
      </c>
      <c r="E357" t="s">
        <v>47</v>
      </c>
      <c r="F357" t="s">
        <v>772</v>
      </c>
      <c r="G357" t="s">
        <v>773</v>
      </c>
      <c r="H357" t="s">
        <v>25</v>
      </c>
      <c r="I357" t="s">
        <v>312</v>
      </c>
      <c r="J357" t="s">
        <v>109</v>
      </c>
      <c r="K357" t="s">
        <v>26</v>
      </c>
      <c r="L357">
        <v>248</v>
      </c>
      <c r="M357" s="3">
        <f>INT(C357)</f>
        <v>43284</v>
      </c>
      <c r="N357" s="2">
        <f>C357-INT(C357)</f>
        <v>0.85416666666424135</v>
      </c>
    </row>
    <row r="358" spans="1:14" x14ac:dyDescent="0.25">
      <c r="A358" t="s">
        <v>12</v>
      </c>
      <c r="C358" s="1">
        <v>43286.854166666664</v>
      </c>
      <c r="D358" t="s">
        <v>242</v>
      </c>
      <c r="E358" t="s">
        <v>47</v>
      </c>
      <c r="F358" t="s">
        <v>774</v>
      </c>
      <c r="G358" t="s">
        <v>775</v>
      </c>
      <c r="H358" t="s">
        <v>25</v>
      </c>
      <c r="I358" t="s">
        <v>312</v>
      </c>
      <c r="J358" t="s">
        <v>109</v>
      </c>
      <c r="K358" t="s">
        <v>26</v>
      </c>
      <c r="L358">
        <v>123</v>
      </c>
      <c r="M358" s="3">
        <f>INT(C358)</f>
        <v>43286</v>
      </c>
      <c r="N358" s="2">
        <f>C358-INT(C358)</f>
        <v>0.85416666666424135</v>
      </c>
    </row>
    <row r="359" spans="1:14" x14ac:dyDescent="0.25">
      <c r="A359" t="s">
        <v>12</v>
      </c>
      <c r="C359" s="1">
        <v>43288.854166666664</v>
      </c>
      <c r="D359" t="s">
        <v>242</v>
      </c>
      <c r="E359" t="s">
        <v>47</v>
      </c>
      <c r="F359" t="s">
        <v>247</v>
      </c>
      <c r="G359" t="s">
        <v>776</v>
      </c>
      <c r="H359" t="s">
        <v>25</v>
      </c>
      <c r="I359" t="s">
        <v>312</v>
      </c>
      <c r="J359" t="s">
        <v>109</v>
      </c>
      <c r="K359" t="s">
        <v>26</v>
      </c>
      <c r="L359">
        <v>219</v>
      </c>
      <c r="M359" s="3">
        <f>INT(C359)</f>
        <v>43288</v>
      </c>
      <c r="N359" s="2">
        <f>C359-INT(C359)</f>
        <v>0.85416666666424135</v>
      </c>
    </row>
    <row r="360" spans="1:14" x14ac:dyDescent="0.25">
      <c r="A360" t="s">
        <v>12</v>
      </c>
      <c r="C360" s="1">
        <v>43288.854166666664</v>
      </c>
      <c r="D360" t="s">
        <v>242</v>
      </c>
      <c r="E360" t="s">
        <v>196</v>
      </c>
      <c r="F360" t="s">
        <v>777</v>
      </c>
      <c r="G360" t="s">
        <v>778</v>
      </c>
      <c r="H360" t="s">
        <v>25</v>
      </c>
      <c r="I360" t="s">
        <v>312</v>
      </c>
      <c r="J360" t="s">
        <v>109</v>
      </c>
      <c r="K360" t="s">
        <v>26</v>
      </c>
      <c r="L360">
        <v>101</v>
      </c>
      <c r="M360" s="3">
        <f>INT(C360)</f>
        <v>43288</v>
      </c>
      <c r="N360" s="2">
        <f>C360-INT(C360)</f>
        <v>0.85416666666424135</v>
      </c>
    </row>
    <row r="361" spans="1:14" x14ac:dyDescent="0.25">
      <c r="A361" t="s">
        <v>12</v>
      </c>
      <c r="C361" s="1">
        <v>43292.854166666664</v>
      </c>
      <c r="D361" t="s">
        <v>242</v>
      </c>
      <c r="E361" t="s">
        <v>196</v>
      </c>
      <c r="F361" t="s">
        <v>779</v>
      </c>
      <c r="G361" t="s">
        <v>780</v>
      </c>
      <c r="H361" t="s">
        <v>25</v>
      </c>
      <c r="I361" t="s">
        <v>312</v>
      </c>
      <c r="J361" t="s">
        <v>109</v>
      </c>
      <c r="K361" t="s">
        <v>26</v>
      </c>
      <c r="L361">
        <v>94</v>
      </c>
      <c r="M361" s="3">
        <f>INT(C361)</f>
        <v>43292</v>
      </c>
      <c r="N361" s="2">
        <f>C361-INT(C361)</f>
        <v>0.85416666666424135</v>
      </c>
    </row>
    <row r="362" spans="1:14" x14ac:dyDescent="0.25">
      <c r="A362" t="s">
        <v>12</v>
      </c>
      <c r="C362" s="1">
        <v>43293.875</v>
      </c>
      <c r="D362" t="s">
        <v>242</v>
      </c>
      <c r="E362" t="s">
        <v>14</v>
      </c>
      <c r="F362" t="s">
        <v>781</v>
      </c>
      <c r="G362" t="s">
        <v>782</v>
      </c>
      <c r="H362" t="s">
        <v>25</v>
      </c>
      <c r="I362" t="s">
        <v>312</v>
      </c>
      <c r="J362" t="s">
        <v>109</v>
      </c>
      <c r="K362" t="s">
        <v>26</v>
      </c>
      <c r="L362">
        <v>153</v>
      </c>
      <c r="M362" s="3">
        <f>INT(C362)</f>
        <v>43293</v>
      </c>
      <c r="N362" s="2">
        <f>C362-INT(C362)</f>
        <v>0.875</v>
      </c>
    </row>
    <row r="363" spans="1:14" x14ac:dyDescent="0.25">
      <c r="A363" t="s">
        <v>12</v>
      </c>
      <c r="C363" s="1">
        <v>43294.875</v>
      </c>
      <c r="D363" t="s">
        <v>242</v>
      </c>
      <c r="E363" t="s">
        <v>47</v>
      </c>
      <c r="F363" t="s">
        <v>783</v>
      </c>
      <c r="G363" t="s">
        <v>784</v>
      </c>
      <c r="H363" t="s">
        <v>25</v>
      </c>
      <c r="I363" t="s">
        <v>312</v>
      </c>
      <c r="J363" t="s">
        <v>109</v>
      </c>
      <c r="K363" t="s">
        <v>26</v>
      </c>
      <c r="L363">
        <v>214</v>
      </c>
      <c r="M363" s="3">
        <f>INT(C363)</f>
        <v>43294</v>
      </c>
      <c r="N363" s="2">
        <f>C363-INT(C363)</f>
        <v>0.875</v>
      </c>
    </row>
    <row r="364" spans="1:14" x14ac:dyDescent="0.25">
      <c r="A364" t="s">
        <v>12</v>
      </c>
      <c r="C364" s="1">
        <v>43299.854166666664</v>
      </c>
      <c r="D364" t="s">
        <v>242</v>
      </c>
      <c r="E364" t="s">
        <v>47</v>
      </c>
      <c r="F364" t="s">
        <v>785</v>
      </c>
      <c r="G364" t="s">
        <v>786</v>
      </c>
      <c r="H364" t="s">
        <v>25</v>
      </c>
      <c r="I364" t="s">
        <v>312</v>
      </c>
      <c r="J364" t="s">
        <v>109</v>
      </c>
      <c r="K364" t="s">
        <v>26</v>
      </c>
      <c r="L364">
        <v>372</v>
      </c>
      <c r="M364" s="3">
        <f>INT(C364)</f>
        <v>43299</v>
      </c>
      <c r="N364" s="2">
        <f>C364-INT(C364)</f>
        <v>0.85416666666424135</v>
      </c>
    </row>
    <row r="365" spans="1:14" x14ac:dyDescent="0.25">
      <c r="A365" t="s">
        <v>12</v>
      </c>
      <c r="C365" s="1">
        <v>43300.854166666664</v>
      </c>
      <c r="D365" t="s">
        <v>242</v>
      </c>
      <c r="E365" t="s">
        <v>47</v>
      </c>
      <c r="F365" t="s">
        <v>787</v>
      </c>
      <c r="G365" t="s">
        <v>788</v>
      </c>
      <c r="H365" t="s">
        <v>25</v>
      </c>
      <c r="I365" t="s">
        <v>312</v>
      </c>
      <c r="J365" t="s">
        <v>109</v>
      </c>
      <c r="K365" t="s">
        <v>26</v>
      </c>
      <c r="L365">
        <v>57</v>
      </c>
      <c r="M365" s="3">
        <f>INT(C365)</f>
        <v>43300</v>
      </c>
      <c r="N365" s="2">
        <f>C365-INT(C365)</f>
        <v>0.85416666666424135</v>
      </c>
    </row>
    <row r="366" spans="1:14" x14ac:dyDescent="0.25">
      <c r="A366" t="s">
        <v>12</v>
      </c>
      <c r="C366" s="1">
        <v>43301.854166666664</v>
      </c>
      <c r="D366" t="s">
        <v>242</v>
      </c>
      <c r="E366" t="s">
        <v>37</v>
      </c>
      <c r="F366" t="s">
        <v>789</v>
      </c>
      <c r="G366" t="s">
        <v>790</v>
      </c>
      <c r="H366" t="s">
        <v>25</v>
      </c>
      <c r="I366" t="s">
        <v>312</v>
      </c>
      <c r="J366" t="s">
        <v>109</v>
      </c>
      <c r="K366" t="s">
        <v>26</v>
      </c>
      <c r="L366">
        <v>82</v>
      </c>
      <c r="M366" s="3">
        <f>INT(C366)</f>
        <v>43301</v>
      </c>
      <c r="N366" s="2">
        <f>C366-INT(C366)</f>
        <v>0.85416666666424135</v>
      </c>
    </row>
    <row r="367" spans="1:14" x14ac:dyDescent="0.25">
      <c r="A367" t="s">
        <v>12</v>
      </c>
      <c r="C367" s="1">
        <v>43304.854166666664</v>
      </c>
      <c r="D367" t="s">
        <v>242</v>
      </c>
      <c r="E367" t="s">
        <v>47</v>
      </c>
      <c r="F367" t="s">
        <v>791</v>
      </c>
      <c r="G367" t="s">
        <v>792</v>
      </c>
      <c r="H367" t="s">
        <v>25</v>
      </c>
      <c r="I367" t="s">
        <v>312</v>
      </c>
      <c r="J367" t="s">
        <v>109</v>
      </c>
      <c r="K367" t="s">
        <v>26</v>
      </c>
      <c r="L367">
        <v>342</v>
      </c>
      <c r="M367" s="3">
        <f>INT(C367)</f>
        <v>43304</v>
      </c>
      <c r="N367" s="2">
        <f>C367-INT(C367)</f>
        <v>0.85416666666424135</v>
      </c>
    </row>
    <row r="368" spans="1:14" x14ac:dyDescent="0.25">
      <c r="A368" t="s">
        <v>12</v>
      </c>
      <c r="C368" s="1">
        <v>43307.854166666664</v>
      </c>
      <c r="D368" t="s">
        <v>242</v>
      </c>
      <c r="E368" t="s">
        <v>47</v>
      </c>
      <c r="F368" t="s">
        <v>793</v>
      </c>
      <c r="G368" t="s">
        <v>794</v>
      </c>
      <c r="H368" t="s">
        <v>25</v>
      </c>
      <c r="I368" t="s">
        <v>312</v>
      </c>
      <c r="J368" t="s">
        <v>109</v>
      </c>
      <c r="K368" t="s">
        <v>26</v>
      </c>
      <c r="L368">
        <v>412</v>
      </c>
      <c r="M368" s="3">
        <f>INT(C368)</f>
        <v>43307</v>
      </c>
      <c r="N368" s="2">
        <f>C368-INT(C368)</f>
        <v>0.85416666666424135</v>
      </c>
    </row>
    <row r="369" spans="1:14" x14ac:dyDescent="0.25">
      <c r="A369" t="s">
        <v>12</v>
      </c>
      <c r="C369" s="1">
        <v>43308.854166666664</v>
      </c>
      <c r="D369" t="s">
        <v>242</v>
      </c>
      <c r="E369" t="s">
        <v>196</v>
      </c>
      <c r="F369" t="s">
        <v>795</v>
      </c>
      <c r="G369" t="s">
        <v>796</v>
      </c>
      <c r="H369" t="s">
        <v>25</v>
      </c>
      <c r="I369" t="s">
        <v>312</v>
      </c>
      <c r="J369" t="s">
        <v>109</v>
      </c>
      <c r="K369" t="s">
        <v>26</v>
      </c>
      <c r="L369">
        <v>0</v>
      </c>
      <c r="M369" s="3">
        <f>INT(C369)</f>
        <v>43308</v>
      </c>
      <c r="N369" s="2">
        <f>C369-INT(C369)</f>
        <v>0.85416666666424135</v>
      </c>
    </row>
    <row r="370" spans="1:14" x14ac:dyDescent="0.25">
      <c r="A370" t="s">
        <v>12</v>
      </c>
      <c r="C370" s="1">
        <v>43309.854166666664</v>
      </c>
      <c r="D370" t="s">
        <v>242</v>
      </c>
      <c r="E370" t="s">
        <v>47</v>
      </c>
      <c r="F370" t="s">
        <v>797</v>
      </c>
      <c r="G370" t="s">
        <v>798</v>
      </c>
      <c r="H370" t="s">
        <v>25</v>
      </c>
      <c r="I370" t="s">
        <v>312</v>
      </c>
      <c r="J370" t="s">
        <v>109</v>
      </c>
      <c r="K370" t="s">
        <v>26</v>
      </c>
      <c r="L370">
        <v>216</v>
      </c>
      <c r="M370" s="3">
        <f>INT(C370)</f>
        <v>43309</v>
      </c>
      <c r="N370" s="2">
        <f>C370-INT(C370)</f>
        <v>0.85416666666424135</v>
      </c>
    </row>
    <row r="371" spans="1:14" x14ac:dyDescent="0.25">
      <c r="A371" t="s">
        <v>12</v>
      </c>
      <c r="C371" s="1">
        <v>43310.854166666664</v>
      </c>
      <c r="D371" t="s">
        <v>242</v>
      </c>
      <c r="E371" t="s">
        <v>37</v>
      </c>
      <c r="F371" t="s">
        <v>799</v>
      </c>
      <c r="G371" t="s">
        <v>800</v>
      </c>
      <c r="H371" t="s">
        <v>25</v>
      </c>
      <c r="I371" t="s">
        <v>312</v>
      </c>
      <c r="J371" t="s">
        <v>109</v>
      </c>
      <c r="K371" t="s">
        <v>26</v>
      </c>
      <c r="L371">
        <v>260</v>
      </c>
      <c r="M371" s="3">
        <f>INT(C371)</f>
        <v>43310</v>
      </c>
      <c r="N371" s="2">
        <f>C371-INT(C371)</f>
        <v>0.85416666666424135</v>
      </c>
    </row>
    <row r="372" spans="1:14" x14ac:dyDescent="0.25">
      <c r="A372" t="s">
        <v>12</v>
      </c>
      <c r="C372" s="1">
        <v>43311.854166666664</v>
      </c>
      <c r="D372" t="s">
        <v>242</v>
      </c>
      <c r="E372" t="s">
        <v>47</v>
      </c>
      <c r="F372" t="s">
        <v>801</v>
      </c>
      <c r="G372" t="s">
        <v>802</v>
      </c>
      <c r="H372" t="s">
        <v>25</v>
      </c>
      <c r="I372" t="s">
        <v>312</v>
      </c>
      <c r="J372" t="s">
        <v>109</v>
      </c>
      <c r="K372" t="s">
        <v>26</v>
      </c>
      <c r="L372">
        <v>314</v>
      </c>
      <c r="M372" s="3">
        <f>INT(C372)</f>
        <v>43311</v>
      </c>
      <c r="N372" s="2">
        <f>C372-INT(C372)</f>
        <v>0.85416666666424135</v>
      </c>
    </row>
    <row r="373" spans="1:14" x14ac:dyDescent="0.25">
      <c r="A373" t="s">
        <v>12</v>
      </c>
      <c r="C373" s="1">
        <v>43312.354166666664</v>
      </c>
      <c r="D373" t="s">
        <v>242</v>
      </c>
      <c r="E373" t="s">
        <v>47</v>
      </c>
      <c r="F373" t="s">
        <v>741</v>
      </c>
      <c r="G373" t="s">
        <v>796</v>
      </c>
      <c r="H373" t="s">
        <v>25</v>
      </c>
      <c r="I373" t="s">
        <v>312</v>
      </c>
      <c r="J373" t="s">
        <v>109</v>
      </c>
      <c r="K373" t="s">
        <v>26</v>
      </c>
      <c r="L373">
        <v>167</v>
      </c>
      <c r="M373" s="3">
        <f>INT(C373)</f>
        <v>43312</v>
      </c>
      <c r="N373" s="2">
        <f>C373-INT(C373)</f>
        <v>0.35416666666424135</v>
      </c>
    </row>
    <row r="374" spans="1:14" x14ac:dyDescent="0.25">
      <c r="A374" t="s">
        <v>12</v>
      </c>
      <c r="C374" s="1">
        <v>43313.854166666664</v>
      </c>
      <c r="D374" t="s">
        <v>242</v>
      </c>
      <c r="E374" t="s">
        <v>47</v>
      </c>
      <c r="F374" t="s">
        <v>785</v>
      </c>
      <c r="G374" t="s">
        <v>803</v>
      </c>
      <c r="H374" t="s">
        <v>25</v>
      </c>
      <c r="I374" t="s">
        <v>312</v>
      </c>
      <c r="J374" t="s">
        <v>109</v>
      </c>
      <c r="K374" t="s">
        <v>26</v>
      </c>
      <c r="L374">
        <v>327</v>
      </c>
      <c r="M374" s="3">
        <f>INT(C374)</f>
        <v>43313</v>
      </c>
      <c r="N374" s="2">
        <f>C374-INT(C374)</f>
        <v>0.85416666666424135</v>
      </c>
    </row>
    <row r="375" spans="1:14" x14ac:dyDescent="0.25">
      <c r="A375" t="s">
        <v>12</v>
      </c>
      <c r="C375" s="1">
        <v>43315.854166666664</v>
      </c>
      <c r="D375" t="s">
        <v>242</v>
      </c>
      <c r="E375" t="s">
        <v>47</v>
      </c>
      <c r="F375" t="s">
        <v>783</v>
      </c>
      <c r="G375" t="s">
        <v>804</v>
      </c>
      <c r="H375" t="s">
        <v>25</v>
      </c>
      <c r="I375" t="s">
        <v>312</v>
      </c>
      <c r="J375" t="s">
        <v>109</v>
      </c>
      <c r="K375" t="s">
        <v>26</v>
      </c>
      <c r="L375">
        <v>118</v>
      </c>
      <c r="M375" s="3">
        <f>INT(C375)</f>
        <v>43315</v>
      </c>
      <c r="N375" s="2">
        <f>C375-INT(C375)</f>
        <v>0.85416666666424135</v>
      </c>
    </row>
    <row r="376" spans="1:14" x14ac:dyDescent="0.25">
      <c r="A376" t="s">
        <v>12</v>
      </c>
      <c r="C376" s="1">
        <v>43316.854166666664</v>
      </c>
      <c r="D376" t="s">
        <v>242</v>
      </c>
      <c r="E376" t="s">
        <v>196</v>
      </c>
      <c r="F376" t="s">
        <v>745</v>
      </c>
      <c r="G376" t="s">
        <v>796</v>
      </c>
      <c r="H376" t="s">
        <v>25</v>
      </c>
      <c r="I376" t="s">
        <v>312</v>
      </c>
      <c r="J376" t="s">
        <v>109</v>
      </c>
      <c r="K376" t="s">
        <v>26</v>
      </c>
      <c r="L376">
        <v>164</v>
      </c>
      <c r="M376" s="3">
        <f>INT(C376)</f>
        <v>43316</v>
      </c>
      <c r="N376" s="2">
        <f>C376-INT(C376)</f>
        <v>0.85416666666424135</v>
      </c>
    </row>
    <row r="377" spans="1:14" x14ac:dyDescent="0.25">
      <c r="A377" t="s">
        <v>12</v>
      </c>
      <c r="C377" s="1">
        <v>43318.854166666664</v>
      </c>
      <c r="D377" t="s">
        <v>242</v>
      </c>
      <c r="E377" t="s">
        <v>47</v>
      </c>
      <c r="F377" t="s">
        <v>805</v>
      </c>
      <c r="G377" t="s">
        <v>806</v>
      </c>
      <c r="H377" t="s">
        <v>25</v>
      </c>
      <c r="I377" t="s">
        <v>312</v>
      </c>
      <c r="J377" t="s">
        <v>109</v>
      </c>
      <c r="K377" t="s">
        <v>26</v>
      </c>
      <c r="L377">
        <v>931</v>
      </c>
      <c r="M377" s="3">
        <f>INT(C377)</f>
        <v>43318</v>
      </c>
      <c r="N377" s="2">
        <f>C377-INT(C377)</f>
        <v>0.85416666666424135</v>
      </c>
    </row>
    <row r="378" spans="1:14" x14ac:dyDescent="0.25">
      <c r="A378" t="s">
        <v>12</v>
      </c>
      <c r="C378" s="1">
        <v>43321.854166666664</v>
      </c>
      <c r="D378" t="s">
        <v>242</v>
      </c>
      <c r="E378" t="s">
        <v>47</v>
      </c>
      <c r="F378" t="s">
        <v>807</v>
      </c>
      <c r="G378" t="s">
        <v>808</v>
      </c>
      <c r="H378" t="s">
        <v>25</v>
      </c>
      <c r="I378" t="s">
        <v>312</v>
      </c>
      <c r="J378" t="s">
        <v>109</v>
      </c>
      <c r="K378" t="s">
        <v>26</v>
      </c>
      <c r="L378">
        <v>189</v>
      </c>
      <c r="M378" s="3">
        <f>INT(C378)</f>
        <v>43321</v>
      </c>
      <c r="N378" s="2">
        <f>C378-INT(C378)</f>
        <v>0.85416666666424135</v>
      </c>
    </row>
    <row r="379" spans="1:14" x14ac:dyDescent="0.25">
      <c r="A379" t="s">
        <v>12</v>
      </c>
      <c r="C379" s="1">
        <v>43322.854166666664</v>
      </c>
      <c r="D379" t="s">
        <v>242</v>
      </c>
      <c r="E379" t="s">
        <v>37</v>
      </c>
      <c r="F379" t="s">
        <v>789</v>
      </c>
      <c r="G379" t="s">
        <v>470</v>
      </c>
      <c r="H379" t="s">
        <v>25</v>
      </c>
      <c r="I379" t="s">
        <v>312</v>
      </c>
      <c r="J379" t="s">
        <v>109</v>
      </c>
      <c r="K379" t="s">
        <v>26</v>
      </c>
      <c r="L379">
        <v>0</v>
      </c>
      <c r="M379" s="3">
        <f>INT(C379)</f>
        <v>43322</v>
      </c>
      <c r="N379" s="2">
        <f>C379-INT(C379)</f>
        <v>0.85416666666424135</v>
      </c>
    </row>
    <row r="380" spans="1:14" x14ac:dyDescent="0.25">
      <c r="A380" t="s">
        <v>12</v>
      </c>
      <c r="C380" s="1">
        <v>43323.854166666664</v>
      </c>
      <c r="D380" t="s">
        <v>242</v>
      </c>
      <c r="E380" t="s">
        <v>37</v>
      </c>
      <c r="F380" t="s">
        <v>799</v>
      </c>
      <c r="G380" t="s">
        <v>470</v>
      </c>
      <c r="H380" t="s">
        <v>25</v>
      </c>
      <c r="I380" t="s">
        <v>312</v>
      </c>
      <c r="J380" t="s">
        <v>109</v>
      </c>
      <c r="K380" t="s">
        <v>26</v>
      </c>
      <c r="L380">
        <v>0</v>
      </c>
      <c r="M380" s="3">
        <f>INT(C380)</f>
        <v>43323</v>
      </c>
      <c r="N380" s="2">
        <f>C380-INT(C380)</f>
        <v>0.85416666666424135</v>
      </c>
    </row>
    <row r="381" spans="1:14" x14ac:dyDescent="0.25">
      <c r="A381" t="s">
        <v>12</v>
      </c>
      <c r="C381" s="1">
        <v>43324.854166666664</v>
      </c>
      <c r="D381" t="s">
        <v>242</v>
      </c>
      <c r="E381" t="s">
        <v>37</v>
      </c>
      <c r="F381" t="s">
        <v>799</v>
      </c>
      <c r="G381" t="s">
        <v>809</v>
      </c>
      <c r="H381" t="s">
        <v>25</v>
      </c>
      <c r="I381" t="s">
        <v>312</v>
      </c>
      <c r="J381" t="s">
        <v>109</v>
      </c>
      <c r="K381" t="s">
        <v>26</v>
      </c>
      <c r="L381">
        <v>217</v>
      </c>
      <c r="M381" s="3">
        <f>INT(C381)</f>
        <v>43324</v>
      </c>
      <c r="N381" s="2">
        <f>C381-INT(C381)</f>
        <v>0.85416666666424135</v>
      </c>
    </row>
    <row r="382" spans="1:14" x14ac:dyDescent="0.25">
      <c r="A382" t="s">
        <v>12</v>
      </c>
      <c r="C382" s="1">
        <v>43325.854166666664</v>
      </c>
      <c r="D382" t="s">
        <v>242</v>
      </c>
      <c r="E382" t="s">
        <v>47</v>
      </c>
      <c r="F382" t="s">
        <v>801</v>
      </c>
      <c r="G382" t="s">
        <v>470</v>
      </c>
      <c r="H382" t="s">
        <v>25</v>
      </c>
      <c r="I382" t="s">
        <v>312</v>
      </c>
      <c r="J382" t="s">
        <v>109</v>
      </c>
      <c r="K382" t="s">
        <v>26</v>
      </c>
      <c r="L382">
        <v>0</v>
      </c>
      <c r="M382" s="3">
        <f>INT(C382)</f>
        <v>43325</v>
      </c>
      <c r="N382" s="2">
        <f>C382-INT(C382)</f>
        <v>0.85416666666424135</v>
      </c>
    </row>
    <row r="383" spans="1:14" x14ac:dyDescent="0.25">
      <c r="A383" t="s">
        <v>12</v>
      </c>
      <c r="C383" s="1">
        <v>43326.854166666664</v>
      </c>
      <c r="D383" t="s">
        <v>242</v>
      </c>
      <c r="E383" t="s">
        <v>47</v>
      </c>
      <c r="F383" t="s">
        <v>793</v>
      </c>
      <c r="G383" t="s">
        <v>470</v>
      </c>
      <c r="H383" t="s">
        <v>25</v>
      </c>
      <c r="I383" t="s">
        <v>312</v>
      </c>
      <c r="J383" t="s">
        <v>109</v>
      </c>
      <c r="K383" t="s">
        <v>26</v>
      </c>
      <c r="L383">
        <v>0</v>
      </c>
      <c r="M383" s="3">
        <f>INT(C383)</f>
        <v>43326</v>
      </c>
      <c r="N383" s="2">
        <f>C383-INT(C383)</f>
        <v>0.85416666666424135</v>
      </c>
    </row>
    <row r="384" spans="1:14" x14ac:dyDescent="0.25">
      <c r="A384" t="s">
        <v>12</v>
      </c>
      <c r="C384" s="1">
        <v>43327.854166666664</v>
      </c>
      <c r="D384" t="s">
        <v>242</v>
      </c>
      <c r="E384" t="s">
        <v>47</v>
      </c>
      <c r="F384" t="s">
        <v>772</v>
      </c>
      <c r="G384" t="s">
        <v>802</v>
      </c>
      <c r="H384" t="s">
        <v>25</v>
      </c>
      <c r="I384" t="s">
        <v>312</v>
      </c>
      <c r="J384" t="s">
        <v>109</v>
      </c>
      <c r="K384" t="s">
        <v>26</v>
      </c>
      <c r="L384">
        <v>193</v>
      </c>
      <c r="M384" s="3">
        <f>INT(C384)</f>
        <v>43327</v>
      </c>
      <c r="N384" s="2">
        <f>C384-INT(C384)</f>
        <v>0.85416666666424135</v>
      </c>
    </row>
    <row r="385" spans="1:14" x14ac:dyDescent="0.25">
      <c r="A385" t="s">
        <v>12</v>
      </c>
      <c r="C385" s="1">
        <v>43329.854166666664</v>
      </c>
      <c r="D385" t="s">
        <v>242</v>
      </c>
      <c r="E385" t="s">
        <v>196</v>
      </c>
      <c r="F385" t="s">
        <v>795</v>
      </c>
      <c r="G385" t="s">
        <v>769</v>
      </c>
      <c r="H385" t="s">
        <v>25</v>
      </c>
      <c r="I385" t="s">
        <v>312</v>
      </c>
      <c r="J385" t="s">
        <v>109</v>
      </c>
      <c r="K385" t="s">
        <v>26</v>
      </c>
      <c r="L385">
        <v>98</v>
      </c>
      <c r="M385" s="3">
        <f>INT(C385)</f>
        <v>43329</v>
      </c>
      <c r="N385" s="2">
        <f>C385-INT(C385)</f>
        <v>0.85416666666424135</v>
      </c>
    </row>
    <row r="386" spans="1:14" x14ac:dyDescent="0.25">
      <c r="A386" t="s">
        <v>12</v>
      </c>
      <c r="C386" s="1">
        <v>43330.854166666664</v>
      </c>
      <c r="D386" t="s">
        <v>242</v>
      </c>
      <c r="E386" t="s">
        <v>47</v>
      </c>
      <c r="F386" t="s">
        <v>774</v>
      </c>
      <c r="G386" t="s">
        <v>470</v>
      </c>
      <c r="H386" t="s">
        <v>25</v>
      </c>
      <c r="I386" t="s">
        <v>312</v>
      </c>
      <c r="J386" t="s">
        <v>109</v>
      </c>
      <c r="K386" t="s">
        <v>26</v>
      </c>
      <c r="L386">
        <v>0</v>
      </c>
      <c r="M386" s="3">
        <f>INT(C386)</f>
        <v>43330</v>
      </c>
      <c r="N386" s="2">
        <f>C386-INT(C386)</f>
        <v>0.85416666666424135</v>
      </c>
    </row>
    <row r="387" spans="1:14" x14ac:dyDescent="0.25">
      <c r="A387" t="s">
        <v>12</v>
      </c>
      <c r="C387" s="1">
        <v>43331.854166666664</v>
      </c>
      <c r="D387" t="s">
        <v>242</v>
      </c>
      <c r="E387" t="s">
        <v>37</v>
      </c>
      <c r="F387" t="s">
        <v>799</v>
      </c>
      <c r="G387" t="s">
        <v>810</v>
      </c>
      <c r="H387" t="s">
        <v>25</v>
      </c>
      <c r="I387" t="s">
        <v>312</v>
      </c>
      <c r="J387" t="s">
        <v>109</v>
      </c>
      <c r="K387" t="s">
        <v>26</v>
      </c>
      <c r="L387">
        <v>62</v>
      </c>
      <c r="M387" s="3">
        <f>INT(C387)</f>
        <v>43331</v>
      </c>
      <c r="N387" s="2">
        <f>C387-INT(C387)</f>
        <v>0.85416666666424135</v>
      </c>
    </row>
    <row r="388" spans="1:14" x14ac:dyDescent="0.25">
      <c r="A388" t="s">
        <v>12</v>
      </c>
      <c r="C388" s="1">
        <v>43332.854166666664</v>
      </c>
      <c r="D388" t="s">
        <v>242</v>
      </c>
      <c r="E388" t="s">
        <v>47</v>
      </c>
      <c r="F388" t="s">
        <v>791</v>
      </c>
      <c r="G388" t="s">
        <v>767</v>
      </c>
      <c r="H388" t="s">
        <v>25</v>
      </c>
      <c r="I388" t="s">
        <v>312</v>
      </c>
      <c r="J388" t="s">
        <v>109</v>
      </c>
      <c r="K388" t="s">
        <v>26</v>
      </c>
      <c r="L388">
        <v>259</v>
      </c>
      <c r="M388" s="3">
        <f>INT(C388)</f>
        <v>43332</v>
      </c>
      <c r="N388" s="2">
        <f>C388-INT(C388)</f>
        <v>0.85416666666424135</v>
      </c>
    </row>
    <row r="389" spans="1:14" x14ac:dyDescent="0.25">
      <c r="A389" t="s">
        <v>12</v>
      </c>
      <c r="C389" s="1">
        <v>43333.854166666664</v>
      </c>
      <c r="D389" t="s">
        <v>242</v>
      </c>
      <c r="E389" t="s">
        <v>14</v>
      </c>
      <c r="F389" t="s">
        <v>781</v>
      </c>
      <c r="G389" t="s">
        <v>811</v>
      </c>
      <c r="H389" t="s">
        <v>25</v>
      </c>
      <c r="I389" t="s">
        <v>312</v>
      </c>
      <c r="J389" t="s">
        <v>109</v>
      </c>
      <c r="K389" t="s">
        <v>26</v>
      </c>
      <c r="L389">
        <v>37</v>
      </c>
      <c r="M389" s="3">
        <f>INT(C389)</f>
        <v>43333</v>
      </c>
      <c r="N389" s="2">
        <f>C389-INT(C389)</f>
        <v>0.85416666666424135</v>
      </c>
    </row>
    <row r="390" spans="1:14" x14ac:dyDescent="0.25">
      <c r="A390" t="s">
        <v>12</v>
      </c>
      <c r="C390" s="1">
        <v>43334.854166666664</v>
      </c>
      <c r="D390" t="s">
        <v>242</v>
      </c>
      <c r="E390" t="s">
        <v>47</v>
      </c>
      <c r="F390" t="s">
        <v>766</v>
      </c>
      <c r="G390" t="s">
        <v>798</v>
      </c>
      <c r="H390" t="s">
        <v>25</v>
      </c>
      <c r="I390" t="s">
        <v>312</v>
      </c>
      <c r="J390" t="s">
        <v>109</v>
      </c>
      <c r="K390" t="s">
        <v>26</v>
      </c>
      <c r="L390">
        <v>212</v>
      </c>
      <c r="M390" s="3">
        <f>INT(C390)</f>
        <v>43334</v>
      </c>
      <c r="N390" s="2">
        <f>C390-INT(C390)</f>
        <v>0.85416666666424135</v>
      </c>
    </row>
    <row r="391" spans="1:14" x14ac:dyDescent="0.25">
      <c r="A391" t="s">
        <v>12</v>
      </c>
      <c r="C391" s="1">
        <v>43336.854166666664</v>
      </c>
      <c r="D391" t="s">
        <v>242</v>
      </c>
      <c r="E391" t="s">
        <v>47</v>
      </c>
      <c r="F391" t="s">
        <v>783</v>
      </c>
      <c r="G391" t="s">
        <v>812</v>
      </c>
      <c r="H391" t="s">
        <v>25</v>
      </c>
      <c r="I391" t="s">
        <v>312</v>
      </c>
      <c r="J391" t="s">
        <v>109</v>
      </c>
      <c r="K391" t="s">
        <v>26</v>
      </c>
      <c r="L391">
        <v>284</v>
      </c>
      <c r="M391" s="3">
        <f>INT(C391)</f>
        <v>43336</v>
      </c>
      <c r="N391" s="2">
        <f>C391-INT(C391)</f>
        <v>0.85416666666424135</v>
      </c>
    </row>
    <row r="392" spans="1:14" x14ac:dyDescent="0.25">
      <c r="A392" t="s">
        <v>12</v>
      </c>
      <c r="B392" t="s">
        <v>813</v>
      </c>
      <c r="C392" s="1">
        <v>43337.854166666664</v>
      </c>
      <c r="D392" t="s">
        <v>242</v>
      </c>
      <c r="E392" t="s">
        <v>47</v>
      </c>
      <c r="F392" t="s">
        <v>814</v>
      </c>
      <c r="G392" t="s">
        <v>794</v>
      </c>
      <c r="H392" t="s">
        <v>25</v>
      </c>
      <c r="I392" t="s">
        <v>312</v>
      </c>
      <c r="J392" t="s">
        <v>109</v>
      </c>
      <c r="K392" t="s">
        <v>26</v>
      </c>
      <c r="L392">
        <v>203</v>
      </c>
      <c r="M392" s="3">
        <f>INT(C392)</f>
        <v>43337</v>
      </c>
      <c r="N392" s="2">
        <f>C392-INT(C392)</f>
        <v>0.85416666666424135</v>
      </c>
    </row>
    <row r="393" spans="1:14" x14ac:dyDescent="0.25">
      <c r="A393" t="s">
        <v>12</v>
      </c>
      <c r="C393" s="1">
        <v>43338.854166666664</v>
      </c>
      <c r="D393" t="s">
        <v>242</v>
      </c>
      <c r="E393" t="s">
        <v>37</v>
      </c>
      <c r="F393" t="s">
        <v>799</v>
      </c>
      <c r="G393" t="s">
        <v>815</v>
      </c>
      <c r="H393" t="s">
        <v>25</v>
      </c>
      <c r="I393" t="s">
        <v>312</v>
      </c>
      <c r="J393" t="s">
        <v>109</v>
      </c>
      <c r="K393" t="s">
        <v>26</v>
      </c>
      <c r="L393">
        <v>169</v>
      </c>
      <c r="M393" s="3">
        <f>INT(C393)</f>
        <v>43338</v>
      </c>
      <c r="N393" s="2">
        <f>C393-INT(C393)</f>
        <v>0.85416666666424135</v>
      </c>
    </row>
    <row r="394" spans="1:14" x14ac:dyDescent="0.25">
      <c r="A394" t="s">
        <v>12</v>
      </c>
      <c r="C394" s="1">
        <v>43339.854166666664</v>
      </c>
      <c r="D394" t="s">
        <v>242</v>
      </c>
      <c r="E394" t="s">
        <v>47</v>
      </c>
      <c r="F394" t="s">
        <v>801</v>
      </c>
      <c r="G394" t="s">
        <v>796</v>
      </c>
      <c r="H394" t="s">
        <v>25</v>
      </c>
      <c r="I394" t="s">
        <v>312</v>
      </c>
      <c r="J394" t="s">
        <v>109</v>
      </c>
      <c r="K394" t="s">
        <v>26</v>
      </c>
      <c r="L394">
        <v>241</v>
      </c>
      <c r="M394" s="3">
        <f>INT(C394)</f>
        <v>43339</v>
      </c>
      <c r="N394" s="2">
        <f>C394-INT(C394)</f>
        <v>0.85416666666424135</v>
      </c>
    </row>
    <row r="395" spans="1:14" x14ac:dyDescent="0.25">
      <c r="A395" t="s">
        <v>12</v>
      </c>
      <c r="C395" s="1">
        <v>43340.854166666664</v>
      </c>
      <c r="D395" t="s">
        <v>242</v>
      </c>
      <c r="E395" t="s">
        <v>47</v>
      </c>
      <c r="F395" t="s">
        <v>816</v>
      </c>
      <c r="G395" t="s">
        <v>817</v>
      </c>
      <c r="H395" t="s">
        <v>25</v>
      </c>
      <c r="I395" t="s">
        <v>312</v>
      </c>
      <c r="J395" t="s">
        <v>109</v>
      </c>
      <c r="K395" t="s">
        <v>26</v>
      </c>
      <c r="L395">
        <v>61</v>
      </c>
      <c r="M395" s="3">
        <f>INT(C395)</f>
        <v>43340</v>
      </c>
      <c r="N395" s="2">
        <f>C395-INT(C395)</f>
        <v>0.85416666666424135</v>
      </c>
    </row>
    <row r="396" spans="1:14" x14ac:dyDescent="0.25">
      <c r="A396" t="s">
        <v>12</v>
      </c>
      <c r="C396" s="1">
        <v>43341.854166666664</v>
      </c>
      <c r="D396" t="s">
        <v>242</v>
      </c>
      <c r="E396" t="s">
        <v>47</v>
      </c>
      <c r="F396" t="s">
        <v>818</v>
      </c>
      <c r="G396" t="s">
        <v>796</v>
      </c>
      <c r="H396" t="s">
        <v>25</v>
      </c>
      <c r="I396" t="s">
        <v>312</v>
      </c>
      <c r="J396" t="s">
        <v>109</v>
      </c>
      <c r="K396" t="s">
        <v>26</v>
      </c>
      <c r="L396">
        <v>112</v>
      </c>
      <c r="M396" s="3">
        <f>INT(C396)</f>
        <v>43341</v>
      </c>
      <c r="N396" s="2">
        <f>C396-INT(C396)</f>
        <v>0.85416666666424135</v>
      </c>
    </row>
    <row r="397" spans="1:14" x14ac:dyDescent="0.25">
      <c r="A397" t="s">
        <v>12</v>
      </c>
      <c r="C397" s="1">
        <v>43344.854166666664</v>
      </c>
      <c r="D397" t="s">
        <v>242</v>
      </c>
      <c r="E397" t="s">
        <v>196</v>
      </c>
      <c r="F397" t="s">
        <v>749</v>
      </c>
      <c r="G397" t="s">
        <v>820</v>
      </c>
      <c r="H397" t="s">
        <v>25</v>
      </c>
      <c r="I397" t="s">
        <v>312</v>
      </c>
      <c r="J397" t="s">
        <v>109</v>
      </c>
      <c r="K397" t="s">
        <v>26</v>
      </c>
      <c r="L397">
        <v>68</v>
      </c>
      <c r="M397" s="3">
        <f>INT(C397)</f>
        <v>43344</v>
      </c>
      <c r="N397" s="2">
        <f>C397-INT(C397)</f>
        <v>0.85416666666424135</v>
      </c>
    </row>
    <row r="398" spans="1:14" x14ac:dyDescent="0.25">
      <c r="A398" t="s">
        <v>12</v>
      </c>
      <c r="C398" s="1">
        <v>43345.854166666664</v>
      </c>
      <c r="D398" t="s">
        <v>242</v>
      </c>
      <c r="E398" t="s">
        <v>196</v>
      </c>
      <c r="F398" t="s">
        <v>822</v>
      </c>
      <c r="G398" t="s">
        <v>800</v>
      </c>
      <c r="H398" t="s">
        <v>25</v>
      </c>
      <c r="I398" t="s">
        <v>312</v>
      </c>
      <c r="J398" t="s">
        <v>109</v>
      </c>
      <c r="K398" t="s">
        <v>26</v>
      </c>
      <c r="L398">
        <v>107</v>
      </c>
      <c r="M398" s="3">
        <f>INT(C398)</f>
        <v>43345</v>
      </c>
      <c r="N398" s="2">
        <f>C398-INT(C398)</f>
        <v>0.85416666666424135</v>
      </c>
    </row>
    <row r="399" spans="1:14" x14ac:dyDescent="0.25">
      <c r="A399" t="s">
        <v>12</v>
      </c>
      <c r="C399" s="1">
        <v>43349.854166666664</v>
      </c>
      <c r="D399" t="s">
        <v>242</v>
      </c>
      <c r="E399" t="s">
        <v>37</v>
      </c>
      <c r="F399" t="s">
        <v>799</v>
      </c>
      <c r="G399" t="s">
        <v>470</v>
      </c>
      <c r="H399" t="s">
        <v>25</v>
      </c>
      <c r="I399" t="s">
        <v>312</v>
      </c>
      <c r="J399" t="s">
        <v>109</v>
      </c>
      <c r="K399" t="s">
        <v>26</v>
      </c>
      <c r="L399">
        <v>0</v>
      </c>
      <c r="M399" s="3">
        <f>INT(C399)</f>
        <v>43349</v>
      </c>
      <c r="N399" s="2">
        <f>C399-INT(C399)</f>
        <v>0.85416666666424135</v>
      </c>
    </row>
    <row r="400" spans="1:14" x14ac:dyDescent="0.25">
      <c r="A400" t="s">
        <v>12</v>
      </c>
      <c r="C400" s="1">
        <v>43350.854166666664</v>
      </c>
      <c r="D400" t="s">
        <v>242</v>
      </c>
      <c r="E400" t="s">
        <v>196</v>
      </c>
      <c r="F400" t="s">
        <v>823</v>
      </c>
      <c r="G400" t="s">
        <v>824</v>
      </c>
      <c r="H400" t="s">
        <v>25</v>
      </c>
      <c r="I400" t="s">
        <v>312</v>
      </c>
      <c r="J400" t="s">
        <v>109</v>
      </c>
      <c r="K400" t="s">
        <v>26</v>
      </c>
      <c r="L400">
        <v>52</v>
      </c>
      <c r="M400" s="3">
        <f>INT(C400)</f>
        <v>43350</v>
      </c>
      <c r="N400" s="2">
        <f>C400-INT(C400)</f>
        <v>0.85416666666424135</v>
      </c>
    </row>
    <row r="401" spans="1:14" x14ac:dyDescent="0.25">
      <c r="A401" t="s">
        <v>12</v>
      </c>
      <c r="C401" s="1">
        <v>43351.854166666664</v>
      </c>
      <c r="D401" t="s">
        <v>242</v>
      </c>
      <c r="E401" t="s">
        <v>196</v>
      </c>
      <c r="F401" t="s">
        <v>825</v>
      </c>
      <c r="G401" t="s">
        <v>470</v>
      </c>
      <c r="H401" t="s">
        <v>25</v>
      </c>
      <c r="I401" t="s">
        <v>312</v>
      </c>
      <c r="J401" t="s">
        <v>109</v>
      </c>
      <c r="K401" t="s">
        <v>26</v>
      </c>
      <c r="L401">
        <v>0</v>
      </c>
      <c r="M401" s="3">
        <f>INT(C401)</f>
        <v>43351</v>
      </c>
      <c r="N401" s="2">
        <f>C401-INT(C401)</f>
        <v>0.85416666666424135</v>
      </c>
    </row>
    <row r="402" spans="1:14" x14ac:dyDescent="0.25">
      <c r="A402" t="s">
        <v>12</v>
      </c>
      <c r="C402" s="1">
        <v>43352.854166666664</v>
      </c>
      <c r="D402" t="s">
        <v>242</v>
      </c>
      <c r="E402" t="s">
        <v>47</v>
      </c>
      <c r="F402" t="s">
        <v>826</v>
      </c>
      <c r="G402" t="s">
        <v>470</v>
      </c>
      <c r="H402" t="s">
        <v>25</v>
      </c>
      <c r="I402" t="s">
        <v>312</v>
      </c>
      <c r="J402" t="s">
        <v>109</v>
      </c>
      <c r="K402" t="s">
        <v>26</v>
      </c>
      <c r="L402">
        <v>0</v>
      </c>
      <c r="M402" s="3">
        <f>INT(C402)</f>
        <v>43352</v>
      </c>
      <c r="N402" s="2">
        <f>C402-INT(C402)</f>
        <v>0.85416666666424135</v>
      </c>
    </row>
    <row r="403" spans="1:14" x14ac:dyDescent="0.25">
      <c r="A403" t="s">
        <v>12</v>
      </c>
      <c r="C403" s="1">
        <v>43353.854166666664</v>
      </c>
      <c r="D403" t="s">
        <v>242</v>
      </c>
      <c r="E403" t="s">
        <v>47</v>
      </c>
      <c r="F403" t="s">
        <v>827</v>
      </c>
      <c r="G403" t="s">
        <v>470</v>
      </c>
      <c r="H403" t="s">
        <v>25</v>
      </c>
      <c r="I403" t="s">
        <v>312</v>
      </c>
      <c r="J403" t="s">
        <v>109</v>
      </c>
      <c r="K403" t="s">
        <v>26</v>
      </c>
      <c r="L403">
        <v>0</v>
      </c>
      <c r="M403" s="3">
        <f>INT(C403)</f>
        <v>43353</v>
      </c>
      <c r="N403" s="2">
        <f>C403-INT(C403)</f>
        <v>0.85416666666424135</v>
      </c>
    </row>
    <row r="404" spans="1:14" x14ac:dyDescent="0.25">
      <c r="A404" t="s">
        <v>12</v>
      </c>
      <c r="C404" s="1">
        <v>43357.833333333336</v>
      </c>
      <c r="D404" t="s">
        <v>242</v>
      </c>
      <c r="E404" t="s">
        <v>47</v>
      </c>
      <c r="F404" t="s">
        <v>747</v>
      </c>
      <c r="G404" t="s">
        <v>796</v>
      </c>
      <c r="H404" t="s">
        <v>25</v>
      </c>
      <c r="I404" t="s">
        <v>312</v>
      </c>
      <c r="J404" t="s">
        <v>109</v>
      </c>
      <c r="K404" t="s">
        <v>26</v>
      </c>
      <c r="L404">
        <v>21</v>
      </c>
      <c r="M404" s="3">
        <f>INT(C404)</f>
        <v>43357</v>
      </c>
      <c r="N404" s="2">
        <f>C404-INT(C404)</f>
        <v>0.83333333333575865</v>
      </c>
    </row>
    <row r="405" spans="1:14" x14ac:dyDescent="0.25">
      <c r="A405" t="s">
        <v>12</v>
      </c>
      <c r="C405" s="1">
        <v>43358.833333333336</v>
      </c>
      <c r="D405" t="s">
        <v>242</v>
      </c>
      <c r="E405" t="s">
        <v>196</v>
      </c>
      <c r="F405" t="s">
        <v>749</v>
      </c>
      <c r="G405" t="s">
        <v>828</v>
      </c>
      <c r="H405" t="s">
        <v>25</v>
      </c>
      <c r="I405" t="s">
        <v>312</v>
      </c>
      <c r="J405" t="s">
        <v>109</v>
      </c>
      <c r="K405" t="s">
        <v>26</v>
      </c>
      <c r="L405">
        <v>67</v>
      </c>
      <c r="M405" s="3">
        <f>INT(C405)</f>
        <v>43358</v>
      </c>
      <c r="N405" s="2">
        <f>C405-INT(C405)</f>
        <v>0.83333333333575865</v>
      </c>
    </row>
    <row r="406" spans="1:14" x14ac:dyDescent="0.25">
      <c r="A406" t="s">
        <v>12</v>
      </c>
      <c r="C406" s="1">
        <v>43224.791666666664</v>
      </c>
      <c r="D406" t="s">
        <v>192</v>
      </c>
      <c r="E406" t="s">
        <v>47</v>
      </c>
      <c r="F406" t="s">
        <v>834</v>
      </c>
      <c r="G406" t="s">
        <v>835</v>
      </c>
      <c r="H406" t="s">
        <v>25</v>
      </c>
      <c r="I406" t="s">
        <v>312</v>
      </c>
      <c r="J406" t="s">
        <v>109</v>
      </c>
      <c r="K406" t="s">
        <v>26</v>
      </c>
      <c r="L406">
        <v>50</v>
      </c>
      <c r="M406" s="3">
        <f>INT(C406)</f>
        <v>43224</v>
      </c>
      <c r="N406" s="2">
        <f>C406-INT(C406)</f>
        <v>0.79166666666424135</v>
      </c>
    </row>
    <row r="407" spans="1:14" x14ac:dyDescent="0.25">
      <c r="A407" t="s">
        <v>12</v>
      </c>
      <c r="C407" s="1">
        <v>43225.833333333336</v>
      </c>
      <c r="D407" t="s">
        <v>192</v>
      </c>
      <c r="E407" t="s">
        <v>47</v>
      </c>
      <c r="F407" t="s">
        <v>193</v>
      </c>
      <c r="G407" t="s">
        <v>660</v>
      </c>
      <c r="H407" t="s">
        <v>25</v>
      </c>
      <c r="I407" t="s">
        <v>312</v>
      </c>
      <c r="J407" t="s">
        <v>109</v>
      </c>
      <c r="K407" t="s">
        <v>26</v>
      </c>
      <c r="L407">
        <v>175</v>
      </c>
      <c r="M407" s="3">
        <f>INT(C407)</f>
        <v>43225</v>
      </c>
      <c r="N407" s="2">
        <f>C407-INT(C407)</f>
        <v>0.83333333333575865</v>
      </c>
    </row>
    <row r="408" spans="1:14" x14ac:dyDescent="0.25">
      <c r="A408" t="s">
        <v>12</v>
      </c>
      <c r="C408" s="1">
        <v>43231.833333333336</v>
      </c>
      <c r="D408" t="s">
        <v>192</v>
      </c>
      <c r="E408" t="s">
        <v>47</v>
      </c>
      <c r="F408" t="s">
        <v>836</v>
      </c>
      <c r="G408" t="s">
        <v>837</v>
      </c>
      <c r="H408" t="s">
        <v>25</v>
      </c>
      <c r="I408" t="s">
        <v>312</v>
      </c>
      <c r="J408" t="s">
        <v>109</v>
      </c>
      <c r="K408" t="s">
        <v>26</v>
      </c>
      <c r="L408">
        <v>150</v>
      </c>
      <c r="M408" s="3">
        <f>INT(C408)</f>
        <v>43231</v>
      </c>
      <c r="N408" s="2">
        <f>C408-INT(C408)</f>
        <v>0.83333333333575865</v>
      </c>
    </row>
    <row r="409" spans="1:14" x14ac:dyDescent="0.25">
      <c r="A409" t="s">
        <v>12</v>
      </c>
      <c r="B409" t="s">
        <v>838</v>
      </c>
      <c r="C409" s="1">
        <v>43238</v>
      </c>
      <c r="D409" t="s">
        <v>192</v>
      </c>
      <c r="E409" t="s">
        <v>14</v>
      </c>
      <c r="F409" t="s">
        <v>839</v>
      </c>
      <c r="G409" t="s">
        <v>840</v>
      </c>
      <c r="H409" t="s">
        <v>25</v>
      </c>
      <c r="I409" t="s">
        <v>312</v>
      </c>
      <c r="J409" t="s">
        <v>109</v>
      </c>
      <c r="K409" t="s">
        <v>26</v>
      </c>
      <c r="L409">
        <v>50</v>
      </c>
      <c r="M409" s="3">
        <f>INT(C409)</f>
        <v>43238</v>
      </c>
      <c r="N409" s="2">
        <f>C409-INT(C409)</f>
        <v>0</v>
      </c>
    </row>
    <row r="410" spans="1:14" x14ac:dyDescent="0.25">
      <c r="A410" t="s">
        <v>12</v>
      </c>
      <c r="C410" s="1">
        <v>43245.840277777781</v>
      </c>
      <c r="D410" t="s">
        <v>192</v>
      </c>
      <c r="E410" t="s">
        <v>47</v>
      </c>
      <c r="F410" t="s">
        <v>841</v>
      </c>
      <c r="G410" t="s">
        <v>842</v>
      </c>
      <c r="H410" t="s">
        <v>25</v>
      </c>
      <c r="I410" t="s">
        <v>312</v>
      </c>
      <c r="J410" t="s">
        <v>109</v>
      </c>
      <c r="K410" t="s">
        <v>26</v>
      </c>
      <c r="L410">
        <v>110</v>
      </c>
      <c r="M410" s="3">
        <f>INT(C410)</f>
        <v>43245</v>
      </c>
      <c r="N410" s="2">
        <f>C410-INT(C410)</f>
        <v>0.84027777778101154</v>
      </c>
    </row>
    <row r="411" spans="1:14" x14ac:dyDescent="0.25">
      <c r="A411" t="s">
        <v>12</v>
      </c>
      <c r="C411" s="1">
        <v>43252.854166666664</v>
      </c>
      <c r="D411" t="s">
        <v>192</v>
      </c>
      <c r="E411" t="s">
        <v>47</v>
      </c>
      <c r="F411" t="s">
        <v>843</v>
      </c>
      <c r="G411" t="s">
        <v>699</v>
      </c>
      <c r="H411" t="s">
        <v>25</v>
      </c>
      <c r="I411" t="s">
        <v>312</v>
      </c>
      <c r="J411" t="s">
        <v>109</v>
      </c>
      <c r="K411" t="s">
        <v>26</v>
      </c>
      <c r="L411">
        <v>50</v>
      </c>
      <c r="M411" s="3">
        <f>INT(C411)</f>
        <v>43252</v>
      </c>
      <c r="N411" s="2">
        <f>C411-INT(C411)</f>
        <v>0.85416666666424135</v>
      </c>
    </row>
    <row r="412" spans="1:14" x14ac:dyDescent="0.25">
      <c r="A412" t="s">
        <v>12</v>
      </c>
      <c r="C412" s="1">
        <v>43259</v>
      </c>
      <c r="D412" t="s">
        <v>192</v>
      </c>
      <c r="E412" t="s">
        <v>196</v>
      </c>
      <c r="F412" t="s">
        <v>844</v>
      </c>
      <c r="G412" t="s">
        <v>662</v>
      </c>
      <c r="H412" t="s">
        <v>25</v>
      </c>
      <c r="I412" t="s">
        <v>312</v>
      </c>
      <c r="J412" t="s">
        <v>109</v>
      </c>
      <c r="K412" t="s">
        <v>26</v>
      </c>
      <c r="L412">
        <v>95</v>
      </c>
      <c r="M412" s="3">
        <f>INT(C412)</f>
        <v>43259</v>
      </c>
      <c r="N412" s="2">
        <f>C412-INT(C412)</f>
        <v>0</v>
      </c>
    </row>
    <row r="413" spans="1:14" x14ac:dyDescent="0.25">
      <c r="A413" t="s">
        <v>12</v>
      </c>
      <c r="C413" s="1">
        <v>43259</v>
      </c>
      <c r="D413" t="s">
        <v>192</v>
      </c>
      <c r="E413" t="s">
        <v>47</v>
      </c>
      <c r="F413" t="s">
        <v>193</v>
      </c>
      <c r="G413" t="s">
        <v>634</v>
      </c>
      <c r="H413" t="s">
        <v>25</v>
      </c>
      <c r="I413" t="s">
        <v>312</v>
      </c>
      <c r="J413" t="s">
        <v>109</v>
      </c>
      <c r="K413" t="s">
        <v>26</v>
      </c>
      <c r="L413">
        <v>115</v>
      </c>
      <c r="M413" s="3">
        <f>INT(C413)</f>
        <v>43259</v>
      </c>
      <c r="N413" s="2">
        <f>C413-INT(C413)</f>
        <v>0</v>
      </c>
    </row>
    <row r="414" spans="1:14" x14ac:dyDescent="0.25">
      <c r="A414" t="s">
        <v>12</v>
      </c>
      <c r="C414" s="1">
        <v>43260</v>
      </c>
      <c r="D414" t="s">
        <v>192</v>
      </c>
      <c r="E414" t="s">
        <v>47</v>
      </c>
      <c r="F414" t="s">
        <v>845</v>
      </c>
      <c r="G414" t="s">
        <v>846</v>
      </c>
      <c r="H414" t="s">
        <v>25</v>
      </c>
      <c r="I414" t="s">
        <v>312</v>
      </c>
      <c r="J414" t="s">
        <v>109</v>
      </c>
      <c r="K414" t="s">
        <v>26</v>
      </c>
      <c r="L414">
        <v>15</v>
      </c>
      <c r="M414" s="3">
        <f>INT(C414)</f>
        <v>43260</v>
      </c>
      <c r="N414" s="2">
        <f>C414-INT(C414)</f>
        <v>0</v>
      </c>
    </row>
    <row r="415" spans="1:14" x14ac:dyDescent="0.25">
      <c r="A415" t="s">
        <v>12</v>
      </c>
      <c r="C415" s="1">
        <v>43266.854166666664</v>
      </c>
      <c r="D415" t="s">
        <v>192</v>
      </c>
      <c r="E415" t="s">
        <v>37</v>
      </c>
      <c r="F415" t="s">
        <v>847</v>
      </c>
      <c r="G415" t="s">
        <v>848</v>
      </c>
      <c r="H415" t="s">
        <v>25</v>
      </c>
      <c r="I415" t="s">
        <v>312</v>
      </c>
      <c r="J415" t="s">
        <v>109</v>
      </c>
      <c r="K415" t="s">
        <v>26</v>
      </c>
      <c r="L415">
        <v>50</v>
      </c>
      <c r="M415" s="3">
        <f>INT(C415)</f>
        <v>43266</v>
      </c>
      <c r="N415" s="2">
        <f>C415-INT(C415)</f>
        <v>0.85416666666424135</v>
      </c>
    </row>
    <row r="416" spans="1:14" x14ac:dyDescent="0.25">
      <c r="A416" t="s">
        <v>12</v>
      </c>
      <c r="C416" s="1">
        <v>43266.854166666664</v>
      </c>
      <c r="D416" t="s">
        <v>192</v>
      </c>
      <c r="E416" t="s">
        <v>47</v>
      </c>
      <c r="F416" t="s">
        <v>849</v>
      </c>
      <c r="G416" t="s">
        <v>850</v>
      </c>
      <c r="H416" t="s">
        <v>25</v>
      </c>
      <c r="I416" t="s">
        <v>312</v>
      </c>
      <c r="J416" t="s">
        <v>109</v>
      </c>
      <c r="K416" t="s">
        <v>26</v>
      </c>
      <c r="L416">
        <v>125</v>
      </c>
      <c r="M416" s="3">
        <f>INT(C416)</f>
        <v>43266</v>
      </c>
      <c r="N416" s="2">
        <f>C416-INT(C416)</f>
        <v>0.85416666666424135</v>
      </c>
    </row>
    <row r="417" spans="1:14" x14ac:dyDescent="0.25">
      <c r="A417" t="s">
        <v>12</v>
      </c>
      <c r="C417" s="1">
        <v>43267.875</v>
      </c>
      <c r="D417" t="s">
        <v>192</v>
      </c>
      <c r="E417" t="s">
        <v>47</v>
      </c>
      <c r="F417" t="s">
        <v>851</v>
      </c>
      <c r="G417" t="s">
        <v>852</v>
      </c>
      <c r="H417" t="s">
        <v>25</v>
      </c>
      <c r="I417" t="s">
        <v>312</v>
      </c>
      <c r="J417" t="s">
        <v>109</v>
      </c>
      <c r="K417" t="s">
        <v>26</v>
      </c>
      <c r="L417">
        <v>65</v>
      </c>
      <c r="M417" s="3">
        <f>INT(C417)</f>
        <v>43267</v>
      </c>
      <c r="N417" s="2">
        <f>C417-INT(C417)</f>
        <v>0.875</v>
      </c>
    </row>
    <row r="418" spans="1:14" x14ac:dyDescent="0.25">
      <c r="A418" t="s">
        <v>12</v>
      </c>
      <c r="C418" s="1">
        <v>43267.875</v>
      </c>
      <c r="D418" t="s">
        <v>192</v>
      </c>
      <c r="E418" t="s">
        <v>47</v>
      </c>
      <c r="F418" t="s">
        <v>853</v>
      </c>
      <c r="G418" t="s">
        <v>620</v>
      </c>
      <c r="H418" t="s">
        <v>25</v>
      </c>
      <c r="I418" t="s">
        <v>312</v>
      </c>
      <c r="J418" t="s">
        <v>109</v>
      </c>
      <c r="K418" t="s">
        <v>26</v>
      </c>
      <c r="L418">
        <v>135</v>
      </c>
      <c r="M418" s="3">
        <f>INT(C418)</f>
        <v>43267</v>
      </c>
      <c r="N418" s="2">
        <f>C418-INT(C418)</f>
        <v>0.875</v>
      </c>
    </row>
    <row r="419" spans="1:14" x14ac:dyDescent="0.25">
      <c r="A419" t="s">
        <v>12</v>
      </c>
      <c r="C419" s="1">
        <v>43279.875</v>
      </c>
      <c r="D419" t="s">
        <v>192</v>
      </c>
      <c r="E419" t="s">
        <v>14</v>
      </c>
      <c r="F419" t="s">
        <v>854</v>
      </c>
      <c r="G419" t="s">
        <v>855</v>
      </c>
      <c r="H419" t="s">
        <v>25</v>
      </c>
      <c r="I419" t="s">
        <v>312</v>
      </c>
      <c r="J419" t="s">
        <v>109</v>
      </c>
      <c r="K419" t="s">
        <v>26</v>
      </c>
      <c r="L419">
        <v>10</v>
      </c>
      <c r="M419" s="3">
        <f>INT(C419)</f>
        <v>43279</v>
      </c>
      <c r="N419" s="2">
        <f>C419-INT(C419)</f>
        <v>0.875</v>
      </c>
    </row>
    <row r="420" spans="1:14" x14ac:dyDescent="0.25">
      <c r="A420" t="s">
        <v>12</v>
      </c>
      <c r="C420" s="1">
        <v>43280.875</v>
      </c>
      <c r="D420" t="s">
        <v>192</v>
      </c>
      <c r="E420" t="s">
        <v>47</v>
      </c>
      <c r="F420" t="s">
        <v>843</v>
      </c>
      <c r="G420" t="s">
        <v>595</v>
      </c>
      <c r="H420" t="s">
        <v>25</v>
      </c>
      <c r="I420" t="s">
        <v>312</v>
      </c>
      <c r="J420" t="s">
        <v>109</v>
      </c>
      <c r="K420" t="s">
        <v>26</v>
      </c>
      <c r="L420">
        <v>230</v>
      </c>
      <c r="M420" s="3">
        <f>INT(C420)</f>
        <v>43280</v>
      </c>
      <c r="N420" s="2">
        <f>C420-INT(C420)</f>
        <v>0.875</v>
      </c>
    </row>
    <row r="421" spans="1:14" x14ac:dyDescent="0.25">
      <c r="A421" t="s">
        <v>12</v>
      </c>
      <c r="C421" s="1">
        <v>43281.875</v>
      </c>
      <c r="D421" t="s">
        <v>192</v>
      </c>
      <c r="E421" t="s">
        <v>47</v>
      </c>
      <c r="F421" t="s">
        <v>856</v>
      </c>
      <c r="G421" t="s">
        <v>857</v>
      </c>
      <c r="H421" t="s">
        <v>25</v>
      </c>
      <c r="I421" t="s">
        <v>312</v>
      </c>
      <c r="J421" t="s">
        <v>109</v>
      </c>
      <c r="K421" t="s">
        <v>26</v>
      </c>
      <c r="L421">
        <v>25</v>
      </c>
      <c r="M421" s="3">
        <f>INT(C421)</f>
        <v>43281</v>
      </c>
      <c r="N421" s="2">
        <f>C421-INT(C421)</f>
        <v>0.875</v>
      </c>
    </row>
    <row r="422" spans="1:14" x14ac:dyDescent="0.25">
      <c r="A422" t="s">
        <v>12</v>
      </c>
      <c r="C422" s="1">
        <v>43281.875</v>
      </c>
      <c r="D422" t="s">
        <v>192</v>
      </c>
      <c r="E422" t="s">
        <v>47</v>
      </c>
      <c r="F422" t="s">
        <v>849</v>
      </c>
      <c r="G422" t="s">
        <v>858</v>
      </c>
      <c r="H422" t="s">
        <v>25</v>
      </c>
      <c r="I422" t="s">
        <v>312</v>
      </c>
      <c r="J422" t="s">
        <v>109</v>
      </c>
      <c r="K422" t="s">
        <v>26</v>
      </c>
      <c r="L422">
        <v>80</v>
      </c>
      <c r="M422" s="3">
        <f>INT(C422)</f>
        <v>43281</v>
      </c>
      <c r="N422" s="2">
        <f>C422-INT(C422)</f>
        <v>0.875</v>
      </c>
    </row>
    <row r="423" spans="1:14" x14ac:dyDescent="0.25">
      <c r="A423" t="s">
        <v>12</v>
      </c>
      <c r="C423" s="1">
        <v>43286</v>
      </c>
      <c r="D423" t="s">
        <v>192</v>
      </c>
      <c r="E423" t="s">
        <v>47</v>
      </c>
      <c r="F423" t="s">
        <v>859</v>
      </c>
      <c r="G423" t="s">
        <v>860</v>
      </c>
      <c r="H423" t="s">
        <v>25</v>
      </c>
      <c r="I423" t="s">
        <v>312</v>
      </c>
      <c r="J423" t="s">
        <v>109</v>
      </c>
      <c r="K423" t="s">
        <v>26</v>
      </c>
      <c r="L423">
        <v>100</v>
      </c>
      <c r="M423" s="3">
        <f>INT(C423)</f>
        <v>43286</v>
      </c>
      <c r="N423" s="2">
        <f>C423-INT(C423)</f>
        <v>0</v>
      </c>
    </row>
    <row r="424" spans="1:14" x14ac:dyDescent="0.25">
      <c r="A424" t="s">
        <v>12</v>
      </c>
      <c r="C424" s="1">
        <v>43287.875</v>
      </c>
      <c r="D424" t="s">
        <v>192</v>
      </c>
      <c r="E424" t="s">
        <v>47</v>
      </c>
      <c r="F424" t="s">
        <v>834</v>
      </c>
      <c r="G424" t="s">
        <v>861</v>
      </c>
      <c r="H424" t="s">
        <v>25</v>
      </c>
      <c r="I424" t="s">
        <v>312</v>
      </c>
      <c r="J424" t="s">
        <v>109</v>
      </c>
      <c r="K424" t="s">
        <v>26</v>
      </c>
      <c r="L424">
        <v>75</v>
      </c>
      <c r="M424" s="3">
        <f>INT(C424)</f>
        <v>43287</v>
      </c>
      <c r="N424" s="2">
        <f>C424-INT(C424)</f>
        <v>0.875</v>
      </c>
    </row>
    <row r="425" spans="1:14" x14ac:dyDescent="0.25">
      <c r="A425" t="s">
        <v>12</v>
      </c>
      <c r="C425" s="1">
        <v>43288.875</v>
      </c>
      <c r="D425" t="s">
        <v>192</v>
      </c>
      <c r="E425" t="s">
        <v>47</v>
      </c>
      <c r="F425" t="s">
        <v>862</v>
      </c>
      <c r="G425" t="s">
        <v>863</v>
      </c>
      <c r="H425" t="s">
        <v>25</v>
      </c>
      <c r="I425" t="s">
        <v>312</v>
      </c>
      <c r="J425" t="s">
        <v>109</v>
      </c>
      <c r="K425" t="s">
        <v>26</v>
      </c>
      <c r="L425">
        <v>50</v>
      </c>
      <c r="M425" s="3">
        <f>INT(C425)</f>
        <v>43288</v>
      </c>
      <c r="N425" s="2">
        <f>C425-INT(C425)</f>
        <v>0.875</v>
      </c>
    </row>
    <row r="426" spans="1:14" x14ac:dyDescent="0.25">
      <c r="A426" t="s">
        <v>12</v>
      </c>
      <c r="C426" s="1">
        <v>43288.875</v>
      </c>
      <c r="D426" t="s">
        <v>192</v>
      </c>
      <c r="E426" t="s">
        <v>47</v>
      </c>
      <c r="F426" t="s">
        <v>841</v>
      </c>
      <c r="G426" t="s">
        <v>864</v>
      </c>
      <c r="H426" t="s">
        <v>25</v>
      </c>
      <c r="I426" t="s">
        <v>312</v>
      </c>
      <c r="J426" t="s">
        <v>109</v>
      </c>
      <c r="K426" t="s">
        <v>26</v>
      </c>
      <c r="L426">
        <v>150</v>
      </c>
      <c r="M426" s="3">
        <f>INT(C426)</f>
        <v>43288</v>
      </c>
      <c r="N426" s="2">
        <f>C426-INT(C426)</f>
        <v>0.875</v>
      </c>
    </row>
    <row r="427" spans="1:14" x14ac:dyDescent="0.25">
      <c r="A427" t="s">
        <v>12</v>
      </c>
      <c r="C427" s="1">
        <v>43291.875</v>
      </c>
      <c r="D427" t="s">
        <v>192</v>
      </c>
      <c r="E427" t="s">
        <v>47</v>
      </c>
      <c r="F427" t="s">
        <v>865</v>
      </c>
      <c r="G427" t="s">
        <v>866</v>
      </c>
      <c r="H427" t="s">
        <v>25</v>
      </c>
      <c r="I427" t="s">
        <v>312</v>
      </c>
      <c r="J427" t="s">
        <v>109</v>
      </c>
      <c r="K427" t="s">
        <v>26</v>
      </c>
      <c r="L427">
        <v>150</v>
      </c>
      <c r="M427" s="3">
        <f>INT(C427)</f>
        <v>43291</v>
      </c>
      <c r="N427" s="2">
        <f>C427-INT(C427)</f>
        <v>0.875</v>
      </c>
    </row>
    <row r="428" spans="1:14" x14ac:dyDescent="0.25">
      <c r="A428" t="s">
        <v>12</v>
      </c>
      <c r="C428" s="1">
        <v>43292.875</v>
      </c>
      <c r="D428" t="s">
        <v>192</v>
      </c>
      <c r="E428" t="s">
        <v>14</v>
      </c>
      <c r="F428" t="s">
        <v>854</v>
      </c>
      <c r="G428" t="s">
        <v>867</v>
      </c>
      <c r="H428" t="s">
        <v>25</v>
      </c>
      <c r="I428" t="s">
        <v>312</v>
      </c>
      <c r="J428" t="s">
        <v>109</v>
      </c>
      <c r="K428" t="s">
        <v>26</v>
      </c>
      <c r="L428">
        <v>35</v>
      </c>
      <c r="M428" s="3">
        <f>INT(C428)</f>
        <v>43292</v>
      </c>
      <c r="N428" s="2">
        <f>C428-INT(C428)</f>
        <v>0.875</v>
      </c>
    </row>
    <row r="429" spans="1:14" x14ac:dyDescent="0.25">
      <c r="A429" t="s">
        <v>12</v>
      </c>
      <c r="C429" s="1">
        <v>43292.875</v>
      </c>
      <c r="D429" t="s">
        <v>192</v>
      </c>
      <c r="E429" t="s">
        <v>37</v>
      </c>
      <c r="F429" t="s">
        <v>868</v>
      </c>
      <c r="G429" t="s">
        <v>869</v>
      </c>
      <c r="H429" t="s">
        <v>25</v>
      </c>
      <c r="I429" t="s">
        <v>312</v>
      </c>
      <c r="J429" t="s">
        <v>109</v>
      </c>
      <c r="K429" t="s">
        <v>26</v>
      </c>
      <c r="L429">
        <v>150</v>
      </c>
      <c r="M429" s="3">
        <f>INT(C429)</f>
        <v>43292</v>
      </c>
      <c r="N429" s="2">
        <f>C429-INT(C429)</f>
        <v>0.875</v>
      </c>
    </row>
    <row r="430" spans="1:14" x14ac:dyDescent="0.25">
      <c r="A430" t="s">
        <v>12</v>
      </c>
      <c r="C430" s="1">
        <v>43293.875</v>
      </c>
      <c r="D430" t="s">
        <v>192</v>
      </c>
      <c r="E430" t="s">
        <v>47</v>
      </c>
      <c r="F430" t="s">
        <v>193</v>
      </c>
      <c r="G430" t="s">
        <v>870</v>
      </c>
      <c r="H430" t="s">
        <v>25</v>
      </c>
      <c r="I430" t="s">
        <v>312</v>
      </c>
      <c r="J430" t="s">
        <v>109</v>
      </c>
      <c r="K430" t="s">
        <v>26</v>
      </c>
      <c r="L430">
        <v>225</v>
      </c>
      <c r="M430" s="3">
        <f>INT(C430)</f>
        <v>43293</v>
      </c>
      <c r="N430" s="2">
        <f>C430-INT(C430)</f>
        <v>0.875</v>
      </c>
    </row>
    <row r="431" spans="1:14" x14ac:dyDescent="0.25">
      <c r="A431" t="s">
        <v>12</v>
      </c>
      <c r="C431" s="1">
        <v>43294.875</v>
      </c>
      <c r="D431" t="s">
        <v>192</v>
      </c>
      <c r="E431" t="s">
        <v>47</v>
      </c>
      <c r="F431" t="s">
        <v>871</v>
      </c>
      <c r="G431" t="s">
        <v>872</v>
      </c>
      <c r="H431" t="s">
        <v>25</v>
      </c>
      <c r="I431" t="s">
        <v>312</v>
      </c>
      <c r="J431" t="s">
        <v>109</v>
      </c>
      <c r="K431" t="s">
        <v>26</v>
      </c>
      <c r="L431">
        <v>35</v>
      </c>
      <c r="M431" s="3">
        <f>INT(C431)</f>
        <v>43294</v>
      </c>
      <c r="N431" s="2">
        <f>C431-INT(C431)</f>
        <v>0.875</v>
      </c>
    </row>
    <row r="432" spans="1:14" x14ac:dyDescent="0.25">
      <c r="A432" t="s">
        <v>12</v>
      </c>
      <c r="C432" s="1">
        <v>43294.875</v>
      </c>
      <c r="D432" t="s">
        <v>192</v>
      </c>
      <c r="E432" t="s">
        <v>47</v>
      </c>
      <c r="F432" t="s">
        <v>853</v>
      </c>
      <c r="G432" t="s">
        <v>873</v>
      </c>
      <c r="H432" t="s">
        <v>25</v>
      </c>
      <c r="I432" t="s">
        <v>312</v>
      </c>
      <c r="J432" t="s">
        <v>109</v>
      </c>
      <c r="K432" t="s">
        <v>26</v>
      </c>
      <c r="L432">
        <v>225</v>
      </c>
      <c r="M432" s="3">
        <f>INT(C432)</f>
        <v>43294</v>
      </c>
      <c r="N432" s="2">
        <f>C432-INT(C432)</f>
        <v>0.875</v>
      </c>
    </row>
    <row r="433" spans="1:14" x14ac:dyDescent="0.25">
      <c r="A433" t="s">
        <v>12</v>
      </c>
      <c r="C433" s="1">
        <v>43295.875</v>
      </c>
      <c r="D433" t="s">
        <v>192</v>
      </c>
      <c r="E433" t="s">
        <v>37</v>
      </c>
      <c r="F433" t="s">
        <v>874</v>
      </c>
      <c r="G433" t="s">
        <v>875</v>
      </c>
      <c r="H433" t="s">
        <v>25</v>
      </c>
      <c r="I433" t="s">
        <v>312</v>
      </c>
      <c r="J433" t="s">
        <v>109</v>
      </c>
      <c r="K433" t="s">
        <v>26</v>
      </c>
      <c r="L433">
        <v>125</v>
      </c>
      <c r="M433" s="3">
        <f>INT(C433)</f>
        <v>43295</v>
      </c>
      <c r="N433" s="2">
        <f>C433-INT(C433)</f>
        <v>0.875</v>
      </c>
    </row>
    <row r="434" spans="1:14" x14ac:dyDescent="0.25">
      <c r="A434" t="s">
        <v>12</v>
      </c>
      <c r="C434" s="1">
        <v>43295.875</v>
      </c>
      <c r="D434" t="s">
        <v>192</v>
      </c>
      <c r="E434" t="s">
        <v>47</v>
      </c>
      <c r="F434" t="s">
        <v>849</v>
      </c>
      <c r="G434" t="s">
        <v>876</v>
      </c>
      <c r="H434" t="s">
        <v>25</v>
      </c>
      <c r="I434" t="s">
        <v>312</v>
      </c>
      <c r="J434" t="s">
        <v>109</v>
      </c>
      <c r="K434" t="s">
        <v>26</v>
      </c>
      <c r="L434">
        <v>40</v>
      </c>
      <c r="M434" s="3">
        <f>INT(C434)</f>
        <v>43295</v>
      </c>
      <c r="N434" s="2">
        <f>C434-INT(C434)</f>
        <v>0.875</v>
      </c>
    </row>
    <row r="435" spans="1:14" x14ac:dyDescent="0.25">
      <c r="A435" t="s">
        <v>12</v>
      </c>
      <c r="C435" s="1">
        <v>43300</v>
      </c>
      <c r="D435" t="s">
        <v>192</v>
      </c>
      <c r="E435" t="s">
        <v>47</v>
      </c>
      <c r="F435" t="s">
        <v>877</v>
      </c>
      <c r="G435" t="s">
        <v>622</v>
      </c>
      <c r="H435" t="s">
        <v>25</v>
      </c>
      <c r="I435" t="s">
        <v>312</v>
      </c>
      <c r="J435" t="s">
        <v>109</v>
      </c>
      <c r="K435" t="s">
        <v>26</v>
      </c>
      <c r="L435">
        <v>175</v>
      </c>
      <c r="M435" s="3">
        <f>INT(C435)</f>
        <v>43300</v>
      </c>
      <c r="N435" s="2">
        <f>C435-INT(C435)</f>
        <v>0</v>
      </c>
    </row>
    <row r="436" spans="1:14" x14ac:dyDescent="0.25">
      <c r="A436" t="s">
        <v>12</v>
      </c>
      <c r="C436" s="1">
        <v>43300.854166666664</v>
      </c>
      <c r="D436" t="s">
        <v>192</v>
      </c>
      <c r="E436" t="s">
        <v>47</v>
      </c>
      <c r="F436" t="s">
        <v>862</v>
      </c>
      <c r="G436" t="s">
        <v>878</v>
      </c>
      <c r="H436" t="s">
        <v>25</v>
      </c>
      <c r="I436" t="s">
        <v>312</v>
      </c>
      <c r="J436" t="s">
        <v>109</v>
      </c>
      <c r="K436" t="s">
        <v>26</v>
      </c>
      <c r="L436">
        <v>40</v>
      </c>
      <c r="M436" s="3">
        <f>INT(C436)</f>
        <v>43300</v>
      </c>
      <c r="N436" s="2">
        <f>C436-INT(C436)</f>
        <v>0.85416666666424135</v>
      </c>
    </row>
    <row r="437" spans="1:14" x14ac:dyDescent="0.25">
      <c r="A437" t="s">
        <v>12</v>
      </c>
      <c r="C437" s="1">
        <v>43301.875</v>
      </c>
      <c r="D437" t="s">
        <v>192</v>
      </c>
      <c r="E437" t="s">
        <v>47</v>
      </c>
      <c r="F437" t="s">
        <v>879</v>
      </c>
      <c r="G437" t="s">
        <v>880</v>
      </c>
      <c r="H437" t="s">
        <v>25</v>
      </c>
      <c r="I437" t="s">
        <v>312</v>
      </c>
      <c r="J437" t="s">
        <v>109</v>
      </c>
      <c r="K437" t="s">
        <v>26</v>
      </c>
      <c r="L437">
        <v>40</v>
      </c>
      <c r="M437" s="3">
        <f>INT(C437)</f>
        <v>43301</v>
      </c>
      <c r="N437" s="2">
        <f>C437-INT(C437)</f>
        <v>0.875</v>
      </c>
    </row>
    <row r="438" spans="1:14" x14ac:dyDescent="0.25">
      <c r="A438" t="s">
        <v>12</v>
      </c>
      <c r="C438" s="1">
        <v>43301.875</v>
      </c>
      <c r="D438" t="s">
        <v>192</v>
      </c>
      <c r="E438" t="s">
        <v>14</v>
      </c>
      <c r="F438" t="s">
        <v>839</v>
      </c>
      <c r="G438" t="s">
        <v>881</v>
      </c>
      <c r="H438" t="s">
        <v>25</v>
      </c>
      <c r="I438" t="s">
        <v>312</v>
      </c>
      <c r="J438" t="s">
        <v>109</v>
      </c>
      <c r="K438" t="s">
        <v>26</v>
      </c>
      <c r="L438">
        <v>65</v>
      </c>
      <c r="M438" s="3">
        <f>INT(C438)</f>
        <v>43301</v>
      </c>
      <c r="N438" s="2">
        <f>C438-INT(C438)</f>
        <v>0.875</v>
      </c>
    </row>
    <row r="439" spans="1:14" x14ac:dyDescent="0.25">
      <c r="A439" t="s">
        <v>12</v>
      </c>
      <c r="C439" s="1">
        <v>43301.875</v>
      </c>
      <c r="D439" t="s">
        <v>192</v>
      </c>
      <c r="E439" t="s">
        <v>47</v>
      </c>
      <c r="F439" t="s">
        <v>865</v>
      </c>
      <c r="G439" t="s">
        <v>882</v>
      </c>
      <c r="H439" t="s">
        <v>25</v>
      </c>
      <c r="I439" t="s">
        <v>312</v>
      </c>
      <c r="J439" t="s">
        <v>109</v>
      </c>
      <c r="K439" t="s">
        <v>26</v>
      </c>
      <c r="L439">
        <v>125</v>
      </c>
      <c r="M439" s="3">
        <f>INT(C439)</f>
        <v>43301</v>
      </c>
      <c r="N439" s="2">
        <f>C439-INT(C439)</f>
        <v>0.875</v>
      </c>
    </row>
    <row r="440" spans="1:14" x14ac:dyDescent="0.25">
      <c r="A440" t="s">
        <v>12</v>
      </c>
      <c r="C440" s="1">
        <v>43305.854166666664</v>
      </c>
      <c r="D440" t="s">
        <v>192</v>
      </c>
      <c r="E440" t="s">
        <v>47</v>
      </c>
      <c r="F440" t="s">
        <v>193</v>
      </c>
      <c r="G440" t="s">
        <v>660</v>
      </c>
      <c r="H440" t="s">
        <v>25</v>
      </c>
      <c r="I440" t="s">
        <v>312</v>
      </c>
      <c r="J440" t="s">
        <v>109</v>
      </c>
      <c r="K440" t="s">
        <v>26</v>
      </c>
      <c r="L440">
        <v>140</v>
      </c>
      <c r="M440" s="3">
        <f>INT(C440)</f>
        <v>43305</v>
      </c>
      <c r="N440" s="2">
        <f>C440-INT(C440)</f>
        <v>0.85416666666424135</v>
      </c>
    </row>
    <row r="441" spans="1:14" x14ac:dyDescent="0.25">
      <c r="A441" t="s">
        <v>12</v>
      </c>
      <c r="C441" s="1">
        <v>43306.854166666664</v>
      </c>
      <c r="D441" t="s">
        <v>192</v>
      </c>
      <c r="E441" t="s">
        <v>14</v>
      </c>
      <c r="F441" t="s">
        <v>854</v>
      </c>
      <c r="G441" t="s">
        <v>883</v>
      </c>
      <c r="H441" t="s">
        <v>25</v>
      </c>
      <c r="I441" t="s">
        <v>312</v>
      </c>
      <c r="J441" t="s">
        <v>109</v>
      </c>
      <c r="K441" t="s">
        <v>26</v>
      </c>
      <c r="L441">
        <v>5</v>
      </c>
      <c r="M441" s="3">
        <f>INT(C441)</f>
        <v>43306</v>
      </c>
      <c r="N441" s="2">
        <f>C441-INT(C441)</f>
        <v>0.85416666666424135</v>
      </c>
    </row>
    <row r="442" spans="1:14" x14ac:dyDescent="0.25">
      <c r="A442" t="s">
        <v>12</v>
      </c>
      <c r="C442" s="1">
        <v>43307.854166666664</v>
      </c>
      <c r="D442" t="s">
        <v>192</v>
      </c>
      <c r="E442" t="s">
        <v>47</v>
      </c>
      <c r="F442" t="s">
        <v>871</v>
      </c>
      <c r="G442" t="s">
        <v>884</v>
      </c>
      <c r="H442" t="s">
        <v>25</v>
      </c>
      <c r="I442" t="s">
        <v>312</v>
      </c>
      <c r="J442" t="s">
        <v>109</v>
      </c>
      <c r="K442" t="s">
        <v>26</v>
      </c>
      <c r="L442">
        <v>100</v>
      </c>
      <c r="M442" s="3">
        <f>INT(C442)</f>
        <v>43307</v>
      </c>
      <c r="N442" s="2">
        <f>C442-INT(C442)</f>
        <v>0.85416666666424135</v>
      </c>
    </row>
    <row r="443" spans="1:14" x14ac:dyDescent="0.25">
      <c r="A443" t="s">
        <v>12</v>
      </c>
      <c r="C443" s="1">
        <v>43308.854166666664</v>
      </c>
      <c r="D443" t="s">
        <v>192</v>
      </c>
      <c r="E443" t="s">
        <v>47</v>
      </c>
      <c r="F443" t="s">
        <v>841</v>
      </c>
      <c r="G443" t="s">
        <v>885</v>
      </c>
      <c r="H443" t="s">
        <v>25</v>
      </c>
      <c r="I443" t="s">
        <v>312</v>
      </c>
      <c r="J443" t="s">
        <v>109</v>
      </c>
      <c r="K443" t="s">
        <v>26</v>
      </c>
      <c r="L443">
        <v>75</v>
      </c>
      <c r="M443" s="3">
        <f>INT(C443)</f>
        <v>43308</v>
      </c>
      <c r="N443" s="2">
        <f>C443-INT(C443)</f>
        <v>0.85416666666424135</v>
      </c>
    </row>
    <row r="444" spans="1:14" x14ac:dyDescent="0.25">
      <c r="A444" t="s">
        <v>12</v>
      </c>
      <c r="C444" s="1">
        <v>43309.854166666664</v>
      </c>
      <c r="D444" t="s">
        <v>192</v>
      </c>
      <c r="E444" t="s">
        <v>47</v>
      </c>
      <c r="F444" t="s">
        <v>849</v>
      </c>
      <c r="G444" t="s">
        <v>668</v>
      </c>
      <c r="H444" t="s">
        <v>25</v>
      </c>
      <c r="I444" t="s">
        <v>312</v>
      </c>
      <c r="J444" t="s">
        <v>109</v>
      </c>
      <c r="K444" t="s">
        <v>26</v>
      </c>
      <c r="L444">
        <v>45</v>
      </c>
      <c r="M444" s="3">
        <f>INT(C444)</f>
        <v>43309</v>
      </c>
      <c r="N444" s="2">
        <f>C444-INT(C444)</f>
        <v>0.85416666666424135</v>
      </c>
    </row>
    <row r="445" spans="1:14" x14ac:dyDescent="0.25">
      <c r="A445" t="s">
        <v>12</v>
      </c>
      <c r="C445" s="1">
        <v>43309.854166666664</v>
      </c>
      <c r="D445" t="s">
        <v>192</v>
      </c>
      <c r="E445" t="s">
        <v>37</v>
      </c>
      <c r="F445" t="s">
        <v>886</v>
      </c>
      <c r="G445" t="s">
        <v>887</v>
      </c>
      <c r="H445" t="s">
        <v>25</v>
      </c>
      <c r="I445" t="s">
        <v>312</v>
      </c>
      <c r="J445" t="s">
        <v>109</v>
      </c>
      <c r="K445" t="s">
        <v>26</v>
      </c>
      <c r="L445">
        <v>100</v>
      </c>
      <c r="M445" s="3">
        <f>INT(C445)</f>
        <v>43309</v>
      </c>
      <c r="N445" s="2">
        <f>C445-INT(C445)</f>
        <v>0.85416666666424135</v>
      </c>
    </row>
    <row r="446" spans="1:14" x14ac:dyDescent="0.25">
      <c r="A446" t="s">
        <v>12</v>
      </c>
      <c r="C446" s="1">
        <v>43312.854166666664</v>
      </c>
      <c r="D446" t="s">
        <v>192</v>
      </c>
      <c r="E446" t="s">
        <v>47</v>
      </c>
      <c r="F446" t="s">
        <v>853</v>
      </c>
      <c r="G446" t="s">
        <v>888</v>
      </c>
      <c r="H446" t="s">
        <v>25</v>
      </c>
      <c r="I446" t="s">
        <v>312</v>
      </c>
      <c r="J446" t="s">
        <v>109</v>
      </c>
      <c r="K446" t="s">
        <v>26</v>
      </c>
      <c r="L446">
        <v>100</v>
      </c>
      <c r="M446" s="3">
        <f>INT(C446)</f>
        <v>43312</v>
      </c>
      <c r="N446" s="2">
        <f>C446-INT(C446)</f>
        <v>0.85416666666424135</v>
      </c>
    </row>
    <row r="447" spans="1:14" x14ac:dyDescent="0.25">
      <c r="A447" t="s">
        <v>12</v>
      </c>
      <c r="C447" s="1">
        <v>43313.854166666664</v>
      </c>
      <c r="D447" t="s">
        <v>192</v>
      </c>
      <c r="E447" t="s">
        <v>14</v>
      </c>
      <c r="F447" t="s">
        <v>854</v>
      </c>
      <c r="G447" t="s">
        <v>889</v>
      </c>
      <c r="H447" t="s">
        <v>25</v>
      </c>
      <c r="I447" t="s">
        <v>312</v>
      </c>
      <c r="J447" t="s">
        <v>109</v>
      </c>
      <c r="K447" t="s">
        <v>26</v>
      </c>
      <c r="L447">
        <v>4</v>
      </c>
      <c r="M447" s="3">
        <f>INT(C447)</f>
        <v>43313</v>
      </c>
      <c r="N447" s="2">
        <f>C447-INT(C447)</f>
        <v>0.85416666666424135</v>
      </c>
    </row>
    <row r="448" spans="1:14" x14ac:dyDescent="0.25">
      <c r="A448" t="s">
        <v>12</v>
      </c>
      <c r="C448" s="1">
        <v>43315.854166666664</v>
      </c>
      <c r="D448" t="s">
        <v>192</v>
      </c>
      <c r="E448" t="s">
        <v>14</v>
      </c>
      <c r="F448" t="s">
        <v>839</v>
      </c>
      <c r="G448" t="s">
        <v>890</v>
      </c>
      <c r="H448" t="s">
        <v>25</v>
      </c>
      <c r="I448" t="s">
        <v>312</v>
      </c>
      <c r="J448" t="s">
        <v>109</v>
      </c>
      <c r="K448" t="s">
        <v>26</v>
      </c>
      <c r="L448">
        <v>25</v>
      </c>
      <c r="M448" s="3">
        <f>INT(C448)</f>
        <v>43315</v>
      </c>
      <c r="N448" s="2">
        <f>C448-INT(C448)</f>
        <v>0.85416666666424135</v>
      </c>
    </row>
    <row r="449" spans="1:14" x14ac:dyDescent="0.25">
      <c r="A449" t="s">
        <v>12</v>
      </c>
      <c r="C449" s="1">
        <v>43316</v>
      </c>
      <c r="D449" t="s">
        <v>192</v>
      </c>
      <c r="E449" t="s">
        <v>47</v>
      </c>
      <c r="F449" t="s">
        <v>859</v>
      </c>
      <c r="G449" t="s">
        <v>891</v>
      </c>
      <c r="H449" t="s">
        <v>25</v>
      </c>
      <c r="I449" t="s">
        <v>312</v>
      </c>
      <c r="J449" t="s">
        <v>109</v>
      </c>
      <c r="K449" t="s">
        <v>26</v>
      </c>
      <c r="L449">
        <v>40</v>
      </c>
      <c r="M449" s="3">
        <f>INT(C449)</f>
        <v>43316</v>
      </c>
      <c r="N449" s="2">
        <f>C449-INT(C449)</f>
        <v>0</v>
      </c>
    </row>
    <row r="450" spans="1:14" x14ac:dyDescent="0.25">
      <c r="A450" t="s">
        <v>12</v>
      </c>
      <c r="C450" s="1">
        <v>43316.875</v>
      </c>
      <c r="D450" t="s">
        <v>192</v>
      </c>
      <c r="E450" t="s">
        <v>47</v>
      </c>
      <c r="F450" t="s">
        <v>847</v>
      </c>
      <c r="G450" t="s">
        <v>620</v>
      </c>
      <c r="H450" t="s">
        <v>25</v>
      </c>
      <c r="I450" t="s">
        <v>312</v>
      </c>
      <c r="J450" t="s">
        <v>109</v>
      </c>
      <c r="K450" t="s">
        <v>26</v>
      </c>
      <c r="L450">
        <v>75</v>
      </c>
      <c r="M450" s="3">
        <f>INT(C450)</f>
        <v>43316</v>
      </c>
      <c r="N450" s="2">
        <f>C450-INT(C450)</f>
        <v>0.875</v>
      </c>
    </row>
    <row r="451" spans="1:14" x14ac:dyDescent="0.25">
      <c r="A451" t="s">
        <v>12</v>
      </c>
      <c r="C451" s="1">
        <v>43321.875</v>
      </c>
      <c r="D451" t="s">
        <v>192</v>
      </c>
      <c r="E451" t="s">
        <v>47</v>
      </c>
      <c r="F451" t="s">
        <v>865</v>
      </c>
      <c r="G451" t="s">
        <v>892</v>
      </c>
      <c r="H451" t="s">
        <v>25</v>
      </c>
      <c r="I451" t="s">
        <v>312</v>
      </c>
      <c r="J451" t="s">
        <v>109</v>
      </c>
      <c r="K451" t="s">
        <v>26</v>
      </c>
      <c r="L451">
        <v>35</v>
      </c>
      <c r="M451" s="3">
        <f>INT(C451)</f>
        <v>43321</v>
      </c>
      <c r="N451" s="2">
        <f>C451-INT(C451)</f>
        <v>0.875</v>
      </c>
    </row>
    <row r="452" spans="1:14" x14ac:dyDescent="0.25">
      <c r="A452" t="s">
        <v>12</v>
      </c>
      <c r="C452" s="1">
        <v>43322</v>
      </c>
      <c r="D452" t="s">
        <v>192</v>
      </c>
      <c r="E452" t="s">
        <v>47</v>
      </c>
      <c r="F452" t="s">
        <v>886</v>
      </c>
      <c r="G452" t="s">
        <v>893</v>
      </c>
      <c r="H452" t="s">
        <v>25</v>
      </c>
      <c r="I452" t="s">
        <v>312</v>
      </c>
      <c r="J452" t="s">
        <v>109</v>
      </c>
      <c r="K452" t="s">
        <v>26</v>
      </c>
      <c r="L452">
        <v>36</v>
      </c>
      <c r="M452" s="3">
        <f>INT(C452)</f>
        <v>43322</v>
      </c>
      <c r="N452" s="2">
        <f>C452-INT(C452)</f>
        <v>0</v>
      </c>
    </row>
    <row r="453" spans="1:14" x14ac:dyDescent="0.25">
      <c r="A453" t="s">
        <v>12</v>
      </c>
      <c r="C453" s="1">
        <v>43322.854166666664</v>
      </c>
      <c r="D453" t="s">
        <v>192</v>
      </c>
      <c r="E453" t="s">
        <v>47</v>
      </c>
      <c r="F453" t="s">
        <v>862</v>
      </c>
      <c r="G453" t="s">
        <v>894</v>
      </c>
      <c r="H453" t="s">
        <v>25</v>
      </c>
      <c r="I453" t="s">
        <v>312</v>
      </c>
      <c r="J453" t="s">
        <v>109</v>
      </c>
      <c r="K453" t="s">
        <v>26</v>
      </c>
      <c r="L453">
        <v>75</v>
      </c>
      <c r="M453" s="3">
        <f>INT(C453)</f>
        <v>43322</v>
      </c>
      <c r="N453" s="2">
        <f>C453-INT(C453)</f>
        <v>0.85416666666424135</v>
      </c>
    </row>
    <row r="454" spans="1:14" x14ac:dyDescent="0.25">
      <c r="A454" t="s">
        <v>12</v>
      </c>
      <c r="C454" s="1">
        <v>43327.854166666664</v>
      </c>
      <c r="D454" t="s">
        <v>192</v>
      </c>
      <c r="E454" t="s">
        <v>14</v>
      </c>
      <c r="F454" t="s">
        <v>854</v>
      </c>
      <c r="G454" t="s">
        <v>895</v>
      </c>
      <c r="H454" t="s">
        <v>25</v>
      </c>
      <c r="I454" t="s">
        <v>312</v>
      </c>
      <c r="J454" t="s">
        <v>109</v>
      </c>
      <c r="K454" t="s">
        <v>26</v>
      </c>
      <c r="L454">
        <v>5</v>
      </c>
      <c r="M454" s="3">
        <f>INT(C454)</f>
        <v>43327</v>
      </c>
      <c r="N454" s="2">
        <f>C454-INT(C454)</f>
        <v>0.85416666666424135</v>
      </c>
    </row>
    <row r="455" spans="1:14" x14ac:dyDescent="0.25">
      <c r="A455" t="s">
        <v>12</v>
      </c>
      <c r="C455" s="1">
        <v>43329.833333333336</v>
      </c>
      <c r="D455" t="s">
        <v>192</v>
      </c>
      <c r="E455" t="s">
        <v>14</v>
      </c>
      <c r="F455" t="s">
        <v>839</v>
      </c>
      <c r="G455" t="s">
        <v>896</v>
      </c>
      <c r="H455" t="s">
        <v>25</v>
      </c>
      <c r="I455" t="s">
        <v>312</v>
      </c>
      <c r="J455" t="s">
        <v>109</v>
      </c>
      <c r="K455" t="s">
        <v>26</v>
      </c>
      <c r="L455">
        <v>2</v>
      </c>
      <c r="M455" s="3">
        <f>INT(C455)</f>
        <v>43329</v>
      </c>
      <c r="N455" s="2">
        <f>C455-INT(C455)</f>
        <v>0.83333333333575865</v>
      </c>
    </row>
    <row r="456" spans="1:14" x14ac:dyDescent="0.25">
      <c r="A456" t="s">
        <v>12</v>
      </c>
      <c r="C456" s="1">
        <v>43329.854166666664</v>
      </c>
      <c r="D456" t="s">
        <v>192</v>
      </c>
      <c r="E456" t="s">
        <v>47</v>
      </c>
      <c r="F456" t="s">
        <v>851</v>
      </c>
      <c r="G456" t="s">
        <v>530</v>
      </c>
      <c r="H456" t="s">
        <v>25</v>
      </c>
      <c r="I456" t="s">
        <v>312</v>
      </c>
      <c r="J456" t="s">
        <v>109</v>
      </c>
      <c r="K456" t="s">
        <v>26</v>
      </c>
      <c r="L456">
        <v>40</v>
      </c>
      <c r="M456" s="3">
        <f>INT(C456)</f>
        <v>43329</v>
      </c>
      <c r="N456" s="2">
        <f>C456-INT(C456)</f>
        <v>0.85416666666424135</v>
      </c>
    </row>
    <row r="457" spans="1:14" x14ac:dyDescent="0.25">
      <c r="A457" t="s">
        <v>12</v>
      </c>
      <c r="C457" s="1">
        <v>43333</v>
      </c>
      <c r="D457" t="s">
        <v>192</v>
      </c>
      <c r="E457" t="s">
        <v>47</v>
      </c>
      <c r="F457" t="s">
        <v>877</v>
      </c>
      <c r="G457" t="s">
        <v>897</v>
      </c>
      <c r="H457" t="s">
        <v>25</v>
      </c>
      <c r="I457" t="s">
        <v>312</v>
      </c>
      <c r="J457" t="s">
        <v>109</v>
      </c>
      <c r="K457" t="s">
        <v>26</v>
      </c>
      <c r="L457">
        <v>40</v>
      </c>
      <c r="M457" s="3">
        <f>INT(C457)</f>
        <v>43333</v>
      </c>
      <c r="N457" s="2">
        <f>C457-INT(C457)</f>
        <v>0</v>
      </c>
    </row>
    <row r="458" spans="1:14" x14ac:dyDescent="0.25">
      <c r="A458" t="s">
        <v>12</v>
      </c>
      <c r="C458" s="1">
        <v>43334.854166666664</v>
      </c>
      <c r="D458" t="s">
        <v>192</v>
      </c>
      <c r="E458" t="s">
        <v>14</v>
      </c>
      <c r="F458" t="s">
        <v>854</v>
      </c>
      <c r="G458" t="s">
        <v>898</v>
      </c>
      <c r="H458" t="s">
        <v>25</v>
      </c>
      <c r="I458" t="s">
        <v>312</v>
      </c>
      <c r="J458" t="s">
        <v>109</v>
      </c>
      <c r="K458" t="s">
        <v>26</v>
      </c>
      <c r="L458">
        <v>5</v>
      </c>
      <c r="M458" s="3">
        <f>INT(C458)</f>
        <v>43334</v>
      </c>
      <c r="N458" s="2">
        <f>C458-INT(C458)</f>
        <v>0.85416666666424135</v>
      </c>
    </row>
    <row r="459" spans="1:14" x14ac:dyDescent="0.25">
      <c r="A459" t="s">
        <v>12</v>
      </c>
      <c r="C459" s="1">
        <v>43335.833333333336</v>
      </c>
      <c r="D459" t="s">
        <v>192</v>
      </c>
      <c r="E459" t="s">
        <v>47</v>
      </c>
      <c r="F459" t="s">
        <v>193</v>
      </c>
      <c r="G459" t="s">
        <v>899</v>
      </c>
      <c r="H459" t="s">
        <v>25</v>
      </c>
      <c r="I459" t="s">
        <v>312</v>
      </c>
      <c r="J459" t="s">
        <v>109</v>
      </c>
      <c r="K459" t="s">
        <v>26</v>
      </c>
      <c r="L459">
        <v>50</v>
      </c>
      <c r="M459" s="3">
        <f>INT(C459)</f>
        <v>43335</v>
      </c>
      <c r="N459" s="2">
        <f>C459-INT(C459)</f>
        <v>0.83333333333575865</v>
      </c>
    </row>
    <row r="460" spans="1:14" x14ac:dyDescent="0.25">
      <c r="A460" t="s">
        <v>12</v>
      </c>
      <c r="C460" s="1">
        <v>43336.833333333336</v>
      </c>
      <c r="D460" t="s">
        <v>192</v>
      </c>
      <c r="E460" t="s">
        <v>47</v>
      </c>
      <c r="F460" t="s">
        <v>862</v>
      </c>
      <c r="G460" t="s">
        <v>891</v>
      </c>
      <c r="H460" t="s">
        <v>25</v>
      </c>
      <c r="I460" t="s">
        <v>312</v>
      </c>
      <c r="J460" t="s">
        <v>109</v>
      </c>
      <c r="K460" t="s">
        <v>26</v>
      </c>
      <c r="L460">
        <v>45</v>
      </c>
      <c r="M460" s="3">
        <f>INT(C460)</f>
        <v>43336</v>
      </c>
      <c r="N460" s="2">
        <f>C460-INT(C460)</f>
        <v>0.83333333333575865</v>
      </c>
    </row>
    <row r="461" spans="1:14" x14ac:dyDescent="0.25">
      <c r="A461" t="s">
        <v>12</v>
      </c>
      <c r="C461" s="1">
        <v>43336.833333333336</v>
      </c>
      <c r="D461" t="s">
        <v>192</v>
      </c>
      <c r="E461" t="s">
        <v>47</v>
      </c>
      <c r="F461" t="s">
        <v>859</v>
      </c>
      <c r="G461" t="s">
        <v>900</v>
      </c>
      <c r="H461" t="s">
        <v>25</v>
      </c>
      <c r="I461" t="s">
        <v>312</v>
      </c>
      <c r="J461" t="s">
        <v>109</v>
      </c>
      <c r="K461" t="s">
        <v>26</v>
      </c>
      <c r="L461">
        <v>30</v>
      </c>
      <c r="M461" s="3">
        <f>INT(C461)</f>
        <v>43336</v>
      </c>
      <c r="N461" s="2">
        <f>C461-INT(C461)</f>
        <v>0.83333333333575865</v>
      </c>
    </row>
    <row r="462" spans="1:14" x14ac:dyDescent="0.25">
      <c r="A462" t="s">
        <v>12</v>
      </c>
      <c r="C462" s="1">
        <v>43337</v>
      </c>
      <c r="D462" t="s">
        <v>192</v>
      </c>
      <c r="E462" t="s">
        <v>47</v>
      </c>
      <c r="F462" t="s">
        <v>901</v>
      </c>
      <c r="G462" t="s">
        <v>902</v>
      </c>
      <c r="H462" t="s">
        <v>25</v>
      </c>
      <c r="I462" t="s">
        <v>312</v>
      </c>
      <c r="J462" t="s">
        <v>109</v>
      </c>
      <c r="K462" t="s">
        <v>26</v>
      </c>
      <c r="L462">
        <v>25</v>
      </c>
      <c r="M462" s="3">
        <f>INT(C462)</f>
        <v>43337</v>
      </c>
      <c r="N462" s="2">
        <f>C462-INT(C462)</f>
        <v>0</v>
      </c>
    </row>
    <row r="463" spans="1:14" x14ac:dyDescent="0.25">
      <c r="A463" t="s">
        <v>12</v>
      </c>
      <c r="C463" s="1">
        <v>43337.833333333336</v>
      </c>
      <c r="D463" t="s">
        <v>192</v>
      </c>
      <c r="E463" t="s">
        <v>47</v>
      </c>
      <c r="F463" t="s">
        <v>901</v>
      </c>
      <c r="G463" t="s">
        <v>864</v>
      </c>
      <c r="H463" t="s">
        <v>25</v>
      </c>
      <c r="I463" t="s">
        <v>312</v>
      </c>
      <c r="J463" t="s">
        <v>109</v>
      </c>
      <c r="K463" t="s">
        <v>26</v>
      </c>
      <c r="L463">
        <v>25</v>
      </c>
      <c r="M463" s="3">
        <f>INT(C463)</f>
        <v>43337</v>
      </c>
      <c r="N463" s="2">
        <f>C463-INT(C463)</f>
        <v>0.83333333333575865</v>
      </c>
    </row>
    <row r="464" spans="1:14" x14ac:dyDescent="0.25">
      <c r="A464" t="s">
        <v>12</v>
      </c>
      <c r="C464" s="1">
        <v>43337.833333333336</v>
      </c>
      <c r="D464" t="s">
        <v>192</v>
      </c>
      <c r="E464" t="s">
        <v>47</v>
      </c>
      <c r="F464" t="s">
        <v>849</v>
      </c>
      <c r="G464" t="s">
        <v>903</v>
      </c>
      <c r="H464" t="s">
        <v>25</v>
      </c>
      <c r="I464" t="s">
        <v>312</v>
      </c>
      <c r="J464" t="s">
        <v>109</v>
      </c>
      <c r="K464" t="s">
        <v>26</v>
      </c>
      <c r="L464">
        <v>15</v>
      </c>
      <c r="M464" s="3">
        <f>INT(C464)</f>
        <v>43337</v>
      </c>
      <c r="N464" s="2">
        <f>C464-INT(C464)</f>
        <v>0.83333333333575865</v>
      </c>
    </row>
    <row r="465" spans="1:14" x14ac:dyDescent="0.25">
      <c r="A465" t="s">
        <v>12</v>
      </c>
      <c r="C465" s="1">
        <v>43341.833333333336</v>
      </c>
      <c r="D465" t="s">
        <v>192</v>
      </c>
      <c r="E465" t="s">
        <v>14</v>
      </c>
      <c r="F465" t="s">
        <v>854</v>
      </c>
      <c r="G465" t="s">
        <v>904</v>
      </c>
      <c r="H465" t="s">
        <v>25</v>
      </c>
      <c r="I465" t="s">
        <v>312</v>
      </c>
      <c r="J465" t="s">
        <v>109</v>
      </c>
      <c r="K465" t="s">
        <v>26</v>
      </c>
      <c r="L465">
        <v>5</v>
      </c>
      <c r="M465" s="3">
        <f>INT(C465)</f>
        <v>43341</v>
      </c>
      <c r="N465" s="2">
        <f>C465-INT(C465)</f>
        <v>0.83333333333575865</v>
      </c>
    </row>
    <row r="466" spans="1:14" x14ac:dyDescent="0.25">
      <c r="A466" t="s">
        <v>12</v>
      </c>
      <c r="C466" s="1">
        <v>43341.833333333336</v>
      </c>
      <c r="D466" t="s">
        <v>192</v>
      </c>
      <c r="E466" t="s">
        <v>14</v>
      </c>
      <c r="F466" t="s">
        <v>854</v>
      </c>
      <c r="G466" t="s">
        <v>904</v>
      </c>
      <c r="H466" t="s">
        <v>25</v>
      </c>
      <c r="I466" t="s">
        <v>312</v>
      </c>
      <c r="J466" t="s">
        <v>109</v>
      </c>
      <c r="K466" t="s">
        <v>26</v>
      </c>
      <c r="L466">
        <v>5</v>
      </c>
      <c r="M466" s="3">
        <f>INT(C466)</f>
        <v>43341</v>
      </c>
      <c r="N466" s="2">
        <f>C466-INT(C466)</f>
        <v>0.83333333333575865</v>
      </c>
    </row>
    <row r="467" spans="1:14" x14ac:dyDescent="0.25">
      <c r="A467" t="s">
        <v>12</v>
      </c>
      <c r="C467" s="1">
        <v>43342.833333333336</v>
      </c>
      <c r="D467" t="s">
        <v>192</v>
      </c>
      <c r="E467" t="s">
        <v>47</v>
      </c>
      <c r="F467" t="s">
        <v>886</v>
      </c>
      <c r="G467" t="s">
        <v>905</v>
      </c>
      <c r="H467" t="s">
        <v>25</v>
      </c>
      <c r="I467" t="s">
        <v>312</v>
      </c>
      <c r="J467" t="s">
        <v>109</v>
      </c>
      <c r="K467" t="s">
        <v>26</v>
      </c>
      <c r="L467">
        <v>125</v>
      </c>
      <c r="M467" s="3">
        <f>INT(C467)</f>
        <v>43342</v>
      </c>
      <c r="N467" s="2">
        <f>C467-INT(C467)</f>
        <v>0.83333333333575865</v>
      </c>
    </row>
    <row r="468" spans="1:14" x14ac:dyDescent="0.25">
      <c r="A468" t="s">
        <v>12</v>
      </c>
      <c r="C468" s="1">
        <v>43343.833333333336</v>
      </c>
      <c r="D468" t="s">
        <v>192</v>
      </c>
      <c r="E468" t="s">
        <v>47</v>
      </c>
      <c r="F468" t="s">
        <v>853</v>
      </c>
      <c r="G468" t="s">
        <v>906</v>
      </c>
      <c r="H468" t="s">
        <v>25</v>
      </c>
      <c r="I468" t="s">
        <v>312</v>
      </c>
      <c r="J468" t="s">
        <v>109</v>
      </c>
      <c r="K468" t="s">
        <v>26</v>
      </c>
      <c r="L468">
        <v>15</v>
      </c>
      <c r="M468" s="3">
        <f>INT(C468)</f>
        <v>43343</v>
      </c>
      <c r="N468" s="2">
        <f>C468-INT(C468)</f>
        <v>0.83333333333575865</v>
      </c>
    </row>
    <row r="469" spans="1:14" x14ac:dyDescent="0.25">
      <c r="A469" t="s">
        <v>12</v>
      </c>
      <c r="C469" s="1">
        <v>43344.520833333336</v>
      </c>
      <c r="D469" t="s">
        <v>192</v>
      </c>
      <c r="E469" t="s">
        <v>14</v>
      </c>
      <c r="F469" t="s">
        <v>839</v>
      </c>
      <c r="G469" t="s">
        <v>907</v>
      </c>
      <c r="H469" t="s">
        <v>25</v>
      </c>
      <c r="I469" t="s">
        <v>312</v>
      </c>
      <c r="J469" t="s">
        <v>109</v>
      </c>
      <c r="K469" t="s">
        <v>26</v>
      </c>
      <c r="L469">
        <v>95</v>
      </c>
      <c r="M469" s="3">
        <f>INT(C469)</f>
        <v>43344</v>
      </c>
      <c r="N469" s="2">
        <f>C469-INT(C469)</f>
        <v>0.52083333333575865</v>
      </c>
    </row>
    <row r="470" spans="1:14" x14ac:dyDescent="0.25">
      <c r="A470" t="s">
        <v>12</v>
      </c>
      <c r="C470" s="1">
        <v>43292.458333333336</v>
      </c>
      <c r="D470" t="s">
        <v>22</v>
      </c>
      <c r="E470" t="s">
        <v>196</v>
      </c>
      <c r="F470" t="s">
        <v>700</v>
      </c>
      <c r="G470" t="s">
        <v>731</v>
      </c>
      <c r="H470" t="s">
        <v>25</v>
      </c>
      <c r="I470" t="s">
        <v>911</v>
      </c>
      <c r="J470" t="s">
        <v>109</v>
      </c>
      <c r="K470" t="s">
        <v>26</v>
      </c>
      <c r="L470">
        <v>95</v>
      </c>
      <c r="M470" s="3">
        <f>INT(C470)</f>
        <v>43292</v>
      </c>
      <c r="N470" s="2">
        <f>C470-INT(C470)</f>
        <v>0.45833333333575865</v>
      </c>
    </row>
    <row r="471" spans="1:14" x14ac:dyDescent="0.25">
      <c r="A471" t="s">
        <v>12</v>
      </c>
      <c r="C471" s="1">
        <v>43343.854166666664</v>
      </c>
      <c r="D471" t="s">
        <v>242</v>
      </c>
      <c r="E471" t="s">
        <v>47</v>
      </c>
      <c r="F471" t="s">
        <v>819</v>
      </c>
      <c r="G471" t="s">
        <v>820</v>
      </c>
      <c r="H471" t="s">
        <v>25</v>
      </c>
      <c r="I471" t="s">
        <v>312</v>
      </c>
      <c r="J471" t="s">
        <v>109</v>
      </c>
      <c r="K471" t="s">
        <v>821</v>
      </c>
      <c r="L471">
        <v>85</v>
      </c>
      <c r="M471" s="3">
        <f>INT(C471)</f>
        <v>43343</v>
      </c>
      <c r="N471" s="2">
        <f>C471-INT(C471)</f>
        <v>0.85416666666424135</v>
      </c>
    </row>
    <row r="472" spans="1:14" x14ac:dyDescent="0.25">
      <c r="A472" t="s">
        <v>12</v>
      </c>
      <c r="C472" s="1">
        <v>43322</v>
      </c>
      <c r="D472" t="s">
        <v>22</v>
      </c>
      <c r="E472" t="s">
        <v>14</v>
      </c>
      <c r="F472" t="s">
        <v>121</v>
      </c>
      <c r="G472" t="s">
        <v>684</v>
      </c>
      <c r="H472" t="s">
        <v>25</v>
      </c>
      <c r="I472" t="s">
        <v>312</v>
      </c>
      <c r="J472" t="s">
        <v>109</v>
      </c>
      <c r="K472" t="s">
        <v>685</v>
      </c>
      <c r="L472">
        <v>55</v>
      </c>
      <c r="M472" s="3">
        <f>INT(C472)</f>
        <v>43322</v>
      </c>
      <c r="N472" s="2">
        <f>C472-INT(C472)</f>
        <v>0</v>
      </c>
    </row>
    <row r="473" spans="1:14" x14ac:dyDescent="0.25">
      <c r="A473" t="s">
        <v>12</v>
      </c>
      <c r="C473" s="1">
        <v>43087.583333333336</v>
      </c>
      <c r="D473" t="s">
        <v>102</v>
      </c>
      <c r="E473" t="s">
        <v>14</v>
      </c>
      <c r="F473" t="s">
        <v>103</v>
      </c>
      <c r="G473" t="s">
        <v>108</v>
      </c>
      <c r="H473" t="s">
        <v>17</v>
      </c>
      <c r="I473" t="s">
        <v>53</v>
      </c>
      <c r="J473" t="s">
        <v>109</v>
      </c>
      <c r="K473" t="s">
        <v>106</v>
      </c>
      <c r="L473">
        <v>115</v>
      </c>
      <c r="M473" s="3">
        <f>INT(C473)</f>
        <v>43087</v>
      </c>
      <c r="N473" s="2">
        <f>C473-INT(C473)</f>
        <v>0.58333333333575865</v>
      </c>
    </row>
    <row r="474" spans="1:14" x14ac:dyDescent="0.25">
      <c r="A474" t="s">
        <v>12</v>
      </c>
      <c r="B474" t="s">
        <v>682</v>
      </c>
      <c r="C474" s="1">
        <v>43307.854166666664</v>
      </c>
      <c r="D474" t="s">
        <v>22</v>
      </c>
      <c r="E474" t="s">
        <v>14</v>
      </c>
      <c r="F474" t="s">
        <v>23</v>
      </c>
      <c r="G474" t="s">
        <v>922</v>
      </c>
      <c r="H474" t="s">
        <v>25</v>
      </c>
      <c r="I474" t="s">
        <v>911</v>
      </c>
      <c r="J474" t="s">
        <v>109</v>
      </c>
      <c r="K474" t="s">
        <v>281</v>
      </c>
      <c r="L474">
        <v>172</v>
      </c>
      <c r="M474" s="3">
        <f>INT(C474)</f>
        <v>43307</v>
      </c>
      <c r="N474" s="2">
        <f>C474-INT(C474)</f>
        <v>0.85416666666424135</v>
      </c>
    </row>
    <row r="475" spans="1:14" x14ac:dyDescent="0.25">
      <c r="A475" t="s">
        <v>12</v>
      </c>
      <c r="C475" s="1">
        <v>43300.854166666664</v>
      </c>
      <c r="D475" t="s">
        <v>22</v>
      </c>
      <c r="E475" t="s">
        <v>14</v>
      </c>
      <c r="F475" t="s">
        <v>23</v>
      </c>
      <c r="G475" t="s">
        <v>166</v>
      </c>
      <c r="H475" t="s">
        <v>25</v>
      </c>
      <c r="I475" t="s">
        <v>53</v>
      </c>
      <c r="J475" t="s">
        <v>109</v>
      </c>
      <c r="K475" t="s">
        <v>167</v>
      </c>
      <c r="L475">
        <v>120</v>
      </c>
      <c r="M475" s="3">
        <f>INT(C475)</f>
        <v>43300</v>
      </c>
      <c r="N475" s="2">
        <f>C475-INT(C475)</f>
        <v>0.85416666666424135</v>
      </c>
    </row>
    <row r="476" spans="1:14" x14ac:dyDescent="0.25">
      <c r="A476" t="s">
        <v>12</v>
      </c>
      <c r="C476" s="1">
        <v>43265.854166666664</v>
      </c>
      <c r="D476" t="s">
        <v>22</v>
      </c>
      <c r="E476" t="s">
        <v>14</v>
      </c>
      <c r="F476" t="s">
        <v>23</v>
      </c>
      <c r="G476" t="s">
        <v>165</v>
      </c>
      <c r="H476" t="s">
        <v>25</v>
      </c>
      <c r="I476" t="s">
        <v>53</v>
      </c>
      <c r="J476" t="s">
        <v>109</v>
      </c>
      <c r="K476" t="s">
        <v>128</v>
      </c>
      <c r="L476">
        <v>47</v>
      </c>
      <c r="M476" s="3">
        <f>INT(C476)</f>
        <v>43265</v>
      </c>
      <c r="N476" s="2">
        <f>C476-INT(C476)</f>
        <v>0.85416666666424135</v>
      </c>
    </row>
    <row r="477" spans="1:14" x14ac:dyDescent="0.25">
      <c r="A477" t="s">
        <v>12</v>
      </c>
      <c r="C477" s="1">
        <v>43286.458333333336</v>
      </c>
      <c r="D477" t="s">
        <v>13</v>
      </c>
      <c r="E477" t="s">
        <v>37</v>
      </c>
      <c r="F477" t="s">
        <v>412</v>
      </c>
      <c r="G477" t="s">
        <v>413</v>
      </c>
      <c r="H477" t="s">
        <v>25</v>
      </c>
      <c r="I477" t="s">
        <v>312</v>
      </c>
      <c r="J477" t="s">
        <v>169</v>
      </c>
      <c r="K477" t="s">
        <v>32</v>
      </c>
      <c r="L477">
        <v>40</v>
      </c>
      <c r="M477" s="3">
        <f>INT(C477)</f>
        <v>43286</v>
      </c>
      <c r="N477" s="2">
        <f>C477-INT(C477)</f>
        <v>0.45833333333575865</v>
      </c>
    </row>
    <row r="478" spans="1:14" x14ac:dyDescent="0.25">
      <c r="A478" t="s">
        <v>12</v>
      </c>
      <c r="B478" t="s">
        <v>119</v>
      </c>
      <c r="C478" s="1">
        <v>43211.416666666664</v>
      </c>
      <c r="D478" t="s">
        <v>22</v>
      </c>
      <c r="E478" t="s">
        <v>47</v>
      </c>
      <c r="F478" t="s">
        <v>130</v>
      </c>
      <c r="G478" t="s">
        <v>168</v>
      </c>
      <c r="H478" t="s">
        <v>25</v>
      </c>
      <c r="I478" t="s">
        <v>53</v>
      </c>
      <c r="J478" t="s">
        <v>169</v>
      </c>
      <c r="K478" t="s">
        <v>26</v>
      </c>
      <c r="L478">
        <v>35</v>
      </c>
      <c r="M478" s="3">
        <f>INT(C478)</f>
        <v>43211</v>
      </c>
      <c r="N478" s="2">
        <f>C478-INT(C478)</f>
        <v>0.41666666666424135</v>
      </c>
    </row>
    <row r="479" spans="1:14" x14ac:dyDescent="0.25">
      <c r="A479" t="s">
        <v>12</v>
      </c>
      <c r="C479" s="1">
        <v>43238.270833333336</v>
      </c>
      <c r="D479" t="s">
        <v>22</v>
      </c>
      <c r="E479" t="s">
        <v>14</v>
      </c>
      <c r="F479" t="s">
        <v>23</v>
      </c>
      <c r="G479" t="s">
        <v>170</v>
      </c>
      <c r="H479" t="s">
        <v>25</v>
      </c>
      <c r="I479" t="s">
        <v>53</v>
      </c>
      <c r="J479" t="s">
        <v>169</v>
      </c>
      <c r="K479" t="s">
        <v>26</v>
      </c>
      <c r="L479">
        <v>27</v>
      </c>
      <c r="M479" s="3">
        <f>INT(C479)</f>
        <v>43238</v>
      </c>
      <c r="N479" s="2">
        <f>C479-INT(C479)</f>
        <v>0.27083333333575865</v>
      </c>
    </row>
    <row r="480" spans="1:14" x14ac:dyDescent="0.25">
      <c r="A480" t="s">
        <v>12</v>
      </c>
      <c r="B480" t="s">
        <v>119</v>
      </c>
      <c r="C480" s="1">
        <v>43265.770833333336</v>
      </c>
      <c r="D480" t="s">
        <v>22</v>
      </c>
      <c r="E480" t="s">
        <v>47</v>
      </c>
      <c r="F480" t="s">
        <v>171</v>
      </c>
      <c r="G480" t="s">
        <v>172</v>
      </c>
      <c r="H480" t="s">
        <v>25</v>
      </c>
      <c r="I480" t="s">
        <v>53</v>
      </c>
      <c r="J480" t="s">
        <v>169</v>
      </c>
      <c r="K480" t="s">
        <v>26</v>
      </c>
      <c r="L480">
        <v>100</v>
      </c>
      <c r="M480" s="3">
        <f>INT(C480)</f>
        <v>43265</v>
      </c>
      <c r="N480" s="2">
        <f>C480-INT(C480)</f>
        <v>0.77083333333575865</v>
      </c>
    </row>
    <row r="481" spans="1:14" x14ac:dyDescent="0.25">
      <c r="A481" t="s">
        <v>12</v>
      </c>
      <c r="C481" s="1">
        <v>43322.166666666664</v>
      </c>
      <c r="D481" t="s">
        <v>22</v>
      </c>
      <c r="E481" t="s">
        <v>47</v>
      </c>
      <c r="F481" t="s">
        <v>130</v>
      </c>
      <c r="G481" t="s">
        <v>173</v>
      </c>
      <c r="H481" t="s">
        <v>25</v>
      </c>
      <c r="I481" t="s">
        <v>53</v>
      </c>
      <c r="J481" t="s">
        <v>169</v>
      </c>
      <c r="K481" t="s">
        <v>26</v>
      </c>
      <c r="L481">
        <v>216</v>
      </c>
      <c r="M481" s="3">
        <f>INT(C481)</f>
        <v>43322</v>
      </c>
      <c r="N481" s="2">
        <f>C481-INT(C481)</f>
        <v>0.16666666666424135</v>
      </c>
    </row>
    <row r="482" spans="1:14" x14ac:dyDescent="0.25">
      <c r="A482" t="s">
        <v>12</v>
      </c>
      <c r="C482" s="1">
        <v>43267.833333333336</v>
      </c>
      <c r="D482" t="s">
        <v>102</v>
      </c>
      <c r="E482" t="s">
        <v>47</v>
      </c>
      <c r="F482" t="s">
        <v>576</v>
      </c>
      <c r="G482" t="s">
        <v>485</v>
      </c>
      <c r="H482" t="s">
        <v>25</v>
      </c>
      <c r="I482" t="s">
        <v>312</v>
      </c>
      <c r="J482" t="s">
        <v>169</v>
      </c>
      <c r="K482" t="s">
        <v>26</v>
      </c>
      <c r="L482">
        <v>300</v>
      </c>
      <c r="M482" s="3">
        <f>INT(C482)</f>
        <v>43267</v>
      </c>
      <c r="N482" s="2">
        <f>C482-INT(C482)</f>
        <v>0.83333333333575865</v>
      </c>
    </row>
    <row r="483" spans="1:14" x14ac:dyDescent="0.25">
      <c r="A483" t="s">
        <v>12</v>
      </c>
      <c r="B483" t="s">
        <v>923</v>
      </c>
      <c r="C483" s="1">
        <v>43260.75</v>
      </c>
      <c r="D483" t="s">
        <v>22</v>
      </c>
      <c r="E483" t="s">
        <v>47</v>
      </c>
      <c r="F483" t="s">
        <v>229</v>
      </c>
      <c r="G483" t="s">
        <v>924</v>
      </c>
      <c r="H483" t="s">
        <v>25</v>
      </c>
      <c r="I483" t="s">
        <v>911</v>
      </c>
      <c r="J483" t="s">
        <v>169</v>
      </c>
      <c r="K483" t="s">
        <v>26</v>
      </c>
      <c r="L483">
        <v>220</v>
      </c>
      <c r="M483" s="3">
        <f>INT(C483)</f>
        <v>43260</v>
      </c>
      <c r="N483" s="2">
        <f>C483-INT(C483)</f>
        <v>0.75</v>
      </c>
    </row>
    <row r="484" spans="1:14" x14ac:dyDescent="0.25">
      <c r="A484" t="s">
        <v>12</v>
      </c>
      <c r="B484" t="s">
        <v>923</v>
      </c>
      <c r="C484" s="1">
        <v>43281.75</v>
      </c>
      <c r="D484" t="s">
        <v>22</v>
      </c>
      <c r="E484" t="s">
        <v>47</v>
      </c>
      <c r="F484" t="s">
        <v>153</v>
      </c>
      <c r="G484" t="s">
        <v>925</v>
      </c>
      <c r="H484" t="s">
        <v>25</v>
      </c>
      <c r="I484" t="s">
        <v>911</v>
      </c>
      <c r="J484" t="s">
        <v>169</v>
      </c>
      <c r="K484" t="s">
        <v>26</v>
      </c>
      <c r="L484">
        <v>300</v>
      </c>
      <c r="M484" s="3">
        <f>INT(C484)</f>
        <v>43281</v>
      </c>
      <c r="N484" s="2">
        <f>C484-INT(C484)</f>
        <v>0.75</v>
      </c>
    </row>
    <row r="485" spans="1:14" x14ac:dyDescent="0.25">
      <c r="A485" t="s">
        <v>12</v>
      </c>
      <c r="C485" s="1">
        <v>43295.75</v>
      </c>
      <c r="D485" t="s">
        <v>22</v>
      </c>
      <c r="E485" t="s">
        <v>47</v>
      </c>
      <c r="F485" t="s">
        <v>48</v>
      </c>
      <c r="G485" t="s">
        <v>926</v>
      </c>
      <c r="H485" t="s">
        <v>25</v>
      </c>
      <c r="I485" t="s">
        <v>911</v>
      </c>
      <c r="J485" t="s">
        <v>169</v>
      </c>
      <c r="K485" t="s">
        <v>26</v>
      </c>
      <c r="L485">
        <v>65</v>
      </c>
      <c r="M485" s="3">
        <f>INT(C485)</f>
        <v>43295</v>
      </c>
      <c r="N485" s="2">
        <f>C485-INT(C485)</f>
        <v>0.75</v>
      </c>
    </row>
    <row r="486" spans="1:14" x14ac:dyDescent="0.25">
      <c r="A486" t="s">
        <v>12</v>
      </c>
      <c r="C486" s="1">
        <v>43301.75</v>
      </c>
      <c r="D486" t="s">
        <v>22</v>
      </c>
      <c r="E486" t="s">
        <v>47</v>
      </c>
      <c r="F486" t="s">
        <v>927</v>
      </c>
      <c r="G486" t="s">
        <v>926</v>
      </c>
      <c r="H486" t="s">
        <v>25</v>
      </c>
      <c r="I486" t="s">
        <v>911</v>
      </c>
      <c r="J486" t="s">
        <v>169</v>
      </c>
      <c r="K486" t="s">
        <v>26</v>
      </c>
      <c r="L486">
        <v>55</v>
      </c>
      <c r="M486" s="3">
        <f>INT(C486)</f>
        <v>43301</v>
      </c>
      <c r="N486" s="2">
        <f>C486-INT(C486)</f>
        <v>0.75</v>
      </c>
    </row>
    <row r="487" spans="1:14" x14ac:dyDescent="0.25">
      <c r="A487" t="s">
        <v>12</v>
      </c>
      <c r="C487" s="1">
        <v>43322</v>
      </c>
      <c r="D487" t="s">
        <v>22</v>
      </c>
      <c r="E487" t="s">
        <v>47</v>
      </c>
      <c r="F487" t="s">
        <v>130</v>
      </c>
      <c r="G487" t="s">
        <v>928</v>
      </c>
      <c r="H487" t="s">
        <v>25</v>
      </c>
      <c r="I487" t="s">
        <v>911</v>
      </c>
      <c r="J487" t="s">
        <v>169</v>
      </c>
      <c r="K487" t="s">
        <v>26</v>
      </c>
      <c r="L487">
        <v>216</v>
      </c>
      <c r="M487" s="3">
        <f>INT(C487)</f>
        <v>43322</v>
      </c>
      <c r="N487" s="2">
        <f>C487-INT(C487)</f>
        <v>0</v>
      </c>
    </row>
    <row r="488" spans="1:14" x14ac:dyDescent="0.25">
      <c r="A488" t="s">
        <v>12</v>
      </c>
      <c r="C488" s="1">
        <v>43224</v>
      </c>
      <c r="D488" t="s">
        <v>13</v>
      </c>
      <c r="E488" t="s">
        <v>14</v>
      </c>
      <c r="F488" t="s">
        <v>15</v>
      </c>
      <c r="G488" t="s">
        <v>94</v>
      </c>
      <c r="H488" t="s">
        <v>17</v>
      </c>
      <c r="I488" t="s">
        <v>53</v>
      </c>
      <c r="J488" t="s">
        <v>83</v>
      </c>
      <c r="K488" t="s">
        <v>95</v>
      </c>
      <c r="L488">
        <v>35</v>
      </c>
      <c r="M488" s="3">
        <f>INT(C488)</f>
        <v>43224</v>
      </c>
      <c r="N488" s="2">
        <f>C488-INT(C488)</f>
        <v>0</v>
      </c>
    </row>
    <row r="489" spans="1:14" x14ac:dyDescent="0.25">
      <c r="A489" t="s">
        <v>12</v>
      </c>
      <c r="C489" s="1">
        <v>42748.416666666664</v>
      </c>
      <c r="D489" t="s">
        <v>13</v>
      </c>
      <c r="E489" t="s">
        <v>14</v>
      </c>
      <c r="F489" t="s">
        <v>15</v>
      </c>
      <c r="G489" t="s">
        <v>85</v>
      </c>
      <c r="H489" t="s">
        <v>17</v>
      </c>
      <c r="I489" t="s">
        <v>53</v>
      </c>
      <c r="J489" t="s">
        <v>83</v>
      </c>
      <c r="K489" t="s">
        <v>32</v>
      </c>
      <c r="L489">
        <v>21</v>
      </c>
      <c r="M489" s="3">
        <f>INT(C489)</f>
        <v>42748</v>
      </c>
      <c r="N489" s="2">
        <f>C489-INT(C489)</f>
        <v>0.41666666666424135</v>
      </c>
    </row>
    <row r="490" spans="1:14" x14ac:dyDescent="0.25">
      <c r="A490" t="s">
        <v>12</v>
      </c>
      <c r="C490" s="1">
        <v>42776.75</v>
      </c>
      <c r="D490" t="s">
        <v>13</v>
      </c>
      <c r="E490" t="s">
        <v>14</v>
      </c>
      <c r="F490" t="s">
        <v>86</v>
      </c>
      <c r="G490" t="s">
        <v>88</v>
      </c>
      <c r="H490" t="s">
        <v>17</v>
      </c>
      <c r="I490" t="s">
        <v>53</v>
      </c>
      <c r="J490" t="s">
        <v>83</v>
      </c>
      <c r="K490" t="s">
        <v>32</v>
      </c>
      <c r="L490">
        <v>12</v>
      </c>
      <c r="M490" s="3">
        <f>INT(C490)</f>
        <v>42776</v>
      </c>
      <c r="N490" s="2">
        <f>C490-INT(C490)</f>
        <v>0.75</v>
      </c>
    </row>
    <row r="491" spans="1:14" x14ac:dyDescent="0.25">
      <c r="A491" t="s">
        <v>12</v>
      </c>
      <c r="C491" s="1">
        <v>43046.416666666664</v>
      </c>
      <c r="D491" t="s">
        <v>102</v>
      </c>
      <c r="E491" t="s">
        <v>47</v>
      </c>
      <c r="F491" t="s">
        <v>270</v>
      </c>
      <c r="G491" t="s">
        <v>271</v>
      </c>
      <c r="H491" t="s">
        <v>17</v>
      </c>
      <c r="I491" t="s">
        <v>158</v>
      </c>
      <c r="J491" t="s">
        <v>83</v>
      </c>
      <c r="K491" t="s">
        <v>32</v>
      </c>
      <c r="L491">
        <v>150</v>
      </c>
      <c r="M491" s="3">
        <f>INT(C491)</f>
        <v>43046</v>
      </c>
      <c r="N491" s="2">
        <f>C491-INT(C491)</f>
        <v>0.41666666666424135</v>
      </c>
    </row>
    <row r="492" spans="1:14" x14ac:dyDescent="0.25">
      <c r="A492" t="s">
        <v>12</v>
      </c>
      <c r="C492" s="1">
        <v>43242.5</v>
      </c>
      <c r="D492" t="s">
        <v>13</v>
      </c>
      <c r="E492" t="s">
        <v>47</v>
      </c>
      <c r="F492" t="s">
        <v>313</v>
      </c>
      <c r="G492" t="s">
        <v>420</v>
      </c>
      <c r="H492" t="s">
        <v>25</v>
      </c>
      <c r="I492" t="s">
        <v>312</v>
      </c>
      <c r="J492" t="s">
        <v>83</v>
      </c>
      <c r="K492" t="s">
        <v>32</v>
      </c>
      <c r="L492">
        <v>70</v>
      </c>
      <c r="M492" s="3">
        <f>INT(C492)</f>
        <v>43242</v>
      </c>
      <c r="N492" s="2">
        <f>C492-INT(C492)</f>
        <v>0.5</v>
      </c>
    </row>
    <row r="493" spans="1:14" x14ac:dyDescent="0.25">
      <c r="A493" t="s">
        <v>12</v>
      </c>
      <c r="C493" s="1">
        <v>43249.458333333336</v>
      </c>
      <c r="D493" t="s">
        <v>13</v>
      </c>
      <c r="E493" t="s">
        <v>47</v>
      </c>
      <c r="F493" t="s">
        <v>358</v>
      </c>
      <c r="G493" t="s">
        <v>424</v>
      </c>
      <c r="H493" t="s">
        <v>25</v>
      </c>
      <c r="I493" t="s">
        <v>312</v>
      </c>
      <c r="J493" t="s">
        <v>83</v>
      </c>
      <c r="K493" t="s">
        <v>32</v>
      </c>
      <c r="L493">
        <v>100</v>
      </c>
      <c r="M493" s="3">
        <f>INT(C493)</f>
        <v>43249</v>
      </c>
      <c r="N493" s="2">
        <f>C493-INT(C493)</f>
        <v>0.45833333333575865</v>
      </c>
    </row>
    <row r="494" spans="1:14" x14ac:dyDescent="0.25">
      <c r="A494" t="s">
        <v>12</v>
      </c>
      <c r="C494" s="1">
        <v>43257.458333333336</v>
      </c>
      <c r="D494" t="s">
        <v>13</v>
      </c>
      <c r="E494" t="s">
        <v>37</v>
      </c>
      <c r="F494" t="s">
        <v>427</v>
      </c>
      <c r="G494" t="s">
        <v>428</v>
      </c>
      <c r="H494" t="s">
        <v>25</v>
      </c>
      <c r="I494" t="s">
        <v>312</v>
      </c>
      <c r="J494" t="s">
        <v>83</v>
      </c>
      <c r="K494" t="s">
        <v>32</v>
      </c>
      <c r="L494">
        <v>200</v>
      </c>
      <c r="M494" s="3">
        <f>INT(C494)</f>
        <v>43257</v>
      </c>
      <c r="N494" s="2">
        <f>C494-INT(C494)</f>
        <v>0.45833333333575865</v>
      </c>
    </row>
    <row r="495" spans="1:14" x14ac:dyDescent="0.25">
      <c r="A495" t="s">
        <v>12</v>
      </c>
      <c r="C495" s="1">
        <v>43266.458333333336</v>
      </c>
      <c r="D495" t="s">
        <v>13</v>
      </c>
      <c r="E495" t="s">
        <v>37</v>
      </c>
      <c r="F495" t="s">
        <v>430</v>
      </c>
      <c r="G495" t="s">
        <v>431</v>
      </c>
      <c r="H495" t="s">
        <v>25</v>
      </c>
      <c r="I495" t="s">
        <v>312</v>
      </c>
      <c r="J495" t="s">
        <v>83</v>
      </c>
      <c r="K495" t="s">
        <v>32</v>
      </c>
      <c r="L495">
        <v>400</v>
      </c>
      <c r="M495" s="3">
        <f>INT(C495)</f>
        <v>43266</v>
      </c>
      <c r="N495" s="2">
        <f>C495-INT(C495)</f>
        <v>0.45833333333575865</v>
      </c>
    </row>
    <row r="496" spans="1:14" x14ac:dyDescent="0.25">
      <c r="A496" t="s">
        <v>12</v>
      </c>
      <c r="C496" s="1">
        <v>43267.458333333336</v>
      </c>
      <c r="D496" t="s">
        <v>13</v>
      </c>
      <c r="E496" t="s">
        <v>47</v>
      </c>
      <c r="F496" t="s">
        <v>323</v>
      </c>
      <c r="G496" t="s">
        <v>432</v>
      </c>
      <c r="H496" t="s">
        <v>25</v>
      </c>
      <c r="I496" t="s">
        <v>312</v>
      </c>
      <c r="J496" t="s">
        <v>83</v>
      </c>
      <c r="K496" t="s">
        <v>32</v>
      </c>
      <c r="L496">
        <v>100</v>
      </c>
      <c r="M496" s="3">
        <f>INT(C496)</f>
        <v>43267</v>
      </c>
      <c r="N496" s="2">
        <f>C496-INT(C496)</f>
        <v>0.45833333333575865</v>
      </c>
    </row>
    <row r="497" spans="1:14" x14ac:dyDescent="0.25">
      <c r="A497" t="s">
        <v>12</v>
      </c>
      <c r="C497" s="1">
        <v>43284.458333333336</v>
      </c>
      <c r="D497" t="s">
        <v>13</v>
      </c>
      <c r="E497" t="s">
        <v>37</v>
      </c>
      <c r="F497" t="s">
        <v>438</v>
      </c>
      <c r="G497" t="s">
        <v>439</v>
      </c>
      <c r="H497" t="s">
        <v>25</v>
      </c>
      <c r="I497" t="s">
        <v>312</v>
      </c>
      <c r="J497" t="s">
        <v>83</v>
      </c>
      <c r="K497" t="s">
        <v>32</v>
      </c>
      <c r="L497">
        <v>53</v>
      </c>
      <c r="M497" s="3">
        <f>INT(C497)</f>
        <v>43284</v>
      </c>
      <c r="N497" s="2">
        <f>C497-INT(C497)</f>
        <v>0.45833333333575865</v>
      </c>
    </row>
    <row r="498" spans="1:14" x14ac:dyDescent="0.25">
      <c r="A498" t="s">
        <v>12</v>
      </c>
      <c r="C498" s="1">
        <v>43291.5</v>
      </c>
      <c r="D498" t="s">
        <v>13</v>
      </c>
      <c r="E498" t="s">
        <v>37</v>
      </c>
      <c r="F498" t="s">
        <v>443</v>
      </c>
      <c r="G498" t="s">
        <v>444</v>
      </c>
      <c r="H498" t="s">
        <v>25</v>
      </c>
      <c r="I498" t="s">
        <v>312</v>
      </c>
      <c r="J498" t="s">
        <v>83</v>
      </c>
      <c r="K498" t="s">
        <v>32</v>
      </c>
      <c r="L498">
        <v>5</v>
      </c>
      <c r="M498" s="3">
        <f>INT(C498)</f>
        <v>43291</v>
      </c>
      <c r="N498" s="2">
        <f>C498-INT(C498)</f>
        <v>0.5</v>
      </c>
    </row>
    <row r="499" spans="1:14" x14ac:dyDescent="0.25">
      <c r="A499" t="s">
        <v>12</v>
      </c>
      <c r="C499" s="1">
        <v>43292.458333333336</v>
      </c>
      <c r="D499" t="s">
        <v>13</v>
      </c>
      <c r="E499" t="s">
        <v>47</v>
      </c>
      <c r="F499" t="s">
        <v>445</v>
      </c>
      <c r="H499" t="s">
        <v>25</v>
      </c>
      <c r="I499" t="s">
        <v>312</v>
      </c>
      <c r="J499" t="s">
        <v>83</v>
      </c>
      <c r="K499" t="s">
        <v>32</v>
      </c>
      <c r="L499">
        <v>2</v>
      </c>
      <c r="M499" s="3">
        <f>INT(C499)</f>
        <v>43292</v>
      </c>
      <c r="N499" s="2">
        <f>C499-INT(C499)</f>
        <v>0.45833333333575865</v>
      </c>
    </row>
    <row r="500" spans="1:14" x14ac:dyDescent="0.25">
      <c r="A500" t="s">
        <v>12</v>
      </c>
      <c r="C500" s="1">
        <v>43328.458333333336</v>
      </c>
      <c r="D500" t="s">
        <v>13</v>
      </c>
      <c r="E500" t="s">
        <v>37</v>
      </c>
      <c r="F500" t="s">
        <v>459</v>
      </c>
      <c r="G500" t="s">
        <v>460</v>
      </c>
      <c r="H500" t="s">
        <v>245</v>
      </c>
      <c r="I500" t="s">
        <v>312</v>
      </c>
      <c r="J500" t="s">
        <v>83</v>
      </c>
      <c r="K500" t="s">
        <v>32</v>
      </c>
      <c r="L500">
        <v>65</v>
      </c>
      <c r="M500" s="3">
        <f>INT(C500)</f>
        <v>43328</v>
      </c>
      <c r="N500" s="2">
        <f>C500-INT(C500)</f>
        <v>0.45833333333575865</v>
      </c>
    </row>
    <row r="501" spans="1:14" x14ac:dyDescent="0.25">
      <c r="A501" t="s">
        <v>12</v>
      </c>
      <c r="C501" s="1">
        <v>43329.416666666664</v>
      </c>
      <c r="D501" t="s">
        <v>13</v>
      </c>
      <c r="E501" t="s">
        <v>47</v>
      </c>
      <c r="F501" t="s">
        <v>440</v>
      </c>
      <c r="G501" t="s">
        <v>461</v>
      </c>
      <c r="H501" t="s">
        <v>245</v>
      </c>
      <c r="I501" t="s">
        <v>312</v>
      </c>
      <c r="J501" t="s">
        <v>83</v>
      </c>
      <c r="K501" t="s">
        <v>32</v>
      </c>
      <c r="L501">
        <v>13</v>
      </c>
      <c r="M501" s="3">
        <f>INT(C501)</f>
        <v>43329</v>
      </c>
      <c r="N501" s="2">
        <f>C501-INT(C501)</f>
        <v>0.41666666666424135</v>
      </c>
    </row>
    <row r="502" spans="1:14" x14ac:dyDescent="0.25">
      <c r="A502" t="s">
        <v>12</v>
      </c>
      <c r="C502" s="1">
        <v>42854</v>
      </c>
      <c r="D502" t="s">
        <v>22</v>
      </c>
      <c r="E502" t="s">
        <v>14</v>
      </c>
      <c r="F502" t="s">
        <v>33</v>
      </c>
      <c r="G502" t="s">
        <v>949</v>
      </c>
      <c r="H502" t="s">
        <v>17</v>
      </c>
      <c r="I502" t="s">
        <v>936</v>
      </c>
      <c r="J502" t="s">
        <v>83</v>
      </c>
      <c r="K502" t="s">
        <v>32</v>
      </c>
      <c r="L502">
        <v>39</v>
      </c>
      <c r="M502" s="3">
        <f>INT(C502)</f>
        <v>42854</v>
      </c>
      <c r="N502" s="2">
        <f>C502-INT(C502)</f>
        <v>0</v>
      </c>
    </row>
    <row r="503" spans="1:14" x14ac:dyDescent="0.25">
      <c r="A503" t="s">
        <v>12</v>
      </c>
      <c r="C503" s="1">
        <v>43253.458333333336</v>
      </c>
      <c r="D503" t="s">
        <v>13</v>
      </c>
      <c r="E503" t="s">
        <v>47</v>
      </c>
      <c r="F503" t="s">
        <v>358</v>
      </c>
      <c r="G503" t="s">
        <v>425</v>
      </c>
      <c r="H503" t="s">
        <v>25</v>
      </c>
      <c r="I503" t="s">
        <v>312</v>
      </c>
      <c r="J503" t="s">
        <v>83</v>
      </c>
      <c r="K503" t="s">
        <v>426</v>
      </c>
      <c r="L503">
        <v>80</v>
      </c>
      <c r="M503" s="3">
        <f>INT(C503)</f>
        <v>43253</v>
      </c>
      <c r="N503" s="2">
        <f>C503-INT(C503)</f>
        <v>0.45833333333575865</v>
      </c>
    </row>
    <row r="504" spans="1:14" x14ac:dyDescent="0.25">
      <c r="A504" t="s">
        <v>12</v>
      </c>
      <c r="B504" t="s">
        <v>213</v>
      </c>
      <c r="C504" s="1">
        <v>43260</v>
      </c>
      <c r="D504" t="s">
        <v>22</v>
      </c>
      <c r="E504" t="s">
        <v>47</v>
      </c>
      <c r="F504" t="s">
        <v>214</v>
      </c>
      <c r="G504" t="s">
        <v>211</v>
      </c>
      <c r="H504" t="s">
        <v>25</v>
      </c>
      <c r="I504" t="s">
        <v>203</v>
      </c>
      <c r="J504" t="s">
        <v>83</v>
      </c>
      <c r="K504" t="s">
        <v>189</v>
      </c>
      <c r="L504">
        <v>800</v>
      </c>
      <c r="M504" s="3">
        <f>INT(C504)</f>
        <v>43260</v>
      </c>
      <c r="N504" s="2">
        <f>C504-INT(C504)</f>
        <v>0</v>
      </c>
    </row>
    <row r="505" spans="1:14" x14ac:dyDescent="0.25">
      <c r="A505" t="s">
        <v>12</v>
      </c>
      <c r="C505" s="1">
        <v>43262.416666666664</v>
      </c>
      <c r="D505" t="s">
        <v>13</v>
      </c>
      <c r="E505" t="s">
        <v>47</v>
      </c>
      <c r="F505" t="s">
        <v>345</v>
      </c>
      <c r="G505" t="s">
        <v>429</v>
      </c>
      <c r="H505" t="s">
        <v>25</v>
      </c>
      <c r="I505" t="s">
        <v>312</v>
      </c>
      <c r="J505" t="s">
        <v>83</v>
      </c>
      <c r="K505" t="s">
        <v>189</v>
      </c>
      <c r="L505">
        <v>150</v>
      </c>
      <c r="M505" s="3">
        <f>INT(C505)</f>
        <v>43262</v>
      </c>
      <c r="N505" s="2">
        <f>C505-INT(C505)</f>
        <v>0.41666666666424135</v>
      </c>
    </row>
    <row r="506" spans="1:14" x14ac:dyDescent="0.25">
      <c r="A506" t="s">
        <v>12</v>
      </c>
      <c r="C506" s="1">
        <v>43262.458333333336</v>
      </c>
      <c r="D506" t="s">
        <v>13</v>
      </c>
      <c r="E506" t="s">
        <v>47</v>
      </c>
      <c r="F506" t="s">
        <v>345</v>
      </c>
      <c r="G506" t="s">
        <v>429</v>
      </c>
      <c r="H506" t="s">
        <v>25</v>
      </c>
      <c r="I506" t="s">
        <v>312</v>
      </c>
      <c r="J506" t="s">
        <v>83</v>
      </c>
      <c r="K506" t="s">
        <v>189</v>
      </c>
      <c r="L506">
        <v>150</v>
      </c>
      <c r="M506" s="3">
        <f>INT(C506)</f>
        <v>43262</v>
      </c>
      <c r="N506" s="2">
        <f>C506-INT(C506)</f>
        <v>0.45833333333575865</v>
      </c>
    </row>
    <row r="507" spans="1:14" x14ac:dyDescent="0.25">
      <c r="A507" t="s">
        <v>12</v>
      </c>
      <c r="C507" s="1">
        <v>43270.5</v>
      </c>
      <c r="D507" t="s">
        <v>13</v>
      </c>
      <c r="E507" t="s">
        <v>47</v>
      </c>
      <c r="F507" t="s">
        <v>433</v>
      </c>
      <c r="G507" t="s">
        <v>434</v>
      </c>
      <c r="H507" t="s">
        <v>25</v>
      </c>
      <c r="I507" t="s">
        <v>312</v>
      </c>
      <c r="J507" t="s">
        <v>83</v>
      </c>
      <c r="K507" t="s">
        <v>189</v>
      </c>
      <c r="L507">
        <v>60</v>
      </c>
      <c r="M507" s="3">
        <f>INT(C507)</f>
        <v>43270</v>
      </c>
      <c r="N507" s="2">
        <f>C507-INT(C507)</f>
        <v>0.5</v>
      </c>
    </row>
    <row r="508" spans="1:14" x14ac:dyDescent="0.25">
      <c r="A508" t="s">
        <v>12</v>
      </c>
      <c r="C508" s="1">
        <v>43280.708333333336</v>
      </c>
      <c r="D508" t="s">
        <v>13</v>
      </c>
      <c r="E508" t="s">
        <v>196</v>
      </c>
      <c r="F508" t="s">
        <v>435</v>
      </c>
      <c r="G508" t="s">
        <v>436</v>
      </c>
      <c r="H508" t="s">
        <v>25</v>
      </c>
      <c r="I508" t="s">
        <v>312</v>
      </c>
      <c r="J508" t="s">
        <v>83</v>
      </c>
      <c r="K508" t="s">
        <v>189</v>
      </c>
      <c r="L508">
        <v>33</v>
      </c>
      <c r="M508" s="3">
        <f>INT(C508)</f>
        <v>43280</v>
      </c>
      <c r="N508" s="2">
        <f>C508-INT(C508)</f>
        <v>0.70833333333575865</v>
      </c>
    </row>
    <row r="509" spans="1:14" x14ac:dyDescent="0.25">
      <c r="A509" t="s">
        <v>12</v>
      </c>
      <c r="C509" s="1">
        <v>43281.458333333336</v>
      </c>
      <c r="D509" t="s">
        <v>13</v>
      </c>
      <c r="E509" t="s">
        <v>14</v>
      </c>
      <c r="F509" t="s">
        <v>351</v>
      </c>
      <c r="G509" t="s">
        <v>437</v>
      </c>
      <c r="H509" t="s">
        <v>25</v>
      </c>
      <c r="I509" t="s">
        <v>312</v>
      </c>
      <c r="J509" t="s">
        <v>83</v>
      </c>
      <c r="K509" t="s">
        <v>189</v>
      </c>
      <c r="L509">
        <v>56</v>
      </c>
      <c r="M509" s="3">
        <f>INT(C509)</f>
        <v>43281</v>
      </c>
      <c r="N509" s="2">
        <f>C509-INT(C509)</f>
        <v>0.45833333333575865</v>
      </c>
    </row>
    <row r="510" spans="1:14" x14ac:dyDescent="0.25">
      <c r="A510" t="s">
        <v>12</v>
      </c>
      <c r="C510" s="1">
        <v>43293.458333333336</v>
      </c>
      <c r="D510" t="s">
        <v>13</v>
      </c>
      <c r="E510" t="s">
        <v>14</v>
      </c>
      <c r="F510" t="s">
        <v>86</v>
      </c>
      <c r="G510" t="s">
        <v>446</v>
      </c>
      <c r="H510" t="s">
        <v>25</v>
      </c>
      <c r="I510" t="s">
        <v>312</v>
      </c>
      <c r="J510" t="s">
        <v>83</v>
      </c>
      <c r="K510" t="s">
        <v>189</v>
      </c>
      <c r="L510">
        <v>36</v>
      </c>
      <c r="M510" s="3">
        <f>INT(C510)</f>
        <v>43293</v>
      </c>
      <c r="N510" s="2">
        <f>C510-INT(C510)</f>
        <v>0.45833333333575865</v>
      </c>
    </row>
    <row r="511" spans="1:14" x14ac:dyDescent="0.25">
      <c r="A511" t="s">
        <v>12</v>
      </c>
      <c r="C511" s="1">
        <v>43295.458333333336</v>
      </c>
      <c r="D511" t="s">
        <v>13</v>
      </c>
      <c r="E511" t="s">
        <v>37</v>
      </c>
      <c r="F511" t="s">
        <v>449</v>
      </c>
      <c r="G511" t="s">
        <v>450</v>
      </c>
      <c r="H511" t="s">
        <v>25</v>
      </c>
      <c r="I511" t="s">
        <v>312</v>
      </c>
      <c r="J511" t="s">
        <v>83</v>
      </c>
      <c r="K511" t="s">
        <v>189</v>
      </c>
      <c r="L511">
        <v>16</v>
      </c>
      <c r="M511" s="3">
        <f>INT(C511)</f>
        <v>43295</v>
      </c>
      <c r="N511" s="2">
        <f>C511-INT(C511)</f>
        <v>0.45833333333575865</v>
      </c>
    </row>
    <row r="512" spans="1:14" x14ac:dyDescent="0.25">
      <c r="A512" t="s">
        <v>12</v>
      </c>
      <c r="C512" s="1">
        <v>43299.458333333336</v>
      </c>
      <c r="D512" t="s">
        <v>13</v>
      </c>
      <c r="E512" t="s">
        <v>14</v>
      </c>
      <c r="F512" t="s">
        <v>67</v>
      </c>
      <c r="H512" t="s">
        <v>25</v>
      </c>
      <c r="I512" t="s">
        <v>312</v>
      </c>
      <c r="J512" t="s">
        <v>83</v>
      </c>
      <c r="K512" t="s">
        <v>189</v>
      </c>
      <c r="L512">
        <v>40</v>
      </c>
      <c r="M512" s="3">
        <f>INT(C512)</f>
        <v>43299</v>
      </c>
      <c r="N512" s="2">
        <f>C512-INT(C512)</f>
        <v>0.45833333333575865</v>
      </c>
    </row>
    <row r="513" spans="1:14" x14ac:dyDescent="0.25">
      <c r="A513" t="s">
        <v>12</v>
      </c>
      <c r="C513" s="1">
        <v>43300.458333333336</v>
      </c>
      <c r="D513" t="s">
        <v>13</v>
      </c>
      <c r="E513" t="s">
        <v>47</v>
      </c>
      <c r="F513" t="s">
        <v>345</v>
      </c>
      <c r="H513" t="s">
        <v>25</v>
      </c>
      <c r="I513" t="s">
        <v>312</v>
      </c>
      <c r="J513" t="s">
        <v>83</v>
      </c>
      <c r="K513" t="s">
        <v>189</v>
      </c>
      <c r="L513">
        <v>10</v>
      </c>
      <c r="M513" s="3">
        <f>INT(C513)</f>
        <v>43300</v>
      </c>
      <c r="N513" s="2">
        <f>C513-INT(C513)</f>
        <v>0.45833333333575865</v>
      </c>
    </row>
    <row r="514" spans="1:14" x14ac:dyDescent="0.25">
      <c r="A514" t="s">
        <v>12</v>
      </c>
      <c r="C514" s="1">
        <v>43302.458333333336</v>
      </c>
      <c r="D514" t="s">
        <v>13</v>
      </c>
      <c r="E514" t="s">
        <v>37</v>
      </c>
      <c r="F514" t="s">
        <v>452</v>
      </c>
      <c r="G514" t="s">
        <v>453</v>
      </c>
      <c r="H514" t="s">
        <v>25</v>
      </c>
      <c r="I514" t="s">
        <v>312</v>
      </c>
      <c r="J514" t="s">
        <v>83</v>
      </c>
      <c r="K514" t="s">
        <v>189</v>
      </c>
      <c r="L514">
        <v>200</v>
      </c>
      <c r="M514" s="3">
        <f>INT(C514)</f>
        <v>43302</v>
      </c>
      <c r="N514" s="2">
        <f>C514-INT(C514)</f>
        <v>0.45833333333575865</v>
      </c>
    </row>
    <row r="515" spans="1:14" x14ac:dyDescent="0.25">
      <c r="A515" t="s">
        <v>12</v>
      </c>
      <c r="C515" s="1">
        <v>43309.416666666664</v>
      </c>
      <c r="D515" t="s">
        <v>13</v>
      </c>
      <c r="E515" t="s">
        <v>37</v>
      </c>
      <c r="F515" t="s">
        <v>454</v>
      </c>
      <c r="G515" t="s">
        <v>455</v>
      </c>
      <c r="H515" t="s">
        <v>245</v>
      </c>
      <c r="I515" t="s">
        <v>312</v>
      </c>
      <c r="J515" t="s">
        <v>83</v>
      </c>
      <c r="K515" t="s">
        <v>189</v>
      </c>
      <c r="L515">
        <v>12</v>
      </c>
      <c r="M515" s="3">
        <f>INT(C515)</f>
        <v>43309</v>
      </c>
      <c r="N515" s="2">
        <f>C515-INT(C515)</f>
        <v>0.41666666666424135</v>
      </c>
    </row>
    <row r="516" spans="1:14" x14ac:dyDescent="0.25">
      <c r="A516" t="s">
        <v>12</v>
      </c>
      <c r="C516" s="1">
        <v>43319.666666666664</v>
      </c>
      <c r="D516" t="s">
        <v>13</v>
      </c>
      <c r="E516" t="s">
        <v>37</v>
      </c>
      <c r="F516" t="s">
        <v>456</v>
      </c>
      <c r="G516" t="s">
        <v>457</v>
      </c>
      <c r="H516" t="s">
        <v>245</v>
      </c>
      <c r="I516" t="s">
        <v>312</v>
      </c>
      <c r="J516" t="s">
        <v>83</v>
      </c>
      <c r="K516" t="s">
        <v>189</v>
      </c>
      <c r="L516">
        <v>200</v>
      </c>
      <c r="M516" s="3">
        <f>INT(C516)</f>
        <v>43319</v>
      </c>
      <c r="N516" s="2">
        <f>C516-INT(C516)</f>
        <v>0.66666666666424135</v>
      </c>
    </row>
    <row r="517" spans="1:14" x14ac:dyDescent="0.25">
      <c r="A517" t="s">
        <v>12</v>
      </c>
      <c r="C517" s="1">
        <v>43327.458333333336</v>
      </c>
      <c r="D517" t="s">
        <v>13</v>
      </c>
      <c r="E517" t="s">
        <v>47</v>
      </c>
      <c r="F517" t="s">
        <v>323</v>
      </c>
      <c r="G517" t="s">
        <v>458</v>
      </c>
      <c r="H517" t="s">
        <v>25</v>
      </c>
      <c r="I517" t="s">
        <v>312</v>
      </c>
      <c r="J517" t="s">
        <v>83</v>
      </c>
      <c r="K517" t="s">
        <v>189</v>
      </c>
      <c r="L517">
        <v>20</v>
      </c>
      <c r="M517" s="3">
        <f>INT(C517)</f>
        <v>43327</v>
      </c>
      <c r="N517" s="2">
        <f>C517-INT(C517)</f>
        <v>0.45833333333575865</v>
      </c>
    </row>
    <row r="518" spans="1:14" x14ac:dyDescent="0.25">
      <c r="A518" t="s">
        <v>12</v>
      </c>
      <c r="C518" s="1">
        <v>43330.458333333336</v>
      </c>
      <c r="D518" t="s">
        <v>13</v>
      </c>
      <c r="E518" t="s">
        <v>37</v>
      </c>
      <c r="F518" t="s">
        <v>462</v>
      </c>
      <c r="G518" t="s">
        <v>463</v>
      </c>
      <c r="H518" t="s">
        <v>25</v>
      </c>
      <c r="I518" t="s">
        <v>312</v>
      </c>
      <c r="J518" t="s">
        <v>83</v>
      </c>
      <c r="K518" t="s">
        <v>189</v>
      </c>
      <c r="L518">
        <v>40</v>
      </c>
      <c r="M518" s="3">
        <f>INT(C518)</f>
        <v>43330</v>
      </c>
      <c r="N518" s="2">
        <f>C518-INT(C518)</f>
        <v>0.45833333333575865</v>
      </c>
    </row>
    <row r="519" spans="1:14" x14ac:dyDescent="0.25">
      <c r="A519" t="s">
        <v>12</v>
      </c>
      <c r="C519" s="1">
        <v>43337.458333333336</v>
      </c>
      <c r="D519" t="s">
        <v>13</v>
      </c>
      <c r="E519" t="s">
        <v>37</v>
      </c>
      <c r="F519" t="s">
        <v>464</v>
      </c>
      <c r="G519" t="s">
        <v>465</v>
      </c>
      <c r="H519" t="s">
        <v>25</v>
      </c>
      <c r="I519" t="s">
        <v>312</v>
      </c>
      <c r="J519" t="s">
        <v>83</v>
      </c>
      <c r="K519" t="s">
        <v>189</v>
      </c>
      <c r="L519">
        <v>300</v>
      </c>
      <c r="M519" s="3">
        <f>INT(C519)</f>
        <v>43337</v>
      </c>
      <c r="N519" s="2">
        <f>C519-INT(C519)</f>
        <v>0.45833333333575865</v>
      </c>
    </row>
    <row r="520" spans="1:14" x14ac:dyDescent="0.25">
      <c r="A520" t="s">
        <v>12</v>
      </c>
      <c r="C520" s="1">
        <v>43344.458333333336</v>
      </c>
      <c r="D520" t="s">
        <v>13</v>
      </c>
      <c r="E520" t="s">
        <v>37</v>
      </c>
      <c r="F520" t="s">
        <v>466</v>
      </c>
      <c r="G520" t="s">
        <v>467</v>
      </c>
      <c r="H520" t="s">
        <v>25</v>
      </c>
      <c r="I520" t="s">
        <v>312</v>
      </c>
      <c r="J520" t="s">
        <v>83</v>
      </c>
      <c r="K520" t="s">
        <v>189</v>
      </c>
      <c r="L520">
        <v>160</v>
      </c>
      <c r="M520" s="3">
        <f>INT(C520)</f>
        <v>43344</v>
      </c>
      <c r="N520" s="2">
        <f>C520-INT(C520)</f>
        <v>0.45833333333575865</v>
      </c>
    </row>
    <row r="521" spans="1:14" x14ac:dyDescent="0.25">
      <c r="A521" t="s">
        <v>12</v>
      </c>
      <c r="C521" s="1">
        <v>42863.666666666664</v>
      </c>
      <c r="D521" t="s">
        <v>22</v>
      </c>
      <c r="E521" t="s">
        <v>14</v>
      </c>
      <c r="F521" t="s">
        <v>33</v>
      </c>
      <c r="G521" t="s">
        <v>950</v>
      </c>
      <c r="H521" t="s">
        <v>289</v>
      </c>
      <c r="I521" t="s">
        <v>936</v>
      </c>
      <c r="J521" t="s">
        <v>83</v>
      </c>
      <c r="K521" t="s">
        <v>50</v>
      </c>
      <c r="L521">
        <v>22</v>
      </c>
      <c r="M521" s="3">
        <f>INT(C521)</f>
        <v>42863</v>
      </c>
      <c r="N521" s="2">
        <f>C521-INT(C521)</f>
        <v>0.66666666666424135</v>
      </c>
    </row>
    <row r="522" spans="1:14" x14ac:dyDescent="0.25">
      <c r="A522" t="s">
        <v>12</v>
      </c>
      <c r="C522" s="1">
        <v>43287.416666666664</v>
      </c>
      <c r="D522" t="s">
        <v>13</v>
      </c>
      <c r="E522" t="s">
        <v>47</v>
      </c>
      <c r="F522" t="s">
        <v>440</v>
      </c>
      <c r="G522" t="s">
        <v>441</v>
      </c>
      <c r="H522" t="s">
        <v>25</v>
      </c>
      <c r="I522" t="s">
        <v>312</v>
      </c>
      <c r="J522" t="s">
        <v>83</v>
      </c>
      <c r="K522" t="s">
        <v>442</v>
      </c>
      <c r="L522">
        <v>45</v>
      </c>
      <c r="M522" s="3">
        <f>INT(C522)</f>
        <v>43287</v>
      </c>
      <c r="N522" s="2">
        <f>C522-INT(C522)</f>
        <v>0.41666666666424135</v>
      </c>
    </row>
    <row r="523" spans="1:14" x14ac:dyDescent="0.25">
      <c r="A523" t="s">
        <v>12</v>
      </c>
      <c r="C523" s="1">
        <v>43189.416666666664</v>
      </c>
      <c r="D523" t="s">
        <v>102</v>
      </c>
      <c r="E523" t="s">
        <v>14</v>
      </c>
      <c r="F523" t="s">
        <v>103</v>
      </c>
      <c r="G523" t="s">
        <v>116</v>
      </c>
      <c r="H523" t="s">
        <v>17</v>
      </c>
      <c r="I523" t="s">
        <v>53</v>
      </c>
      <c r="J523" t="s">
        <v>83</v>
      </c>
      <c r="K523" t="s">
        <v>117</v>
      </c>
      <c r="L523">
        <v>104</v>
      </c>
      <c r="M523" s="3">
        <f>INT(C523)</f>
        <v>43189</v>
      </c>
      <c r="N523" s="2">
        <f>C523-INT(C523)</f>
        <v>0.41666666666424135</v>
      </c>
    </row>
    <row r="524" spans="1:14" x14ac:dyDescent="0.25">
      <c r="A524" t="s">
        <v>12</v>
      </c>
      <c r="C524" s="1">
        <v>43279.833333333336</v>
      </c>
      <c r="D524" t="s">
        <v>22</v>
      </c>
      <c r="E524" t="s">
        <v>14</v>
      </c>
      <c r="F524" t="s">
        <v>23</v>
      </c>
      <c r="G524" t="s">
        <v>731</v>
      </c>
      <c r="H524" t="s">
        <v>25</v>
      </c>
      <c r="I524" t="s">
        <v>312</v>
      </c>
      <c r="J524" t="s">
        <v>83</v>
      </c>
      <c r="K524" t="s">
        <v>732</v>
      </c>
      <c r="L524">
        <v>188</v>
      </c>
      <c r="M524" s="3">
        <f>INT(C524)</f>
        <v>43279</v>
      </c>
      <c r="N524" s="2">
        <f>C524-INT(C524)</f>
        <v>0.83333333333575865</v>
      </c>
    </row>
    <row r="525" spans="1:14" x14ac:dyDescent="0.25">
      <c r="A525" t="s">
        <v>12</v>
      </c>
      <c r="B525" t="s">
        <v>180</v>
      </c>
      <c r="C525" s="1">
        <v>43294.666666666664</v>
      </c>
      <c r="D525" t="s">
        <v>22</v>
      </c>
      <c r="E525" t="s">
        <v>47</v>
      </c>
      <c r="F525" t="s">
        <v>130</v>
      </c>
      <c r="G525" t="s">
        <v>181</v>
      </c>
      <c r="H525" t="s">
        <v>25</v>
      </c>
      <c r="I525" t="s">
        <v>53</v>
      </c>
      <c r="J525" t="s">
        <v>83</v>
      </c>
      <c r="K525" t="s">
        <v>182</v>
      </c>
      <c r="L525">
        <v>125</v>
      </c>
      <c r="M525" s="3">
        <f>INT(C525)</f>
        <v>43294</v>
      </c>
      <c r="N525" s="2">
        <f>C525-INT(C525)</f>
        <v>0.66666666666424135</v>
      </c>
    </row>
    <row r="526" spans="1:14" x14ac:dyDescent="0.25">
      <c r="A526" t="s">
        <v>12</v>
      </c>
      <c r="B526" t="s">
        <v>96</v>
      </c>
      <c r="C526" s="1">
        <v>43281.458333333336</v>
      </c>
      <c r="D526" t="s">
        <v>13</v>
      </c>
      <c r="E526" t="s">
        <v>14</v>
      </c>
      <c r="F526" t="s">
        <v>97</v>
      </c>
      <c r="G526" t="s">
        <v>98</v>
      </c>
      <c r="H526" t="s">
        <v>25</v>
      </c>
      <c r="I526" t="s">
        <v>53</v>
      </c>
      <c r="J526" t="s">
        <v>83</v>
      </c>
      <c r="K526" t="s">
        <v>99</v>
      </c>
      <c r="L526">
        <v>400</v>
      </c>
      <c r="M526" s="3">
        <f>INT(C526)</f>
        <v>43281</v>
      </c>
      <c r="N526" s="2">
        <f>C526-INT(C526)</f>
        <v>0.45833333333575865</v>
      </c>
    </row>
    <row r="527" spans="1:14" x14ac:dyDescent="0.25">
      <c r="A527" t="s">
        <v>12</v>
      </c>
      <c r="B527" t="s">
        <v>215</v>
      </c>
      <c r="C527" s="1">
        <v>43260.5</v>
      </c>
      <c r="D527" t="s">
        <v>22</v>
      </c>
      <c r="E527" t="s">
        <v>14</v>
      </c>
      <c r="F527" t="s">
        <v>216</v>
      </c>
      <c r="G527" t="s">
        <v>217</v>
      </c>
      <c r="H527" t="s">
        <v>25</v>
      </c>
      <c r="I527" t="s">
        <v>203</v>
      </c>
      <c r="J527" t="s">
        <v>83</v>
      </c>
      <c r="K527" t="s">
        <v>218</v>
      </c>
      <c r="M527" s="3">
        <f>INT(C527)</f>
        <v>43260</v>
      </c>
      <c r="N527" s="2">
        <f>C527-INT(C527)</f>
        <v>0.5</v>
      </c>
    </row>
    <row r="528" spans="1:14" x14ac:dyDescent="0.25">
      <c r="A528" t="s">
        <v>12</v>
      </c>
      <c r="C528" s="1">
        <v>43232.375</v>
      </c>
      <c r="D528" t="s">
        <v>13</v>
      </c>
      <c r="E528" t="s">
        <v>14</v>
      </c>
      <c r="F528" t="s">
        <v>67</v>
      </c>
      <c r="G528" t="s">
        <v>414</v>
      </c>
      <c r="H528" t="s">
        <v>25</v>
      </c>
      <c r="I528" t="s">
        <v>312</v>
      </c>
      <c r="J528" t="s">
        <v>83</v>
      </c>
      <c r="K528" t="s">
        <v>415</v>
      </c>
      <c r="L528">
        <v>30</v>
      </c>
      <c r="M528" s="3">
        <f>INT(C528)</f>
        <v>43232</v>
      </c>
      <c r="N528" s="2">
        <f>C528-INT(C528)</f>
        <v>0.375</v>
      </c>
    </row>
    <row r="529" spans="1:14" x14ac:dyDescent="0.25">
      <c r="A529" t="s">
        <v>12</v>
      </c>
      <c r="C529" s="1">
        <v>43246.5</v>
      </c>
      <c r="D529" t="s">
        <v>13</v>
      </c>
      <c r="E529" t="s">
        <v>37</v>
      </c>
      <c r="F529" t="s">
        <v>421</v>
      </c>
      <c r="G529" t="s">
        <v>422</v>
      </c>
      <c r="H529" t="s">
        <v>25</v>
      </c>
      <c r="I529" t="s">
        <v>312</v>
      </c>
      <c r="J529" t="s">
        <v>83</v>
      </c>
      <c r="K529" t="s">
        <v>423</v>
      </c>
      <c r="L529">
        <v>25</v>
      </c>
      <c r="M529" s="3">
        <f>INT(C529)</f>
        <v>43246</v>
      </c>
      <c r="N529" s="2">
        <f>C529-INT(C529)</f>
        <v>0.5</v>
      </c>
    </row>
    <row r="530" spans="1:14" x14ac:dyDescent="0.25">
      <c r="A530" t="s">
        <v>12</v>
      </c>
      <c r="C530" s="1">
        <v>43240.458333333336</v>
      </c>
      <c r="D530" t="s">
        <v>13</v>
      </c>
      <c r="E530" t="s">
        <v>37</v>
      </c>
      <c r="F530" t="s">
        <v>416</v>
      </c>
      <c r="G530" t="s">
        <v>417</v>
      </c>
      <c r="H530" t="s">
        <v>25</v>
      </c>
      <c r="I530" t="s">
        <v>312</v>
      </c>
      <c r="J530" t="s">
        <v>83</v>
      </c>
      <c r="K530" t="s">
        <v>418</v>
      </c>
      <c r="L530">
        <v>30</v>
      </c>
      <c r="M530" s="3">
        <f>INT(C530)</f>
        <v>43240</v>
      </c>
      <c r="N530" s="2">
        <f>C530-INT(C530)</f>
        <v>0.45833333333575865</v>
      </c>
    </row>
    <row r="531" spans="1:14" x14ac:dyDescent="0.25">
      <c r="A531" t="s">
        <v>12</v>
      </c>
      <c r="C531" s="1">
        <v>43036.708333333336</v>
      </c>
      <c r="D531" t="s">
        <v>192</v>
      </c>
      <c r="E531" t="s">
        <v>47</v>
      </c>
      <c r="F531" t="s">
        <v>193</v>
      </c>
      <c r="G531" t="s">
        <v>194</v>
      </c>
      <c r="H531" t="s">
        <v>17</v>
      </c>
      <c r="I531" t="s">
        <v>53</v>
      </c>
      <c r="J531" t="s">
        <v>83</v>
      </c>
      <c r="K531" t="s">
        <v>195</v>
      </c>
      <c r="L531">
        <v>130</v>
      </c>
      <c r="M531" s="3">
        <f>INT(C531)</f>
        <v>43036</v>
      </c>
      <c r="N531" s="2">
        <f>C531-INT(C531)</f>
        <v>0.70833333333575865</v>
      </c>
    </row>
    <row r="532" spans="1:14" x14ac:dyDescent="0.25">
      <c r="A532" t="s">
        <v>12</v>
      </c>
      <c r="B532" t="s">
        <v>177</v>
      </c>
      <c r="C532" s="1">
        <v>43210.770833333336</v>
      </c>
      <c r="D532" t="s">
        <v>22</v>
      </c>
      <c r="E532" t="s">
        <v>14</v>
      </c>
      <c r="F532" t="s">
        <v>27</v>
      </c>
      <c r="G532" t="s">
        <v>178</v>
      </c>
      <c r="H532" t="s">
        <v>25</v>
      </c>
      <c r="I532" t="s">
        <v>53</v>
      </c>
      <c r="J532" t="s">
        <v>83</v>
      </c>
      <c r="K532" t="s">
        <v>26</v>
      </c>
      <c r="L532">
        <v>94</v>
      </c>
      <c r="M532" s="3">
        <f>INT(C532)</f>
        <v>43210</v>
      </c>
      <c r="N532" s="2">
        <f>C532-INT(C532)</f>
        <v>0.77083333333575865</v>
      </c>
    </row>
    <row r="533" spans="1:14" x14ac:dyDescent="0.25">
      <c r="A533" t="s">
        <v>12</v>
      </c>
      <c r="C533" s="1">
        <v>43278.75</v>
      </c>
      <c r="D533" t="s">
        <v>22</v>
      </c>
      <c r="E533" t="s">
        <v>14</v>
      </c>
      <c r="F533" t="s">
        <v>42</v>
      </c>
      <c r="G533" t="s">
        <v>179</v>
      </c>
      <c r="H533" t="s">
        <v>25</v>
      </c>
      <c r="I533" t="s">
        <v>53</v>
      </c>
      <c r="J533" t="s">
        <v>83</v>
      </c>
      <c r="K533" t="s">
        <v>26</v>
      </c>
      <c r="L533">
        <v>30</v>
      </c>
      <c r="M533" s="3">
        <f>INT(C533)</f>
        <v>43278</v>
      </c>
      <c r="N533" s="2">
        <f>C533-INT(C533)</f>
        <v>0.75</v>
      </c>
    </row>
    <row r="534" spans="1:14" x14ac:dyDescent="0.25">
      <c r="A534" t="s">
        <v>12</v>
      </c>
      <c r="B534" t="s">
        <v>219</v>
      </c>
      <c r="C534" s="1">
        <v>43280.458333333336</v>
      </c>
      <c r="D534" t="s">
        <v>22</v>
      </c>
      <c r="E534" t="s">
        <v>196</v>
      </c>
      <c r="F534" t="s">
        <v>220</v>
      </c>
      <c r="G534" t="s">
        <v>221</v>
      </c>
      <c r="H534" t="s">
        <v>25</v>
      </c>
      <c r="I534" t="s">
        <v>203</v>
      </c>
      <c r="J534" t="s">
        <v>83</v>
      </c>
      <c r="K534" t="s">
        <v>26</v>
      </c>
      <c r="L534">
        <v>275</v>
      </c>
      <c r="M534" s="3">
        <f>INT(C534)</f>
        <v>43280</v>
      </c>
      <c r="N534" s="2">
        <f>C534-INT(C534)</f>
        <v>0.45833333333575865</v>
      </c>
    </row>
    <row r="535" spans="1:14" x14ac:dyDescent="0.25">
      <c r="A535" t="s">
        <v>12</v>
      </c>
      <c r="B535" t="s">
        <v>225</v>
      </c>
      <c r="C535" s="1">
        <v>43315.5</v>
      </c>
      <c r="D535" t="s">
        <v>22</v>
      </c>
      <c r="E535" t="s">
        <v>47</v>
      </c>
      <c r="F535" t="s">
        <v>226</v>
      </c>
      <c r="G535" t="s">
        <v>211</v>
      </c>
      <c r="H535" t="s">
        <v>25</v>
      </c>
      <c r="I535" t="s">
        <v>203</v>
      </c>
      <c r="J535" t="s">
        <v>83</v>
      </c>
      <c r="K535" t="s">
        <v>26</v>
      </c>
      <c r="L535">
        <v>415</v>
      </c>
      <c r="M535" s="3">
        <f>INT(C535)</f>
        <v>43315</v>
      </c>
      <c r="N535" s="2">
        <f>C535-INT(C535)</f>
        <v>0.5</v>
      </c>
    </row>
    <row r="536" spans="1:14" x14ac:dyDescent="0.25">
      <c r="A536" t="s">
        <v>12</v>
      </c>
      <c r="B536" t="s">
        <v>241</v>
      </c>
      <c r="C536" s="1">
        <v>43175.791666666664</v>
      </c>
      <c r="D536" t="s">
        <v>242</v>
      </c>
      <c r="E536" t="s">
        <v>37</v>
      </c>
      <c r="F536" t="s">
        <v>243</v>
      </c>
      <c r="G536" t="s">
        <v>244</v>
      </c>
      <c r="H536" t="s">
        <v>245</v>
      </c>
      <c r="I536" t="s">
        <v>203</v>
      </c>
      <c r="J536" t="s">
        <v>83</v>
      </c>
      <c r="K536" t="s">
        <v>26</v>
      </c>
      <c r="L536">
        <v>142</v>
      </c>
      <c r="M536" s="3">
        <f>INT(C536)</f>
        <v>43175</v>
      </c>
      <c r="N536" s="2">
        <f>C536-INT(C536)</f>
        <v>0.79166666666424135</v>
      </c>
    </row>
    <row r="537" spans="1:14" x14ac:dyDescent="0.25">
      <c r="A537" t="s">
        <v>12</v>
      </c>
      <c r="B537" t="s">
        <v>246</v>
      </c>
      <c r="C537" s="1">
        <v>43225.5</v>
      </c>
      <c r="D537" t="s">
        <v>242</v>
      </c>
      <c r="E537" t="s">
        <v>47</v>
      </c>
      <c r="F537" t="s">
        <v>247</v>
      </c>
      <c r="G537" t="s">
        <v>248</v>
      </c>
      <c r="H537" t="s">
        <v>25</v>
      </c>
      <c r="I537" t="s">
        <v>203</v>
      </c>
      <c r="J537" t="s">
        <v>83</v>
      </c>
      <c r="K537" t="s">
        <v>26</v>
      </c>
      <c r="L537">
        <v>250</v>
      </c>
      <c r="M537" s="3">
        <f>INT(C537)</f>
        <v>43225</v>
      </c>
      <c r="N537" s="2">
        <f>C537-INT(C537)</f>
        <v>0.5</v>
      </c>
    </row>
    <row r="538" spans="1:14" x14ac:dyDescent="0.25">
      <c r="A538" t="s">
        <v>12</v>
      </c>
      <c r="B538" t="s">
        <v>249</v>
      </c>
      <c r="C538" s="1">
        <v>43240.541666666664</v>
      </c>
      <c r="D538" t="s">
        <v>242</v>
      </c>
      <c r="E538" t="s">
        <v>47</v>
      </c>
      <c r="F538" t="s">
        <v>250</v>
      </c>
      <c r="G538" t="s">
        <v>251</v>
      </c>
      <c r="H538" t="s">
        <v>25</v>
      </c>
      <c r="I538" t="s">
        <v>203</v>
      </c>
      <c r="J538" t="s">
        <v>83</v>
      </c>
      <c r="K538" t="s">
        <v>26</v>
      </c>
      <c r="L538">
        <v>450</v>
      </c>
      <c r="M538" s="3">
        <f>INT(C538)</f>
        <v>43240</v>
      </c>
      <c r="N538" s="2">
        <f>C538-INT(C538)</f>
        <v>0.54166666666424135</v>
      </c>
    </row>
    <row r="539" spans="1:14" x14ac:dyDescent="0.25">
      <c r="A539" t="s">
        <v>12</v>
      </c>
      <c r="B539" t="s">
        <v>249</v>
      </c>
      <c r="C539" s="1">
        <v>43253.541666666664</v>
      </c>
      <c r="D539" t="s">
        <v>242</v>
      </c>
      <c r="E539" t="s">
        <v>196</v>
      </c>
      <c r="F539" t="s">
        <v>252</v>
      </c>
      <c r="G539" t="s">
        <v>253</v>
      </c>
      <c r="H539" t="s">
        <v>25</v>
      </c>
      <c r="I539" t="s">
        <v>203</v>
      </c>
      <c r="J539" t="s">
        <v>83</v>
      </c>
      <c r="K539" t="s">
        <v>26</v>
      </c>
      <c r="L539">
        <v>175</v>
      </c>
      <c r="M539" s="3">
        <f>INT(C539)</f>
        <v>43253</v>
      </c>
      <c r="N539" s="2">
        <f>C539-INT(C539)</f>
        <v>0.54166666666424135</v>
      </c>
    </row>
    <row r="540" spans="1:14" x14ac:dyDescent="0.25">
      <c r="A540" t="s">
        <v>12</v>
      </c>
      <c r="B540" t="s">
        <v>254</v>
      </c>
      <c r="C540" s="1">
        <v>43254</v>
      </c>
      <c r="D540" t="s">
        <v>242</v>
      </c>
      <c r="E540" t="s">
        <v>196</v>
      </c>
      <c r="F540" t="s">
        <v>255</v>
      </c>
      <c r="G540" t="s">
        <v>256</v>
      </c>
      <c r="H540" t="s">
        <v>25</v>
      </c>
      <c r="I540" t="s">
        <v>203</v>
      </c>
      <c r="J540" t="s">
        <v>83</v>
      </c>
      <c r="K540" t="s">
        <v>26</v>
      </c>
      <c r="L540">
        <v>450</v>
      </c>
      <c r="M540" s="3">
        <f>INT(C540)</f>
        <v>43254</v>
      </c>
      <c r="N540" s="2">
        <f>C540-INT(C540)</f>
        <v>0</v>
      </c>
    </row>
    <row r="541" spans="1:14" x14ac:dyDescent="0.25">
      <c r="A541" t="s">
        <v>12</v>
      </c>
      <c r="B541" t="s">
        <v>257</v>
      </c>
      <c r="C541" s="1">
        <v>43260.5</v>
      </c>
      <c r="D541" t="s">
        <v>242</v>
      </c>
      <c r="E541" t="s">
        <v>196</v>
      </c>
      <c r="F541" t="s">
        <v>258</v>
      </c>
      <c r="G541" t="s">
        <v>223</v>
      </c>
      <c r="H541" t="s">
        <v>25</v>
      </c>
      <c r="I541" t="s">
        <v>203</v>
      </c>
      <c r="J541" t="s">
        <v>83</v>
      </c>
      <c r="K541" t="s">
        <v>26</v>
      </c>
      <c r="L541">
        <v>240</v>
      </c>
      <c r="M541" s="3">
        <f>INT(C541)</f>
        <v>43260</v>
      </c>
      <c r="N541" s="2">
        <f>C541-INT(C541)</f>
        <v>0.5</v>
      </c>
    </row>
    <row r="542" spans="1:14" x14ac:dyDescent="0.25">
      <c r="A542" t="s">
        <v>12</v>
      </c>
      <c r="B542" t="s">
        <v>249</v>
      </c>
      <c r="C542" s="1">
        <v>43260.541666666664</v>
      </c>
      <c r="D542" t="s">
        <v>242</v>
      </c>
      <c r="E542" t="s">
        <v>196</v>
      </c>
      <c r="F542" t="s">
        <v>259</v>
      </c>
      <c r="G542" t="s">
        <v>260</v>
      </c>
      <c r="H542" t="s">
        <v>25</v>
      </c>
      <c r="I542" t="s">
        <v>203</v>
      </c>
      <c r="J542" t="s">
        <v>83</v>
      </c>
      <c r="K542" t="s">
        <v>26</v>
      </c>
      <c r="L542">
        <v>129</v>
      </c>
      <c r="M542" s="3">
        <f>INT(C542)</f>
        <v>43260</v>
      </c>
      <c r="N542" s="2">
        <f>C542-INT(C542)</f>
        <v>0.54166666666424135</v>
      </c>
    </row>
    <row r="543" spans="1:14" x14ac:dyDescent="0.25">
      <c r="A543" t="s">
        <v>12</v>
      </c>
      <c r="B543" t="s">
        <v>249</v>
      </c>
      <c r="C543" s="1">
        <v>43261.541666666664</v>
      </c>
      <c r="D543" t="s">
        <v>242</v>
      </c>
      <c r="E543" t="s">
        <v>196</v>
      </c>
      <c r="F543" t="s">
        <v>261</v>
      </c>
      <c r="G543" t="s">
        <v>262</v>
      </c>
      <c r="H543" t="s">
        <v>25</v>
      </c>
      <c r="I543" t="s">
        <v>203</v>
      </c>
      <c r="J543" t="s">
        <v>83</v>
      </c>
      <c r="K543" t="s">
        <v>26</v>
      </c>
      <c r="L543">
        <v>348</v>
      </c>
      <c r="M543" s="3">
        <f>INT(C543)</f>
        <v>43261</v>
      </c>
      <c r="N543" s="2">
        <f>C543-INT(C543)</f>
        <v>0.54166666666424135</v>
      </c>
    </row>
    <row r="544" spans="1:14" x14ac:dyDescent="0.25">
      <c r="A544" t="s">
        <v>12</v>
      </c>
      <c r="B544" t="s">
        <v>263</v>
      </c>
      <c r="C544" s="1">
        <v>43266</v>
      </c>
      <c r="D544" t="s">
        <v>242</v>
      </c>
      <c r="E544" t="s">
        <v>47</v>
      </c>
      <c r="F544" t="s">
        <v>264</v>
      </c>
      <c r="G544" t="s">
        <v>265</v>
      </c>
      <c r="H544" t="s">
        <v>25</v>
      </c>
      <c r="I544" t="s">
        <v>203</v>
      </c>
      <c r="J544" t="s">
        <v>83</v>
      </c>
      <c r="K544" t="s">
        <v>26</v>
      </c>
      <c r="L544">
        <v>201</v>
      </c>
      <c r="M544" s="3">
        <f>INT(C544)</f>
        <v>43266</v>
      </c>
      <c r="N544" s="2">
        <f>C544-INT(C544)</f>
        <v>0</v>
      </c>
    </row>
    <row r="545" spans="1:14" x14ac:dyDescent="0.25">
      <c r="A545" t="s">
        <v>12</v>
      </c>
      <c r="B545" t="s">
        <v>249</v>
      </c>
      <c r="C545" s="1">
        <v>43268.541666666664</v>
      </c>
      <c r="D545" t="s">
        <v>242</v>
      </c>
      <c r="E545" t="s">
        <v>196</v>
      </c>
      <c r="F545" t="s">
        <v>266</v>
      </c>
      <c r="G545" t="s">
        <v>267</v>
      </c>
      <c r="H545" t="s">
        <v>25</v>
      </c>
      <c r="I545" t="s">
        <v>203</v>
      </c>
      <c r="J545" t="s">
        <v>83</v>
      </c>
      <c r="K545" t="s">
        <v>26</v>
      </c>
      <c r="L545">
        <v>387</v>
      </c>
      <c r="M545" s="3">
        <f>INT(C545)</f>
        <v>43268</v>
      </c>
      <c r="N545" s="2">
        <f>C545-INT(C545)</f>
        <v>0.54166666666424135</v>
      </c>
    </row>
    <row r="546" spans="1:14" x14ac:dyDescent="0.25">
      <c r="A546" t="s">
        <v>12</v>
      </c>
      <c r="C546" s="1">
        <v>43294.541666666664</v>
      </c>
      <c r="D546" t="s">
        <v>13</v>
      </c>
      <c r="E546" t="s">
        <v>37</v>
      </c>
      <c r="F546" t="s">
        <v>447</v>
      </c>
      <c r="G546" t="s">
        <v>448</v>
      </c>
      <c r="H546" t="s">
        <v>25</v>
      </c>
      <c r="I546" t="s">
        <v>312</v>
      </c>
      <c r="J546" t="s">
        <v>83</v>
      </c>
      <c r="K546" t="s">
        <v>26</v>
      </c>
      <c r="L546">
        <v>120</v>
      </c>
      <c r="M546" s="3">
        <f>INT(C546)</f>
        <v>43294</v>
      </c>
      <c r="N546" s="2">
        <f>C546-INT(C546)</f>
        <v>0.54166666666424135</v>
      </c>
    </row>
    <row r="547" spans="1:14" x14ac:dyDescent="0.25">
      <c r="A547" t="s">
        <v>12</v>
      </c>
      <c r="C547" s="1">
        <v>43280.854166666664</v>
      </c>
      <c r="D547" t="s">
        <v>242</v>
      </c>
      <c r="E547" t="s">
        <v>196</v>
      </c>
      <c r="F547" t="s">
        <v>745</v>
      </c>
      <c r="G547" t="s">
        <v>829</v>
      </c>
      <c r="H547" t="s">
        <v>25</v>
      </c>
      <c r="I547" t="s">
        <v>312</v>
      </c>
      <c r="J547" t="s">
        <v>83</v>
      </c>
      <c r="K547" t="s">
        <v>26</v>
      </c>
      <c r="L547">
        <v>248</v>
      </c>
      <c r="M547" s="3">
        <f>INT(C547)</f>
        <v>43280</v>
      </c>
      <c r="N547" s="2">
        <f>C547-INT(C547)</f>
        <v>0.85416666666424135</v>
      </c>
    </row>
    <row r="548" spans="1:14" x14ac:dyDescent="0.25">
      <c r="A548" t="s">
        <v>12</v>
      </c>
      <c r="C548" s="1">
        <v>43298.458333333336</v>
      </c>
      <c r="D548" t="s">
        <v>22</v>
      </c>
      <c r="E548" t="s">
        <v>196</v>
      </c>
      <c r="F548" t="s">
        <v>933</v>
      </c>
      <c r="G548" t="s">
        <v>731</v>
      </c>
      <c r="H548" t="s">
        <v>25</v>
      </c>
      <c r="I548" t="s">
        <v>911</v>
      </c>
      <c r="J548" t="s">
        <v>83</v>
      </c>
      <c r="K548" t="s">
        <v>26</v>
      </c>
      <c r="L548">
        <v>150</v>
      </c>
      <c r="M548" s="3">
        <f>INT(C548)</f>
        <v>43298</v>
      </c>
      <c r="N548" s="2">
        <f>C548-INT(C548)</f>
        <v>0.45833333333575865</v>
      </c>
    </row>
    <row r="549" spans="1:14" x14ac:dyDescent="0.25">
      <c r="A549" t="s">
        <v>12</v>
      </c>
      <c r="C549" s="1">
        <v>43029.416666666664</v>
      </c>
      <c r="D549" t="s">
        <v>192</v>
      </c>
      <c r="E549" t="s">
        <v>196</v>
      </c>
      <c r="F549" t="s">
        <v>197</v>
      </c>
      <c r="G549" t="s">
        <v>934</v>
      </c>
      <c r="H549" t="s">
        <v>17</v>
      </c>
      <c r="I549" t="s">
        <v>911</v>
      </c>
      <c r="J549" t="s">
        <v>83</v>
      </c>
      <c r="K549" t="s">
        <v>26</v>
      </c>
      <c r="L549">
        <v>40</v>
      </c>
      <c r="M549" s="3">
        <f>INT(C549)</f>
        <v>43029</v>
      </c>
      <c r="N549" s="2">
        <f>C549-INT(C549)</f>
        <v>0.41666666666424135</v>
      </c>
    </row>
    <row r="550" spans="1:14" x14ac:dyDescent="0.25">
      <c r="A550" t="s">
        <v>209</v>
      </c>
      <c r="B550" t="s">
        <v>209</v>
      </c>
      <c r="C550" s="1">
        <v>43253.5</v>
      </c>
      <c r="D550" t="s">
        <v>22</v>
      </c>
      <c r="E550" t="s">
        <v>47</v>
      </c>
      <c r="F550" t="s">
        <v>210</v>
      </c>
      <c r="G550" t="s">
        <v>211</v>
      </c>
      <c r="H550" t="s">
        <v>25</v>
      </c>
      <c r="I550" t="s">
        <v>203</v>
      </c>
      <c r="J550" t="s">
        <v>83</v>
      </c>
      <c r="K550" t="s">
        <v>212</v>
      </c>
      <c r="L550">
        <v>500</v>
      </c>
      <c r="M550" s="3">
        <f>INT(C550)</f>
        <v>43253</v>
      </c>
      <c r="N550" s="2">
        <f>C550-INT(C550)</f>
        <v>0.5</v>
      </c>
    </row>
    <row r="551" spans="1:14" x14ac:dyDescent="0.25">
      <c r="A551" t="s">
        <v>12</v>
      </c>
      <c r="C551" s="1">
        <v>43242.5</v>
      </c>
      <c r="D551" t="s">
        <v>13</v>
      </c>
      <c r="E551" t="s">
        <v>47</v>
      </c>
      <c r="F551" t="s">
        <v>313</v>
      </c>
      <c r="G551" t="s">
        <v>419</v>
      </c>
      <c r="H551" t="s">
        <v>25</v>
      </c>
      <c r="I551" t="s">
        <v>312</v>
      </c>
      <c r="J551" t="s">
        <v>83</v>
      </c>
      <c r="K551" t="s">
        <v>212</v>
      </c>
      <c r="L551">
        <v>100</v>
      </c>
      <c r="M551" s="3">
        <f>INT(C551)</f>
        <v>43242</v>
      </c>
      <c r="N551" s="2">
        <f>C551-INT(C551)</f>
        <v>0.5</v>
      </c>
    </row>
    <row r="552" spans="1:14" x14ac:dyDescent="0.25">
      <c r="A552" t="s">
        <v>12</v>
      </c>
      <c r="C552" s="1">
        <v>43286.458333333336</v>
      </c>
      <c r="D552" t="s">
        <v>13</v>
      </c>
      <c r="E552" t="s">
        <v>14</v>
      </c>
      <c r="F552" t="s">
        <v>57</v>
      </c>
      <c r="H552" t="s">
        <v>25</v>
      </c>
      <c r="I552" t="s">
        <v>312</v>
      </c>
      <c r="J552" t="s">
        <v>83</v>
      </c>
      <c r="K552" t="s">
        <v>212</v>
      </c>
      <c r="L552">
        <v>0</v>
      </c>
      <c r="M552" s="3">
        <f>INT(C552)</f>
        <v>43286</v>
      </c>
      <c r="N552" s="2">
        <f>C552-INT(C552)</f>
        <v>0.45833333333575865</v>
      </c>
    </row>
    <row r="553" spans="1:14" x14ac:dyDescent="0.25">
      <c r="A553" t="s">
        <v>12</v>
      </c>
      <c r="C553" s="1">
        <v>43301.416666666664</v>
      </c>
      <c r="D553" t="s">
        <v>13</v>
      </c>
      <c r="E553" t="s">
        <v>47</v>
      </c>
      <c r="F553" t="s">
        <v>440</v>
      </c>
      <c r="G553" t="s">
        <v>451</v>
      </c>
      <c r="H553" t="s">
        <v>25</v>
      </c>
      <c r="I553" t="s">
        <v>312</v>
      </c>
      <c r="J553" t="s">
        <v>83</v>
      </c>
      <c r="K553" t="s">
        <v>212</v>
      </c>
      <c r="L553">
        <v>56</v>
      </c>
      <c r="M553" s="3">
        <f>INT(C553)</f>
        <v>43301</v>
      </c>
      <c r="N553" s="2">
        <f>C553-INT(C553)</f>
        <v>0.41666666666424135</v>
      </c>
    </row>
    <row r="554" spans="1:14" x14ac:dyDescent="0.25">
      <c r="A554" t="s">
        <v>12</v>
      </c>
      <c r="C554" s="1">
        <v>42795.708333333336</v>
      </c>
      <c r="D554" t="s">
        <v>13</v>
      </c>
      <c r="E554" t="s">
        <v>14</v>
      </c>
      <c r="F554" t="s">
        <v>57</v>
      </c>
      <c r="G554" t="s">
        <v>89</v>
      </c>
      <c r="H554" t="s">
        <v>17</v>
      </c>
      <c r="I554" t="s">
        <v>53</v>
      </c>
      <c r="J554" t="s">
        <v>83</v>
      </c>
      <c r="K554" t="s">
        <v>90</v>
      </c>
      <c r="L554">
        <v>9</v>
      </c>
      <c r="M554" s="3">
        <f>INT(C554)</f>
        <v>42795</v>
      </c>
      <c r="N554" s="2">
        <f>C554-INT(C554)</f>
        <v>0.70833333333575865</v>
      </c>
    </row>
    <row r="555" spans="1:14" x14ac:dyDescent="0.25">
      <c r="A555" t="s">
        <v>12</v>
      </c>
      <c r="C555" s="1">
        <v>42741.416666666664</v>
      </c>
      <c r="D555" t="s">
        <v>13</v>
      </c>
      <c r="E555" t="s">
        <v>14</v>
      </c>
      <c r="F555" t="s">
        <v>15</v>
      </c>
      <c r="G555" t="s">
        <v>82</v>
      </c>
      <c r="H555" t="s">
        <v>17</v>
      </c>
      <c r="I555" t="s">
        <v>53</v>
      </c>
      <c r="J555" t="s">
        <v>83</v>
      </c>
      <c r="K555" t="s">
        <v>84</v>
      </c>
      <c r="L555">
        <v>50</v>
      </c>
      <c r="M555" s="3">
        <f>INT(C555)</f>
        <v>42741</v>
      </c>
      <c r="N555" s="2">
        <f>C555-INT(C555)</f>
        <v>0.41666666666424135</v>
      </c>
    </row>
    <row r="556" spans="1:14" x14ac:dyDescent="0.25">
      <c r="A556" t="s">
        <v>12</v>
      </c>
      <c r="C556" s="1">
        <v>42770.416666666664</v>
      </c>
      <c r="D556" t="s">
        <v>13</v>
      </c>
      <c r="E556" t="s">
        <v>14</v>
      </c>
      <c r="F556" t="s">
        <v>86</v>
      </c>
      <c r="G556" t="s">
        <v>87</v>
      </c>
      <c r="H556" t="s">
        <v>17</v>
      </c>
      <c r="I556" t="s">
        <v>53</v>
      </c>
      <c r="J556" t="s">
        <v>83</v>
      </c>
      <c r="K556" t="s">
        <v>29</v>
      </c>
      <c r="L556">
        <v>15</v>
      </c>
      <c r="M556" s="3">
        <f>INT(C556)</f>
        <v>42770</v>
      </c>
      <c r="N556" s="2">
        <f>C556-INT(C556)</f>
        <v>0.41666666666424135</v>
      </c>
    </row>
    <row r="557" spans="1:14" x14ac:dyDescent="0.25">
      <c r="A557" t="s">
        <v>12</v>
      </c>
      <c r="C557" s="1">
        <v>42780.375</v>
      </c>
      <c r="D557" t="s">
        <v>102</v>
      </c>
      <c r="E557" t="s">
        <v>14</v>
      </c>
      <c r="F557" t="s">
        <v>103</v>
      </c>
      <c r="G557" t="s">
        <v>110</v>
      </c>
      <c r="H557" t="s">
        <v>17</v>
      </c>
      <c r="I557" t="s">
        <v>53</v>
      </c>
      <c r="J557" t="s">
        <v>83</v>
      </c>
      <c r="K557" t="s">
        <v>106</v>
      </c>
      <c r="L557">
        <v>95</v>
      </c>
      <c r="M557" s="3">
        <f>INT(C557)</f>
        <v>42780</v>
      </c>
      <c r="N557" s="2">
        <f>C557-INT(C557)</f>
        <v>0.375</v>
      </c>
    </row>
    <row r="558" spans="1:14" x14ac:dyDescent="0.25">
      <c r="A558" t="s">
        <v>12</v>
      </c>
      <c r="C558" s="1">
        <v>43145.375</v>
      </c>
      <c r="D558" t="s">
        <v>102</v>
      </c>
      <c r="E558" t="s">
        <v>14</v>
      </c>
      <c r="F558" t="s">
        <v>103</v>
      </c>
      <c r="G558" t="s">
        <v>110</v>
      </c>
      <c r="H558" t="s">
        <v>17</v>
      </c>
      <c r="I558" t="s">
        <v>53</v>
      </c>
      <c r="J558" t="s">
        <v>83</v>
      </c>
      <c r="K558" t="s">
        <v>106</v>
      </c>
      <c r="L558">
        <v>102</v>
      </c>
      <c r="M558" s="3">
        <f>INT(C558)</f>
        <v>43145</v>
      </c>
      <c r="N558" s="2">
        <f>C558-INT(C558)</f>
        <v>0.375</v>
      </c>
    </row>
    <row r="559" spans="1:14" x14ac:dyDescent="0.25">
      <c r="A559" t="s">
        <v>12</v>
      </c>
      <c r="C559" s="1">
        <v>43191.416666666664</v>
      </c>
      <c r="D559" t="s">
        <v>13</v>
      </c>
      <c r="E559" t="s">
        <v>14</v>
      </c>
      <c r="F559" t="s">
        <v>57</v>
      </c>
      <c r="G559" t="s">
        <v>206</v>
      </c>
      <c r="H559" t="s">
        <v>17</v>
      </c>
      <c r="I559" t="s">
        <v>203</v>
      </c>
      <c r="J559" t="s">
        <v>83</v>
      </c>
      <c r="K559" t="s">
        <v>106</v>
      </c>
      <c r="L559">
        <v>60</v>
      </c>
      <c r="M559" s="3">
        <f>INT(C559)</f>
        <v>43191</v>
      </c>
      <c r="N559" s="2">
        <f>C559-INT(C559)</f>
        <v>0.41666666666424135</v>
      </c>
    </row>
    <row r="560" spans="1:14" x14ac:dyDescent="0.25">
      <c r="A560" t="s">
        <v>12</v>
      </c>
      <c r="C560" s="1">
        <v>43159.416666666664</v>
      </c>
      <c r="D560" t="s">
        <v>22</v>
      </c>
      <c r="E560" t="s">
        <v>14</v>
      </c>
      <c r="F560" t="s">
        <v>33</v>
      </c>
      <c r="G560" t="s">
        <v>932</v>
      </c>
      <c r="H560" t="s">
        <v>17</v>
      </c>
      <c r="I560" t="s">
        <v>911</v>
      </c>
      <c r="J560" t="s">
        <v>83</v>
      </c>
      <c r="K560" t="s">
        <v>106</v>
      </c>
      <c r="L560">
        <v>75</v>
      </c>
      <c r="M560" s="3">
        <f>INT(C560)</f>
        <v>43159</v>
      </c>
      <c r="N560" s="2">
        <f>C560-INT(C560)</f>
        <v>0.41666666666424135</v>
      </c>
    </row>
    <row r="561" spans="1:14" x14ac:dyDescent="0.25">
      <c r="A561" t="s">
        <v>12</v>
      </c>
      <c r="C561" s="1">
        <v>43055.416666666664</v>
      </c>
      <c r="D561" t="s">
        <v>22</v>
      </c>
      <c r="E561" t="s">
        <v>37</v>
      </c>
      <c r="F561" t="s">
        <v>929</v>
      </c>
      <c r="G561" t="s">
        <v>930</v>
      </c>
      <c r="H561" t="s">
        <v>17</v>
      </c>
      <c r="I561" t="s">
        <v>911</v>
      </c>
      <c r="J561" t="s">
        <v>83</v>
      </c>
      <c r="K561" t="s">
        <v>931</v>
      </c>
      <c r="L561">
        <v>12</v>
      </c>
      <c r="M561" s="3">
        <f>INT(C561)</f>
        <v>43055</v>
      </c>
      <c r="N561" s="2">
        <f>C561-INT(C561)</f>
        <v>0.41666666666424135</v>
      </c>
    </row>
    <row r="562" spans="1:14" x14ac:dyDescent="0.25">
      <c r="A562" t="s">
        <v>12</v>
      </c>
      <c r="C562" s="1">
        <v>42811.375</v>
      </c>
      <c r="D562" t="s">
        <v>102</v>
      </c>
      <c r="E562" t="s">
        <v>14</v>
      </c>
      <c r="F562" t="s">
        <v>103</v>
      </c>
      <c r="G562" t="s">
        <v>111</v>
      </c>
      <c r="H562" t="s">
        <v>17</v>
      </c>
      <c r="I562" t="s">
        <v>53</v>
      </c>
      <c r="J562" t="s">
        <v>83</v>
      </c>
      <c r="K562" t="s">
        <v>112</v>
      </c>
      <c r="L562">
        <v>80</v>
      </c>
      <c r="M562" s="3">
        <f>INT(C562)</f>
        <v>42811</v>
      </c>
      <c r="N562" s="2">
        <f>C562-INT(C562)</f>
        <v>0.375</v>
      </c>
    </row>
    <row r="563" spans="1:14" x14ac:dyDescent="0.25">
      <c r="A563" t="s">
        <v>12</v>
      </c>
      <c r="C563" s="1">
        <v>43039.75</v>
      </c>
      <c r="D563" t="s">
        <v>102</v>
      </c>
      <c r="E563" t="s">
        <v>14</v>
      </c>
      <c r="F563" t="s">
        <v>103</v>
      </c>
      <c r="G563" t="s">
        <v>113</v>
      </c>
      <c r="H563" t="s">
        <v>17</v>
      </c>
      <c r="I563" t="s">
        <v>53</v>
      </c>
      <c r="J563" t="s">
        <v>83</v>
      </c>
      <c r="K563" t="s">
        <v>112</v>
      </c>
      <c r="L563">
        <v>80</v>
      </c>
      <c r="M563" s="3">
        <f>INT(C563)</f>
        <v>43039</v>
      </c>
      <c r="N563" s="2">
        <f>C563-INT(C563)</f>
        <v>0.75</v>
      </c>
    </row>
    <row r="564" spans="1:14" x14ac:dyDescent="0.25">
      <c r="A564" t="s">
        <v>12</v>
      </c>
      <c r="C564" s="1">
        <v>42804.416666666664</v>
      </c>
      <c r="D564" t="s">
        <v>22</v>
      </c>
      <c r="E564" t="s">
        <v>14</v>
      </c>
      <c r="F564" t="s">
        <v>44</v>
      </c>
      <c r="G564" t="s">
        <v>174</v>
      </c>
      <c r="H564" t="s">
        <v>17</v>
      </c>
      <c r="I564" t="s">
        <v>53</v>
      </c>
      <c r="J564" t="s">
        <v>83</v>
      </c>
      <c r="K564" t="s">
        <v>112</v>
      </c>
      <c r="L564">
        <v>33</v>
      </c>
      <c r="M564" s="3">
        <f>INT(C564)</f>
        <v>42804</v>
      </c>
      <c r="N564" s="2">
        <f>C564-INT(C564)</f>
        <v>0.41666666666424135</v>
      </c>
    </row>
    <row r="565" spans="1:14" x14ac:dyDescent="0.25">
      <c r="A565" t="s">
        <v>12</v>
      </c>
      <c r="C565" s="1">
        <v>42839.5</v>
      </c>
      <c r="D565" t="s">
        <v>102</v>
      </c>
      <c r="E565" t="s">
        <v>14</v>
      </c>
      <c r="F565" t="s">
        <v>103</v>
      </c>
      <c r="G565" t="s">
        <v>269</v>
      </c>
      <c r="H565" t="s">
        <v>17</v>
      </c>
      <c r="I565" t="s">
        <v>158</v>
      </c>
      <c r="J565" t="s">
        <v>83</v>
      </c>
      <c r="K565" t="s">
        <v>112</v>
      </c>
      <c r="L565">
        <v>78</v>
      </c>
      <c r="M565" s="3">
        <f>INT(C565)</f>
        <v>42839</v>
      </c>
      <c r="N565" s="2">
        <f>C565-INT(C565)</f>
        <v>0.5</v>
      </c>
    </row>
    <row r="566" spans="1:14" x14ac:dyDescent="0.25">
      <c r="A566" t="s">
        <v>12</v>
      </c>
      <c r="C566" s="1">
        <v>43249.458333333336</v>
      </c>
      <c r="D566" t="s">
        <v>22</v>
      </c>
      <c r="E566" t="s">
        <v>47</v>
      </c>
      <c r="F566" t="s">
        <v>171</v>
      </c>
      <c r="G566" t="s">
        <v>731</v>
      </c>
      <c r="H566" t="s">
        <v>25</v>
      </c>
      <c r="I566" t="s">
        <v>911</v>
      </c>
      <c r="J566" t="s">
        <v>83</v>
      </c>
      <c r="K566" t="s">
        <v>112</v>
      </c>
      <c r="L566">
        <v>175</v>
      </c>
      <c r="M566" s="3">
        <f>INT(C566)</f>
        <v>43249</v>
      </c>
      <c r="N566" s="2">
        <f>C566-INT(C566)</f>
        <v>0.45833333333575865</v>
      </c>
    </row>
    <row r="567" spans="1:14" x14ac:dyDescent="0.25">
      <c r="A567" t="s">
        <v>12</v>
      </c>
      <c r="C567" s="1">
        <v>43056.583333333336</v>
      </c>
      <c r="D567" t="s">
        <v>102</v>
      </c>
      <c r="E567" t="s">
        <v>14</v>
      </c>
      <c r="F567" t="s">
        <v>103</v>
      </c>
      <c r="G567" t="s">
        <v>114</v>
      </c>
      <c r="H567" t="s">
        <v>17</v>
      </c>
      <c r="I567" t="s">
        <v>53</v>
      </c>
      <c r="J567" t="s">
        <v>83</v>
      </c>
      <c r="K567" t="s">
        <v>115</v>
      </c>
      <c r="L567">
        <v>112</v>
      </c>
      <c r="M567" s="3">
        <f>INT(C567)</f>
        <v>43056</v>
      </c>
      <c r="N567" s="2">
        <f>C567-INT(C567)</f>
        <v>0.58333333333575865</v>
      </c>
    </row>
    <row r="568" spans="1:14" x14ac:dyDescent="0.25">
      <c r="A568" t="s">
        <v>12</v>
      </c>
      <c r="C568" s="1">
        <v>43039.416666666664</v>
      </c>
      <c r="D568" t="s">
        <v>13</v>
      </c>
      <c r="E568" t="s">
        <v>14</v>
      </c>
      <c r="F568" t="s">
        <v>15</v>
      </c>
      <c r="G568" t="s">
        <v>91</v>
      </c>
      <c r="H568" t="s">
        <v>17</v>
      </c>
      <c r="I568" t="s">
        <v>53</v>
      </c>
      <c r="J568" t="s">
        <v>83</v>
      </c>
      <c r="K568" t="s">
        <v>20</v>
      </c>
      <c r="L568">
        <v>230</v>
      </c>
      <c r="M568" s="3">
        <f>INT(C568)</f>
        <v>43039</v>
      </c>
      <c r="N568" s="2">
        <f>C568-INT(C568)</f>
        <v>0.41666666666424135</v>
      </c>
    </row>
    <row r="569" spans="1:14" x14ac:dyDescent="0.25">
      <c r="A569" t="s">
        <v>12</v>
      </c>
      <c r="C569" s="1">
        <v>43039.75</v>
      </c>
      <c r="D569" t="s">
        <v>192</v>
      </c>
      <c r="E569" t="s">
        <v>196</v>
      </c>
      <c r="F569" t="s">
        <v>197</v>
      </c>
      <c r="G569" t="s">
        <v>198</v>
      </c>
      <c r="H569" t="s">
        <v>17</v>
      </c>
      <c r="I569" t="s">
        <v>53</v>
      </c>
      <c r="J569" t="s">
        <v>83</v>
      </c>
      <c r="K569" t="s">
        <v>199</v>
      </c>
      <c r="L569">
        <v>80</v>
      </c>
      <c r="M569" s="3">
        <f>INT(C569)</f>
        <v>43039</v>
      </c>
      <c r="N569" s="2">
        <f>C569-INT(C569)</f>
        <v>0.75</v>
      </c>
    </row>
    <row r="570" spans="1:14" x14ac:dyDescent="0.25">
      <c r="A570" t="s">
        <v>12</v>
      </c>
      <c r="C570" s="1">
        <v>43091.416666666664</v>
      </c>
      <c r="D570" t="s">
        <v>13</v>
      </c>
      <c r="E570" t="s">
        <v>14</v>
      </c>
      <c r="F570" t="s">
        <v>15</v>
      </c>
      <c r="G570" t="s">
        <v>92</v>
      </c>
      <c r="H570" t="s">
        <v>17</v>
      </c>
      <c r="I570" t="s">
        <v>53</v>
      </c>
      <c r="J570" t="s">
        <v>83</v>
      </c>
      <c r="K570" t="s">
        <v>93</v>
      </c>
      <c r="L570">
        <v>60</v>
      </c>
      <c r="M570" s="3">
        <f>INT(C570)</f>
        <v>43091</v>
      </c>
      <c r="N570" s="2">
        <f>C570-INT(C570)</f>
        <v>0.41666666666424135</v>
      </c>
    </row>
    <row r="571" spans="1:14" x14ac:dyDescent="0.25">
      <c r="A571" t="s">
        <v>12</v>
      </c>
      <c r="C571" s="1">
        <v>42844.416666666664</v>
      </c>
      <c r="D571" t="s">
        <v>22</v>
      </c>
      <c r="E571" t="s">
        <v>14</v>
      </c>
      <c r="F571" t="s">
        <v>33</v>
      </c>
      <c r="G571" t="s">
        <v>175</v>
      </c>
      <c r="H571" t="s">
        <v>17</v>
      </c>
      <c r="I571" t="s">
        <v>53</v>
      </c>
      <c r="J571" t="s">
        <v>83</v>
      </c>
      <c r="K571" t="s">
        <v>176</v>
      </c>
      <c r="L571">
        <v>220</v>
      </c>
      <c r="M571" s="3">
        <f>INT(C571)</f>
        <v>42844</v>
      </c>
      <c r="N571" s="2">
        <f>C571-INT(C571)</f>
        <v>0.41666666666424135</v>
      </c>
    </row>
    <row r="572" spans="1:14" x14ac:dyDescent="0.25">
      <c r="A572" t="s">
        <v>12</v>
      </c>
      <c r="C572" s="1">
        <v>43300.458333333336</v>
      </c>
      <c r="D572" t="s">
        <v>22</v>
      </c>
      <c r="E572" t="s">
        <v>196</v>
      </c>
      <c r="F572" t="s">
        <v>222</v>
      </c>
      <c r="G572" t="s">
        <v>223</v>
      </c>
      <c r="H572" t="s">
        <v>25</v>
      </c>
      <c r="I572" t="s">
        <v>203</v>
      </c>
      <c r="J572" t="s">
        <v>83</v>
      </c>
      <c r="K572" t="s">
        <v>224</v>
      </c>
      <c r="L572">
        <v>689</v>
      </c>
      <c r="M572" s="3">
        <f>INT(C572)</f>
        <v>43300</v>
      </c>
      <c r="N572" s="2">
        <f>C572-INT(C572)</f>
        <v>0.45833333333575865</v>
      </c>
    </row>
    <row r="573" spans="1:14" x14ac:dyDescent="0.25">
      <c r="A573" t="s">
        <v>12</v>
      </c>
      <c r="C573" s="1">
        <v>43252.375</v>
      </c>
      <c r="D573" t="s">
        <v>192</v>
      </c>
      <c r="E573" t="s">
        <v>47</v>
      </c>
      <c r="F573" t="s">
        <v>862</v>
      </c>
      <c r="G573" t="s">
        <v>908</v>
      </c>
      <c r="H573" t="s">
        <v>25</v>
      </c>
      <c r="I573" t="s">
        <v>312</v>
      </c>
      <c r="J573" t="s">
        <v>83</v>
      </c>
      <c r="K573" t="s">
        <v>909</v>
      </c>
      <c r="L573">
        <v>150</v>
      </c>
      <c r="M573" s="3">
        <f>INT(C573)</f>
        <v>43252</v>
      </c>
      <c r="N573" s="2">
        <f>C573-INT(C573)</f>
        <v>0.375</v>
      </c>
    </row>
    <row r="574" spans="1:14" x14ac:dyDescent="0.25">
      <c r="A574" t="s">
        <v>12</v>
      </c>
      <c r="B574" t="s">
        <v>956</v>
      </c>
      <c r="C574" s="1">
        <v>43265.666666666664</v>
      </c>
      <c r="D574" t="s">
        <v>22</v>
      </c>
      <c r="E574" t="s">
        <v>14</v>
      </c>
      <c r="F574" t="s">
        <v>216</v>
      </c>
      <c r="G574" t="s">
        <v>957</v>
      </c>
      <c r="H574" t="s">
        <v>17</v>
      </c>
      <c r="I574" t="s">
        <v>936</v>
      </c>
      <c r="J574" t="s">
        <v>937</v>
      </c>
      <c r="K574" t="s">
        <v>32</v>
      </c>
      <c r="L574">
        <v>55</v>
      </c>
      <c r="M574" s="3">
        <f>INT(C574)</f>
        <v>43265</v>
      </c>
      <c r="N574" s="2">
        <f>C574-INT(C574)</f>
        <v>0.66666666666424135</v>
      </c>
    </row>
    <row r="575" spans="1:14" x14ac:dyDescent="0.25">
      <c r="A575" t="s">
        <v>12</v>
      </c>
      <c r="C575" s="1">
        <v>43260.458333333336</v>
      </c>
      <c r="D575" t="s">
        <v>242</v>
      </c>
      <c r="E575" t="s">
        <v>14</v>
      </c>
      <c r="F575" t="s">
        <v>984</v>
      </c>
      <c r="G575" t="s">
        <v>985</v>
      </c>
      <c r="H575" t="s">
        <v>289</v>
      </c>
      <c r="I575" t="s">
        <v>936</v>
      </c>
      <c r="J575" t="s">
        <v>937</v>
      </c>
      <c r="K575" t="s">
        <v>32</v>
      </c>
      <c r="L575">
        <v>38</v>
      </c>
      <c r="M575" s="3">
        <f>INT(C575)</f>
        <v>43260</v>
      </c>
      <c r="N575" s="2">
        <f>C575-INT(C575)</f>
        <v>0.45833333333575865</v>
      </c>
    </row>
    <row r="576" spans="1:14" x14ac:dyDescent="0.25">
      <c r="A576" t="s">
        <v>12</v>
      </c>
      <c r="B576" t="s">
        <v>961</v>
      </c>
      <c r="C576" s="1">
        <v>43267.395833333336</v>
      </c>
      <c r="D576" t="s">
        <v>22</v>
      </c>
      <c r="E576" t="s">
        <v>14</v>
      </c>
      <c r="F576" t="s">
        <v>40</v>
      </c>
      <c r="G576" t="s">
        <v>962</v>
      </c>
      <c r="H576" t="s">
        <v>289</v>
      </c>
      <c r="I576" t="s">
        <v>936</v>
      </c>
      <c r="J576" t="s">
        <v>937</v>
      </c>
      <c r="K576" t="s">
        <v>189</v>
      </c>
      <c r="L576">
        <v>42</v>
      </c>
      <c r="M576" s="3">
        <f>INT(C576)</f>
        <v>43267</v>
      </c>
      <c r="N576" s="2">
        <f>C576-INT(C576)</f>
        <v>0.39583333333575865</v>
      </c>
    </row>
    <row r="577" spans="1:14" x14ac:dyDescent="0.25">
      <c r="A577" t="s">
        <v>12</v>
      </c>
      <c r="C577" s="1">
        <v>43162</v>
      </c>
      <c r="D577" t="s">
        <v>192</v>
      </c>
      <c r="E577" t="s">
        <v>14</v>
      </c>
      <c r="F577" t="s">
        <v>23</v>
      </c>
      <c r="G577" t="s">
        <v>988</v>
      </c>
      <c r="H577" t="s">
        <v>289</v>
      </c>
      <c r="I577" t="s">
        <v>936</v>
      </c>
      <c r="J577" t="s">
        <v>937</v>
      </c>
      <c r="K577" t="s">
        <v>50</v>
      </c>
      <c r="L577">
        <v>250</v>
      </c>
      <c r="M577" s="3">
        <f>INT(C577)</f>
        <v>43162</v>
      </c>
      <c r="N577" s="2">
        <f>C577-INT(C577)</f>
        <v>0</v>
      </c>
    </row>
    <row r="578" spans="1:14" x14ac:dyDescent="0.25">
      <c r="A578" t="s">
        <v>12</v>
      </c>
      <c r="B578" t="s">
        <v>952</v>
      </c>
      <c r="C578" s="1">
        <v>43197</v>
      </c>
      <c r="D578" t="s">
        <v>22</v>
      </c>
      <c r="E578" t="s">
        <v>14</v>
      </c>
      <c r="F578" t="s">
        <v>33</v>
      </c>
      <c r="G578" t="s">
        <v>953</v>
      </c>
      <c r="H578" t="s">
        <v>289</v>
      </c>
      <c r="I578" t="s">
        <v>936</v>
      </c>
      <c r="J578" t="s">
        <v>937</v>
      </c>
      <c r="K578" t="s">
        <v>821</v>
      </c>
      <c r="L578">
        <v>15</v>
      </c>
      <c r="M578" s="3">
        <f>INT(C578)</f>
        <v>43197</v>
      </c>
      <c r="N578" s="2">
        <f>C578-INT(C578)</f>
        <v>0</v>
      </c>
    </row>
    <row r="579" spans="1:14" x14ac:dyDescent="0.25">
      <c r="A579" t="s">
        <v>12</v>
      </c>
      <c r="C579" s="1">
        <v>43244.625</v>
      </c>
      <c r="D579" t="s">
        <v>22</v>
      </c>
      <c r="E579" t="s">
        <v>14</v>
      </c>
      <c r="F579" t="s">
        <v>23</v>
      </c>
      <c r="G579" t="s">
        <v>954</v>
      </c>
      <c r="H579" t="s">
        <v>289</v>
      </c>
      <c r="I579" t="s">
        <v>936</v>
      </c>
      <c r="J579" t="s">
        <v>937</v>
      </c>
      <c r="K579" t="s">
        <v>955</v>
      </c>
      <c r="L579">
        <v>16</v>
      </c>
      <c r="M579" s="3">
        <f>INT(C579)</f>
        <v>43244</v>
      </c>
      <c r="N579" s="2">
        <f>C579-INT(C579)</f>
        <v>0.625</v>
      </c>
    </row>
    <row r="580" spans="1:14" x14ac:dyDescent="0.25">
      <c r="A580" t="s">
        <v>12</v>
      </c>
      <c r="C580" s="1">
        <v>43043.416666666664</v>
      </c>
      <c r="D580" t="s">
        <v>13</v>
      </c>
      <c r="E580" t="s">
        <v>14</v>
      </c>
      <c r="F580" t="s">
        <v>15</v>
      </c>
      <c r="G580" t="s">
        <v>935</v>
      </c>
      <c r="H580" t="s">
        <v>289</v>
      </c>
      <c r="I580" t="s">
        <v>936</v>
      </c>
      <c r="J580" t="s">
        <v>937</v>
      </c>
      <c r="K580" t="s">
        <v>938</v>
      </c>
      <c r="L580">
        <v>400</v>
      </c>
      <c r="M580" s="3">
        <f>INT(C580)</f>
        <v>43043</v>
      </c>
      <c r="N580" s="2">
        <f>C580-INT(C580)</f>
        <v>0.41666666666424135</v>
      </c>
    </row>
    <row r="581" spans="1:14" x14ac:dyDescent="0.25">
      <c r="A581" t="s">
        <v>12</v>
      </c>
      <c r="C581" s="1">
        <v>42749.541666666664</v>
      </c>
      <c r="D581" t="s">
        <v>102</v>
      </c>
      <c r="E581" t="s">
        <v>14</v>
      </c>
      <c r="F581" t="s">
        <v>939</v>
      </c>
      <c r="G581" t="s">
        <v>940</v>
      </c>
      <c r="H581" t="s">
        <v>289</v>
      </c>
      <c r="I581" t="s">
        <v>936</v>
      </c>
      <c r="J581" t="s">
        <v>937</v>
      </c>
      <c r="K581" t="s">
        <v>941</v>
      </c>
      <c r="M581" s="3">
        <f>INT(C581)</f>
        <v>42749</v>
      </c>
      <c r="N581" s="2">
        <f>C581-INT(C581)</f>
        <v>0.54166666666424135</v>
      </c>
    </row>
    <row r="582" spans="1:14" x14ac:dyDescent="0.25">
      <c r="A582" t="s">
        <v>12</v>
      </c>
      <c r="C582" s="1">
        <v>42948.5</v>
      </c>
      <c r="D582" t="s">
        <v>102</v>
      </c>
      <c r="E582" t="s">
        <v>14</v>
      </c>
      <c r="F582" t="s">
        <v>942</v>
      </c>
      <c r="G582" t="s">
        <v>943</v>
      </c>
      <c r="H582" t="s">
        <v>17</v>
      </c>
      <c r="I582" t="s">
        <v>936</v>
      </c>
      <c r="J582" t="s">
        <v>937</v>
      </c>
      <c r="K582" t="s">
        <v>944</v>
      </c>
      <c r="L582">
        <v>24</v>
      </c>
      <c r="M582" s="3">
        <f>INT(C582)</f>
        <v>42948</v>
      </c>
      <c r="N582" s="2">
        <f>C582-INT(C582)</f>
        <v>0.5</v>
      </c>
    </row>
    <row r="583" spans="1:14" x14ac:dyDescent="0.25">
      <c r="A583" t="s">
        <v>12</v>
      </c>
      <c r="C583" s="1">
        <v>43188.416666666664</v>
      </c>
      <c r="D583" t="s">
        <v>102</v>
      </c>
      <c r="E583" t="s">
        <v>14</v>
      </c>
      <c r="F583" t="s">
        <v>103</v>
      </c>
      <c r="G583" t="s">
        <v>945</v>
      </c>
      <c r="H583" t="s">
        <v>17</v>
      </c>
      <c r="I583" t="s">
        <v>936</v>
      </c>
      <c r="J583" t="s">
        <v>937</v>
      </c>
      <c r="K583" t="s">
        <v>106</v>
      </c>
      <c r="L583">
        <v>150</v>
      </c>
      <c r="M583" s="3">
        <f>INT(C583)</f>
        <v>43188</v>
      </c>
      <c r="N583" s="2">
        <f>C583-INT(C583)</f>
        <v>0.41666666666424135</v>
      </c>
    </row>
    <row r="584" spans="1:14" x14ac:dyDescent="0.25">
      <c r="A584" t="s">
        <v>12</v>
      </c>
      <c r="C584" s="1">
        <v>43131</v>
      </c>
      <c r="D584" t="s">
        <v>22</v>
      </c>
      <c r="E584" t="s">
        <v>14</v>
      </c>
      <c r="F584" t="s">
        <v>44</v>
      </c>
      <c r="G584" t="s">
        <v>951</v>
      </c>
      <c r="H584" t="s">
        <v>25</v>
      </c>
      <c r="I584" t="s">
        <v>936</v>
      </c>
      <c r="J584" t="s">
        <v>937</v>
      </c>
      <c r="K584" t="s">
        <v>112</v>
      </c>
      <c r="L584">
        <v>757</v>
      </c>
      <c r="M584" s="3">
        <f>INT(C584)</f>
        <v>43131</v>
      </c>
      <c r="N584" s="2">
        <f>C584-INT(C584)</f>
        <v>0</v>
      </c>
    </row>
    <row r="585" spans="1:14" x14ac:dyDescent="0.25">
      <c r="A585" t="s">
        <v>12</v>
      </c>
      <c r="C585" s="1">
        <v>43295.4375</v>
      </c>
      <c r="D585" t="s">
        <v>22</v>
      </c>
      <c r="E585" t="s">
        <v>14</v>
      </c>
      <c r="F585" t="s">
        <v>23</v>
      </c>
      <c r="G585" t="s">
        <v>963</v>
      </c>
      <c r="H585" t="s">
        <v>25</v>
      </c>
      <c r="I585" t="s">
        <v>936</v>
      </c>
      <c r="J585" t="s">
        <v>937</v>
      </c>
      <c r="K585" t="s">
        <v>964</v>
      </c>
      <c r="L585">
        <v>11</v>
      </c>
      <c r="M585" s="3">
        <f>INT(C585)</f>
        <v>43295</v>
      </c>
      <c r="N585" s="2">
        <f>C585-INT(C585)</f>
        <v>0.4375</v>
      </c>
    </row>
    <row r="586" spans="1:14" x14ac:dyDescent="0.25">
      <c r="A586" t="s">
        <v>12</v>
      </c>
      <c r="C586" s="1">
        <v>43043.416666666664</v>
      </c>
      <c r="D586" t="s">
        <v>192</v>
      </c>
      <c r="E586" t="s">
        <v>47</v>
      </c>
      <c r="F586" t="s">
        <v>360</v>
      </c>
      <c r="G586" t="s">
        <v>935</v>
      </c>
      <c r="H586" t="s">
        <v>289</v>
      </c>
      <c r="I586" t="s">
        <v>936</v>
      </c>
      <c r="J586" t="s">
        <v>937</v>
      </c>
      <c r="K586" t="s">
        <v>987</v>
      </c>
      <c r="L586">
        <v>400</v>
      </c>
      <c r="M586" s="3">
        <f>INT(C586)</f>
        <v>43043</v>
      </c>
      <c r="N586" s="2">
        <f>C586-INT(C586)</f>
        <v>0.41666666666424135</v>
      </c>
    </row>
    <row r="587" spans="1:14" x14ac:dyDescent="0.25">
      <c r="A587" t="s">
        <v>12</v>
      </c>
      <c r="B587" t="s">
        <v>958</v>
      </c>
      <c r="C587" s="1">
        <v>43266.333333333336</v>
      </c>
      <c r="D587" t="s">
        <v>22</v>
      </c>
      <c r="E587" t="s">
        <v>14</v>
      </c>
      <c r="F587" t="s">
        <v>40</v>
      </c>
      <c r="G587" t="s">
        <v>959</v>
      </c>
      <c r="H587" t="s">
        <v>289</v>
      </c>
      <c r="I587" t="s">
        <v>936</v>
      </c>
      <c r="J587" t="s">
        <v>937</v>
      </c>
      <c r="K587" t="s">
        <v>960</v>
      </c>
      <c r="L587">
        <v>16</v>
      </c>
      <c r="M587" s="3">
        <f>INT(C587)</f>
        <v>43266</v>
      </c>
      <c r="N587" s="2">
        <f>C587-INT(C587)</f>
        <v>0.33333333333575865</v>
      </c>
    </row>
    <row r="588" spans="1:14" x14ac:dyDescent="0.25">
      <c r="A588" t="s">
        <v>12</v>
      </c>
      <c r="B588" t="s">
        <v>305</v>
      </c>
      <c r="C588" s="1">
        <v>43292.791666666664</v>
      </c>
      <c r="D588" t="s">
        <v>192</v>
      </c>
      <c r="E588" t="s">
        <v>37</v>
      </c>
      <c r="F588" t="s">
        <v>306</v>
      </c>
      <c r="G588" t="s">
        <v>307</v>
      </c>
      <c r="H588" t="s">
        <v>25</v>
      </c>
      <c r="I588" t="s">
        <v>158</v>
      </c>
      <c r="J588" t="s">
        <v>308</v>
      </c>
      <c r="K588" t="s">
        <v>26</v>
      </c>
      <c r="L588">
        <v>54</v>
      </c>
      <c r="M588" s="3">
        <f>INT(C588)</f>
        <v>43292</v>
      </c>
      <c r="N588" s="2">
        <f>C588-INT(C588)</f>
        <v>0.79166666666424135</v>
      </c>
    </row>
    <row r="589" spans="1:14" x14ac:dyDescent="0.25">
      <c r="A589" t="s">
        <v>12</v>
      </c>
      <c r="B589" t="s">
        <v>305</v>
      </c>
      <c r="C589" s="1">
        <v>43299.791666666664</v>
      </c>
      <c r="D589" t="s">
        <v>192</v>
      </c>
      <c r="E589" t="s">
        <v>37</v>
      </c>
      <c r="F589" t="s">
        <v>306</v>
      </c>
      <c r="G589" t="s">
        <v>307</v>
      </c>
      <c r="H589" t="s">
        <v>25</v>
      </c>
      <c r="I589" t="s">
        <v>158</v>
      </c>
      <c r="J589" t="s">
        <v>308</v>
      </c>
      <c r="K589" t="s">
        <v>26</v>
      </c>
      <c r="M589" s="3">
        <f>INT(C589)</f>
        <v>43299</v>
      </c>
      <c r="N589" s="2">
        <f>C589-INT(C589)</f>
        <v>0.79166666666424135</v>
      </c>
    </row>
    <row r="590" spans="1:14" x14ac:dyDescent="0.25">
      <c r="A590" t="s">
        <v>12</v>
      </c>
      <c r="B590" t="s">
        <v>305</v>
      </c>
      <c r="C590" s="1">
        <v>43306.791666666664</v>
      </c>
      <c r="D590" t="s">
        <v>192</v>
      </c>
      <c r="E590" t="s">
        <v>37</v>
      </c>
      <c r="F590" t="s">
        <v>306</v>
      </c>
      <c r="G590" t="s">
        <v>307</v>
      </c>
      <c r="H590" t="s">
        <v>25</v>
      </c>
      <c r="I590" t="s">
        <v>158</v>
      </c>
      <c r="J590" t="s">
        <v>308</v>
      </c>
      <c r="K590" t="s">
        <v>26</v>
      </c>
      <c r="M590" s="3">
        <f>INT(C590)</f>
        <v>43306</v>
      </c>
      <c r="N590" s="2">
        <f>C590-INT(C590)</f>
        <v>0.79166666666424135</v>
      </c>
    </row>
    <row r="591" spans="1:14" x14ac:dyDescent="0.25">
      <c r="A591" t="s">
        <v>12</v>
      </c>
      <c r="B591" t="s">
        <v>966</v>
      </c>
      <c r="C591" s="1">
        <v>43267.458333333336</v>
      </c>
      <c r="D591" t="s">
        <v>22</v>
      </c>
      <c r="E591" t="s">
        <v>14</v>
      </c>
      <c r="F591" t="s">
        <v>44</v>
      </c>
      <c r="G591" t="s">
        <v>967</v>
      </c>
      <c r="H591" t="s">
        <v>289</v>
      </c>
      <c r="I591" t="s">
        <v>936</v>
      </c>
      <c r="J591" t="s">
        <v>308</v>
      </c>
      <c r="K591" t="s">
        <v>968</v>
      </c>
      <c r="L591">
        <v>43</v>
      </c>
      <c r="M591" s="3">
        <f>INT(C591)</f>
        <v>43267</v>
      </c>
      <c r="N591" s="2">
        <f>C591-INT(C591)</f>
        <v>0.45833333333575865</v>
      </c>
    </row>
    <row r="592" spans="1:14" x14ac:dyDescent="0.25">
      <c r="A592" t="s">
        <v>12</v>
      </c>
      <c r="C592" s="1">
        <v>43239.583333333336</v>
      </c>
      <c r="D592" t="s">
        <v>22</v>
      </c>
      <c r="E592" t="s">
        <v>14</v>
      </c>
      <c r="F592" t="s">
        <v>44</v>
      </c>
      <c r="G592" t="s">
        <v>965</v>
      </c>
      <c r="H592" t="s">
        <v>289</v>
      </c>
      <c r="I592" t="s">
        <v>936</v>
      </c>
      <c r="J592" t="s">
        <v>308</v>
      </c>
      <c r="K592" t="s">
        <v>913</v>
      </c>
      <c r="L592">
        <v>45</v>
      </c>
      <c r="M592" s="3">
        <f>INT(C592)</f>
        <v>43239</v>
      </c>
      <c r="N592" s="2">
        <f>C592-INT(C592)</f>
        <v>0.58333333333575865</v>
      </c>
    </row>
    <row r="593" spans="1:14" x14ac:dyDescent="0.25">
      <c r="A593" t="s">
        <v>12</v>
      </c>
      <c r="C593" s="1">
        <v>43202.416666666664</v>
      </c>
      <c r="D593" t="s">
        <v>22</v>
      </c>
      <c r="E593" t="s">
        <v>14</v>
      </c>
      <c r="F593" t="s">
        <v>44</v>
      </c>
      <c r="G593" t="s">
        <v>969</v>
      </c>
      <c r="H593" t="s">
        <v>289</v>
      </c>
      <c r="I593" t="s">
        <v>936</v>
      </c>
      <c r="J593" t="s">
        <v>970</v>
      </c>
      <c r="K593" t="s">
        <v>101</v>
      </c>
      <c r="L593">
        <v>60</v>
      </c>
      <c r="M593" s="3">
        <f>INT(C593)</f>
        <v>43202</v>
      </c>
      <c r="N593" s="2">
        <f>C593-INT(C593)</f>
        <v>0.41666666666424135</v>
      </c>
    </row>
    <row r="594" spans="1:14" x14ac:dyDescent="0.25">
      <c r="A594" t="s">
        <v>12</v>
      </c>
      <c r="C594" s="1">
        <v>43357.666666666664</v>
      </c>
      <c r="D594" t="s">
        <v>22</v>
      </c>
      <c r="E594" t="s">
        <v>14</v>
      </c>
      <c r="F594" t="s">
        <v>216</v>
      </c>
      <c r="G594" t="s">
        <v>976</v>
      </c>
      <c r="H594" t="s">
        <v>25</v>
      </c>
      <c r="I594" t="s">
        <v>936</v>
      </c>
      <c r="J594" t="s">
        <v>970</v>
      </c>
      <c r="K594" t="s">
        <v>32</v>
      </c>
      <c r="L594">
        <v>0</v>
      </c>
      <c r="M594" s="3">
        <f>INT(C594)</f>
        <v>43357</v>
      </c>
      <c r="N594" s="2">
        <f>C594-INT(C594)</f>
        <v>0.66666666666424135</v>
      </c>
    </row>
    <row r="595" spans="1:14" x14ac:dyDescent="0.25">
      <c r="A595" t="s">
        <v>12</v>
      </c>
      <c r="C595" s="1">
        <v>43025.416666666664</v>
      </c>
      <c r="D595" t="s">
        <v>192</v>
      </c>
      <c r="E595" t="s">
        <v>14</v>
      </c>
      <c r="F595" t="s">
        <v>854</v>
      </c>
      <c r="G595" t="s">
        <v>989</v>
      </c>
      <c r="H595" t="s">
        <v>289</v>
      </c>
      <c r="I595" t="s">
        <v>936</v>
      </c>
      <c r="J595" t="s">
        <v>970</v>
      </c>
      <c r="K595" t="s">
        <v>90</v>
      </c>
      <c r="L595">
        <v>125</v>
      </c>
      <c r="M595" s="3">
        <f>INT(C595)</f>
        <v>43025</v>
      </c>
      <c r="N595" s="2">
        <f>C595-INT(C595)</f>
        <v>0.41666666666424135</v>
      </c>
    </row>
    <row r="596" spans="1:14" x14ac:dyDescent="0.25">
      <c r="A596" t="s">
        <v>12</v>
      </c>
      <c r="C596" s="1">
        <v>43309.4375</v>
      </c>
      <c r="D596" t="s">
        <v>22</v>
      </c>
      <c r="E596" t="s">
        <v>14</v>
      </c>
      <c r="F596" t="s">
        <v>23</v>
      </c>
      <c r="G596" t="s">
        <v>971</v>
      </c>
      <c r="H596" t="s">
        <v>25</v>
      </c>
      <c r="I596" t="s">
        <v>936</v>
      </c>
      <c r="J596" t="s">
        <v>970</v>
      </c>
      <c r="K596" t="s">
        <v>972</v>
      </c>
      <c r="L596">
        <v>11</v>
      </c>
      <c r="M596" s="3">
        <f>INT(C596)</f>
        <v>43309</v>
      </c>
      <c r="N596" s="2">
        <f>C596-INT(C596)</f>
        <v>0.4375</v>
      </c>
    </row>
    <row r="597" spans="1:14" x14ac:dyDescent="0.25">
      <c r="A597" t="s">
        <v>12</v>
      </c>
      <c r="C597" s="1">
        <v>43260.375</v>
      </c>
      <c r="D597" t="s">
        <v>242</v>
      </c>
      <c r="E597" t="s">
        <v>47</v>
      </c>
      <c r="F597" t="s">
        <v>774</v>
      </c>
      <c r="G597" t="s">
        <v>986</v>
      </c>
      <c r="H597" t="s">
        <v>289</v>
      </c>
      <c r="I597" t="s">
        <v>936</v>
      </c>
      <c r="J597" t="s">
        <v>970</v>
      </c>
      <c r="K597" t="s">
        <v>960</v>
      </c>
      <c r="L597">
        <v>56</v>
      </c>
      <c r="M597" s="3">
        <f>INT(C597)</f>
        <v>43260</v>
      </c>
      <c r="N597" s="2">
        <f>C597-INT(C597)</f>
        <v>0.375</v>
      </c>
    </row>
    <row r="598" spans="1:14" x14ac:dyDescent="0.25">
      <c r="A598" t="s">
        <v>12</v>
      </c>
      <c r="C598" s="1">
        <v>43337.416666666664</v>
      </c>
      <c r="D598" t="s">
        <v>22</v>
      </c>
      <c r="E598" t="s">
        <v>47</v>
      </c>
      <c r="F598" t="s">
        <v>973</v>
      </c>
      <c r="G598" t="s">
        <v>974</v>
      </c>
      <c r="H598" t="s">
        <v>289</v>
      </c>
      <c r="I598" t="s">
        <v>936</v>
      </c>
      <c r="J598" t="s">
        <v>970</v>
      </c>
      <c r="K598" t="s">
        <v>975</v>
      </c>
      <c r="L598">
        <v>18</v>
      </c>
      <c r="M598" s="3">
        <f>INT(C598)</f>
        <v>43337</v>
      </c>
      <c r="N598" s="2">
        <f>C598-INT(C598)</f>
        <v>0.41666666666424135</v>
      </c>
    </row>
    <row r="599" spans="1:14" x14ac:dyDescent="0.25">
      <c r="A599" t="s">
        <v>12</v>
      </c>
      <c r="C599" s="1">
        <v>43231</v>
      </c>
      <c r="D599" t="s">
        <v>22</v>
      </c>
      <c r="E599" t="s">
        <v>14</v>
      </c>
      <c r="F599" t="s">
        <v>132</v>
      </c>
      <c r="G599" t="s">
        <v>227</v>
      </c>
      <c r="H599" t="s">
        <v>25</v>
      </c>
      <c r="I599" t="s">
        <v>203</v>
      </c>
      <c r="K599" t="s">
        <v>228</v>
      </c>
      <c r="L599">
        <v>16</v>
      </c>
      <c r="M599" s="3">
        <f>INT(C599)</f>
        <v>43231</v>
      </c>
      <c r="N599" s="2">
        <f>C599-INT(C599)</f>
        <v>0</v>
      </c>
    </row>
    <row r="600" spans="1:14" x14ac:dyDescent="0.25">
      <c r="A600" t="s">
        <v>12</v>
      </c>
      <c r="C600" s="1">
        <v>43061.75</v>
      </c>
      <c r="D600" t="s">
        <v>13</v>
      </c>
      <c r="E600" t="s">
        <v>14</v>
      </c>
      <c r="F600" t="s">
        <v>57</v>
      </c>
      <c r="G600" t="s">
        <v>100</v>
      </c>
      <c r="H600" t="s">
        <v>17</v>
      </c>
      <c r="I600" t="s">
        <v>53</v>
      </c>
      <c r="K600" t="s">
        <v>101</v>
      </c>
      <c r="L600">
        <v>25</v>
      </c>
      <c r="M600" s="3">
        <f>INT(C600)</f>
        <v>43061</v>
      </c>
      <c r="N600" s="2">
        <f>C600-INT(C600)</f>
        <v>0.75</v>
      </c>
    </row>
    <row r="601" spans="1:14" x14ac:dyDescent="0.25">
      <c r="A601" t="s">
        <v>12</v>
      </c>
      <c r="C601" s="1">
        <v>42881.375</v>
      </c>
      <c r="D601" t="s">
        <v>13</v>
      </c>
      <c r="E601" t="s">
        <v>14</v>
      </c>
      <c r="F601" t="s">
        <v>57</v>
      </c>
      <c r="G601" t="s">
        <v>268</v>
      </c>
      <c r="H601" t="s">
        <v>17</v>
      </c>
      <c r="I601" t="s">
        <v>158</v>
      </c>
      <c r="K601" t="s">
        <v>101</v>
      </c>
      <c r="L601">
        <v>9</v>
      </c>
      <c r="M601" s="3">
        <f>INT(C601)</f>
        <v>42881</v>
      </c>
      <c r="N601" s="2">
        <f>C601-INT(C601)</f>
        <v>0.375</v>
      </c>
    </row>
    <row r="602" spans="1:14" x14ac:dyDescent="0.25">
      <c r="A602" t="s">
        <v>12</v>
      </c>
      <c r="C602" s="1">
        <v>43229.25</v>
      </c>
      <c r="D602" t="s">
        <v>22</v>
      </c>
      <c r="E602" t="s">
        <v>14</v>
      </c>
      <c r="F602" t="s">
        <v>30</v>
      </c>
      <c r="G602" t="s">
        <v>185</v>
      </c>
      <c r="H602" t="s">
        <v>25</v>
      </c>
      <c r="I602" t="s">
        <v>53</v>
      </c>
      <c r="K602" t="s">
        <v>162</v>
      </c>
      <c r="L602">
        <v>30</v>
      </c>
      <c r="M602" s="3">
        <f>INT(C602)</f>
        <v>43229</v>
      </c>
      <c r="N602" s="2">
        <f>C602-INT(C602)</f>
        <v>0.25</v>
      </c>
    </row>
    <row r="603" spans="1:14" x14ac:dyDescent="0.25">
      <c r="A603" t="s">
        <v>12</v>
      </c>
      <c r="C603" s="1">
        <v>43202.770833333336</v>
      </c>
      <c r="D603" t="s">
        <v>22</v>
      </c>
      <c r="E603" t="s">
        <v>14</v>
      </c>
      <c r="F603" t="s">
        <v>44</v>
      </c>
      <c r="G603" t="s">
        <v>978</v>
      </c>
      <c r="H603" t="s">
        <v>289</v>
      </c>
      <c r="I603" t="s">
        <v>936</v>
      </c>
      <c r="K603" t="s">
        <v>979</v>
      </c>
      <c r="L603">
        <v>60</v>
      </c>
      <c r="M603" s="3">
        <f>INT(C603)</f>
        <v>43202</v>
      </c>
      <c r="N603" s="2">
        <f>C603-INT(C603)</f>
        <v>0.77083333333575865</v>
      </c>
    </row>
    <row r="604" spans="1:14" x14ac:dyDescent="0.25">
      <c r="A604" t="s">
        <v>12</v>
      </c>
      <c r="C604" s="1">
        <v>43335.75</v>
      </c>
      <c r="D604" t="s">
        <v>22</v>
      </c>
      <c r="E604" t="s">
        <v>14</v>
      </c>
      <c r="F604" t="s">
        <v>23</v>
      </c>
      <c r="G604" t="s">
        <v>190</v>
      </c>
      <c r="H604" t="s">
        <v>25</v>
      </c>
      <c r="I604" t="s">
        <v>53</v>
      </c>
      <c r="K604" t="s">
        <v>191</v>
      </c>
      <c r="L604">
        <v>42</v>
      </c>
      <c r="M604" s="3">
        <f>INT(C604)</f>
        <v>43335</v>
      </c>
      <c r="N604" s="2">
        <f>C604-INT(C604)</f>
        <v>0.75</v>
      </c>
    </row>
    <row r="605" spans="1:14" x14ac:dyDescent="0.25">
      <c r="A605" t="s">
        <v>12</v>
      </c>
      <c r="C605" s="1">
        <v>43265.770833333336</v>
      </c>
      <c r="D605" t="s">
        <v>22</v>
      </c>
      <c r="E605" t="s">
        <v>14</v>
      </c>
      <c r="F605" t="s">
        <v>30</v>
      </c>
      <c r="G605" t="s">
        <v>233</v>
      </c>
      <c r="H605" t="s">
        <v>25</v>
      </c>
      <c r="I605" t="s">
        <v>203</v>
      </c>
      <c r="K605" t="s">
        <v>234</v>
      </c>
      <c r="L605">
        <v>30</v>
      </c>
      <c r="M605" s="3">
        <f>INT(C605)</f>
        <v>43265</v>
      </c>
      <c r="N605" s="2">
        <f>C605-INT(C605)</f>
        <v>0.77083333333575865</v>
      </c>
    </row>
    <row r="606" spans="1:14" x14ac:dyDescent="0.25">
      <c r="A606" t="s">
        <v>12</v>
      </c>
      <c r="C606" s="1">
        <v>43111.75</v>
      </c>
      <c r="D606" t="s">
        <v>22</v>
      </c>
      <c r="E606" t="s">
        <v>14</v>
      </c>
      <c r="F606" t="s">
        <v>30</v>
      </c>
      <c r="G606" t="s">
        <v>31</v>
      </c>
      <c r="H606" t="s">
        <v>25</v>
      </c>
      <c r="I606" t="s">
        <v>18</v>
      </c>
      <c r="K606" t="s">
        <v>32</v>
      </c>
      <c r="L606">
        <v>55</v>
      </c>
      <c r="M606" s="3">
        <f>INT(C606)</f>
        <v>43111</v>
      </c>
      <c r="N606" s="2">
        <f>C606-INT(C606)</f>
        <v>0.75</v>
      </c>
    </row>
    <row r="607" spans="1:14" x14ac:dyDescent="0.25">
      <c r="A607" t="s">
        <v>12</v>
      </c>
      <c r="B607" t="s">
        <v>187</v>
      </c>
      <c r="C607" s="1">
        <v>43271.645833333336</v>
      </c>
      <c r="D607" t="s">
        <v>22</v>
      </c>
      <c r="E607" t="s">
        <v>14</v>
      </c>
      <c r="F607" t="s">
        <v>132</v>
      </c>
      <c r="G607" t="s">
        <v>188</v>
      </c>
      <c r="H607" t="s">
        <v>17</v>
      </c>
      <c r="I607" t="s">
        <v>53</v>
      </c>
      <c r="K607" t="s">
        <v>189</v>
      </c>
      <c r="L607">
        <v>20</v>
      </c>
      <c r="M607" s="3">
        <f>INT(C607)</f>
        <v>43271</v>
      </c>
      <c r="N607" s="2">
        <f>C607-INT(C607)</f>
        <v>0.64583333333575865</v>
      </c>
    </row>
    <row r="608" spans="1:14" x14ac:dyDescent="0.25">
      <c r="A608" t="s">
        <v>12</v>
      </c>
      <c r="C608" s="1">
        <v>43305.333333333336</v>
      </c>
      <c r="D608" t="s">
        <v>13</v>
      </c>
      <c r="E608" t="s">
        <v>47</v>
      </c>
      <c r="F608" t="s">
        <v>313</v>
      </c>
      <c r="G608" t="s">
        <v>468</v>
      </c>
      <c r="H608" t="s">
        <v>245</v>
      </c>
      <c r="I608" t="s">
        <v>312</v>
      </c>
      <c r="K608" t="s">
        <v>189</v>
      </c>
      <c r="L608">
        <v>300</v>
      </c>
      <c r="M608" s="3">
        <f>INT(C608)</f>
        <v>43305</v>
      </c>
      <c r="N608" s="2">
        <f>C608-INT(C608)</f>
        <v>0.33333333333575865</v>
      </c>
    </row>
    <row r="609" spans="1:14" x14ac:dyDescent="0.25">
      <c r="A609" t="s">
        <v>12</v>
      </c>
      <c r="C609" s="1">
        <v>43335.458333333336</v>
      </c>
      <c r="D609" t="s">
        <v>22</v>
      </c>
      <c r="E609" t="s">
        <v>47</v>
      </c>
      <c r="F609" t="s">
        <v>48</v>
      </c>
      <c r="G609" t="s">
        <v>49</v>
      </c>
      <c r="H609" t="s">
        <v>25</v>
      </c>
      <c r="I609" t="s">
        <v>18</v>
      </c>
      <c r="K609" t="s">
        <v>50</v>
      </c>
      <c r="L609">
        <v>360</v>
      </c>
      <c r="M609" s="3">
        <f>INT(C609)</f>
        <v>43335</v>
      </c>
      <c r="N609" s="2">
        <f>C609-INT(C609)</f>
        <v>0.45833333333575865</v>
      </c>
    </row>
    <row r="610" spans="1:14" x14ac:dyDescent="0.25">
      <c r="A610" t="s">
        <v>12</v>
      </c>
      <c r="C610" s="1">
        <v>43159</v>
      </c>
      <c r="D610" t="s">
        <v>22</v>
      </c>
      <c r="E610" t="s">
        <v>14</v>
      </c>
      <c r="F610" t="s">
        <v>33</v>
      </c>
      <c r="G610" t="s">
        <v>183</v>
      </c>
      <c r="H610" t="s">
        <v>17</v>
      </c>
      <c r="I610" t="s">
        <v>53</v>
      </c>
      <c r="K610" t="s">
        <v>50</v>
      </c>
      <c r="L610">
        <v>55</v>
      </c>
      <c r="M610" s="3">
        <f>INT(C610)</f>
        <v>43159</v>
      </c>
      <c r="N610" s="2">
        <f>C610-INT(C610)</f>
        <v>0</v>
      </c>
    </row>
    <row r="611" spans="1:14" x14ac:dyDescent="0.25">
      <c r="A611" t="s">
        <v>12</v>
      </c>
      <c r="C611" s="1">
        <v>43130.541666666664</v>
      </c>
      <c r="D611" t="s">
        <v>22</v>
      </c>
      <c r="E611" t="s">
        <v>14</v>
      </c>
      <c r="F611" t="s">
        <v>40</v>
      </c>
      <c r="G611" t="s">
        <v>295</v>
      </c>
      <c r="H611" t="s">
        <v>25</v>
      </c>
      <c r="I611" t="s">
        <v>158</v>
      </c>
      <c r="K611" t="s">
        <v>50</v>
      </c>
      <c r="L611">
        <v>26</v>
      </c>
      <c r="M611" s="3">
        <f>INT(C611)</f>
        <v>43130</v>
      </c>
      <c r="N611" s="2">
        <f>C611-INT(C611)</f>
        <v>0.54166666666424135</v>
      </c>
    </row>
    <row r="612" spans="1:14" x14ac:dyDescent="0.25">
      <c r="A612" t="s">
        <v>12</v>
      </c>
      <c r="B612" t="s">
        <v>301</v>
      </c>
      <c r="C612" s="1">
        <v>43252.625</v>
      </c>
      <c r="D612" t="s">
        <v>22</v>
      </c>
      <c r="E612" t="s">
        <v>14</v>
      </c>
      <c r="F612" t="s">
        <v>40</v>
      </c>
      <c r="G612" t="s">
        <v>302</v>
      </c>
      <c r="H612" t="s">
        <v>25</v>
      </c>
      <c r="I612" t="s">
        <v>158</v>
      </c>
      <c r="K612" t="s">
        <v>50</v>
      </c>
      <c r="L612">
        <v>96</v>
      </c>
      <c r="M612" s="3">
        <f>INT(C612)</f>
        <v>43252</v>
      </c>
      <c r="N612" s="2">
        <f>C612-INT(C612)</f>
        <v>0.625</v>
      </c>
    </row>
    <row r="613" spans="1:14" x14ac:dyDescent="0.25">
      <c r="A613" t="s">
        <v>12</v>
      </c>
      <c r="C613" s="1">
        <v>43175</v>
      </c>
      <c r="D613" t="s">
        <v>192</v>
      </c>
      <c r="E613" t="s">
        <v>37</v>
      </c>
      <c r="F613" t="s">
        <v>309</v>
      </c>
      <c r="G613" t="s">
        <v>310</v>
      </c>
      <c r="H613" t="s">
        <v>25</v>
      </c>
      <c r="I613" t="s">
        <v>158</v>
      </c>
      <c r="K613" t="s">
        <v>50</v>
      </c>
      <c r="L613">
        <v>55</v>
      </c>
      <c r="M613" s="3">
        <f>INT(C613)</f>
        <v>43175</v>
      </c>
      <c r="N613" s="2">
        <f>C613-INT(C613)</f>
        <v>0</v>
      </c>
    </row>
    <row r="614" spans="1:14" x14ac:dyDescent="0.25">
      <c r="A614" t="s">
        <v>12</v>
      </c>
      <c r="C614" s="1">
        <v>43115.666666666664</v>
      </c>
      <c r="D614" t="s">
        <v>22</v>
      </c>
      <c r="E614" t="s">
        <v>14</v>
      </c>
      <c r="F614" t="s">
        <v>33</v>
      </c>
      <c r="G614" t="s">
        <v>34</v>
      </c>
      <c r="H614" t="s">
        <v>25</v>
      </c>
      <c r="I614" t="s">
        <v>18</v>
      </c>
      <c r="K614" t="s">
        <v>26</v>
      </c>
      <c r="L614">
        <v>20</v>
      </c>
      <c r="M614" s="3">
        <f>INT(C614)</f>
        <v>43115</v>
      </c>
      <c r="N614" s="2">
        <f>C614-INT(C614)</f>
        <v>0.66666666666424135</v>
      </c>
    </row>
    <row r="615" spans="1:14" x14ac:dyDescent="0.25">
      <c r="A615" t="s">
        <v>12</v>
      </c>
      <c r="C615" s="1">
        <v>43148.458333333336</v>
      </c>
      <c r="D615" t="s">
        <v>22</v>
      </c>
      <c r="E615" t="s">
        <v>14</v>
      </c>
      <c r="F615" t="s">
        <v>35</v>
      </c>
      <c r="G615" t="s">
        <v>36</v>
      </c>
      <c r="H615" t="s">
        <v>25</v>
      </c>
      <c r="I615" t="s">
        <v>18</v>
      </c>
      <c r="K615" t="s">
        <v>26</v>
      </c>
      <c r="L615">
        <v>16</v>
      </c>
      <c r="M615" s="3">
        <f>INT(C615)</f>
        <v>43148</v>
      </c>
      <c r="N615" s="2">
        <f>C615-INT(C615)</f>
        <v>0.45833333333575865</v>
      </c>
    </row>
    <row r="616" spans="1:14" x14ac:dyDescent="0.25">
      <c r="A616" t="s">
        <v>12</v>
      </c>
      <c r="C616" s="1">
        <v>43211.375</v>
      </c>
      <c r="D616" t="s">
        <v>22</v>
      </c>
      <c r="E616" t="s">
        <v>37</v>
      </c>
      <c r="F616" t="s">
        <v>38</v>
      </c>
      <c r="G616" t="s">
        <v>39</v>
      </c>
      <c r="H616" t="s">
        <v>25</v>
      </c>
      <c r="I616" t="s">
        <v>18</v>
      </c>
      <c r="K616" t="s">
        <v>26</v>
      </c>
      <c r="M616" s="3">
        <f>INT(C616)</f>
        <v>43211</v>
      </c>
      <c r="N616" s="2">
        <f>C616-INT(C616)</f>
        <v>0.375</v>
      </c>
    </row>
    <row r="617" spans="1:14" x14ac:dyDescent="0.25">
      <c r="A617" t="s">
        <v>12</v>
      </c>
      <c r="C617" s="1">
        <v>43211.395833333336</v>
      </c>
      <c r="D617" t="s">
        <v>22</v>
      </c>
      <c r="E617" t="s">
        <v>14</v>
      </c>
      <c r="F617" t="s">
        <v>40</v>
      </c>
      <c r="G617" t="s">
        <v>41</v>
      </c>
      <c r="H617" t="s">
        <v>25</v>
      </c>
      <c r="I617" t="s">
        <v>18</v>
      </c>
      <c r="K617" t="s">
        <v>26</v>
      </c>
      <c r="L617">
        <v>25</v>
      </c>
      <c r="M617" s="3">
        <f>INT(C617)</f>
        <v>43211</v>
      </c>
      <c r="N617" s="2">
        <f>C617-INT(C617)</f>
        <v>0.39583333333575865</v>
      </c>
    </row>
    <row r="618" spans="1:14" x14ac:dyDescent="0.25">
      <c r="A618" t="s">
        <v>12</v>
      </c>
      <c r="B618" t="s">
        <v>21</v>
      </c>
      <c r="C618" s="1">
        <v>43212.458333333336</v>
      </c>
      <c r="D618" t="s">
        <v>22</v>
      </c>
      <c r="E618" t="s">
        <v>14</v>
      </c>
      <c r="F618" t="s">
        <v>42</v>
      </c>
      <c r="G618" t="s">
        <v>43</v>
      </c>
      <c r="H618" t="s">
        <v>25</v>
      </c>
      <c r="I618" t="s">
        <v>18</v>
      </c>
      <c r="K618" t="s">
        <v>26</v>
      </c>
      <c r="L618">
        <v>210</v>
      </c>
      <c r="M618" s="3">
        <f>INT(C618)</f>
        <v>43212</v>
      </c>
      <c r="N618" s="2">
        <f>C618-INT(C618)</f>
        <v>0.45833333333575865</v>
      </c>
    </row>
    <row r="619" spans="1:14" x14ac:dyDescent="0.25">
      <c r="A619" t="s">
        <v>12</v>
      </c>
      <c r="C619" s="1">
        <v>43214.625</v>
      </c>
      <c r="D619" t="s">
        <v>22</v>
      </c>
      <c r="E619" t="s">
        <v>14</v>
      </c>
      <c r="F619" t="s">
        <v>44</v>
      </c>
      <c r="G619" t="s">
        <v>45</v>
      </c>
      <c r="H619" t="s">
        <v>25</v>
      </c>
      <c r="I619" t="s">
        <v>18</v>
      </c>
      <c r="K619" t="s">
        <v>26</v>
      </c>
      <c r="L619">
        <v>15</v>
      </c>
      <c r="M619" s="3">
        <f>INT(C619)</f>
        <v>43214</v>
      </c>
      <c r="N619" s="2">
        <f>C619-INT(C619)</f>
        <v>0.625</v>
      </c>
    </row>
    <row r="620" spans="1:14" x14ac:dyDescent="0.25">
      <c r="A620" t="s">
        <v>12</v>
      </c>
      <c r="C620" s="1">
        <v>43253.458333333336</v>
      </c>
      <c r="D620" t="s">
        <v>22</v>
      </c>
      <c r="E620" t="s">
        <v>14</v>
      </c>
      <c r="F620" t="s">
        <v>40</v>
      </c>
      <c r="G620" t="s">
        <v>46</v>
      </c>
      <c r="H620" t="s">
        <v>25</v>
      </c>
      <c r="I620" t="s">
        <v>18</v>
      </c>
      <c r="K620" t="s">
        <v>26</v>
      </c>
      <c r="L620">
        <v>40</v>
      </c>
      <c r="M620" s="3">
        <f>INT(C620)</f>
        <v>43253</v>
      </c>
      <c r="N620" s="2">
        <f>C620-INT(C620)</f>
        <v>0.45833333333575865</v>
      </c>
    </row>
    <row r="621" spans="1:14" x14ac:dyDescent="0.25">
      <c r="A621" t="s">
        <v>12</v>
      </c>
      <c r="C621" s="1">
        <v>43217.25</v>
      </c>
      <c r="D621" t="s">
        <v>22</v>
      </c>
      <c r="E621" t="s">
        <v>14</v>
      </c>
      <c r="F621" t="s">
        <v>42</v>
      </c>
      <c r="G621" t="s">
        <v>184</v>
      </c>
      <c r="H621" t="s">
        <v>25</v>
      </c>
      <c r="I621" t="s">
        <v>53</v>
      </c>
      <c r="K621" t="s">
        <v>26</v>
      </c>
      <c r="L621">
        <v>36</v>
      </c>
      <c r="M621" s="3">
        <f>INT(C621)</f>
        <v>43217</v>
      </c>
      <c r="N621" s="2">
        <f>C621-INT(C621)</f>
        <v>0.25</v>
      </c>
    </row>
    <row r="622" spans="1:14" x14ac:dyDescent="0.25">
      <c r="A622" t="s">
        <v>12</v>
      </c>
      <c r="B622" t="s">
        <v>119</v>
      </c>
      <c r="C622" s="1">
        <v>43246.541666666664</v>
      </c>
      <c r="D622" t="s">
        <v>22</v>
      </c>
      <c r="E622" t="s">
        <v>14</v>
      </c>
      <c r="F622" t="s">
        <v>121</v>
      </c>
      <c r="G622" t="s">
        <v>120</v>
      </c>
      <c r="H622" t="s">
        <v>25</v>
      </c>
      <c r="I622" t="s">
        <v>53</v>
      </c>
      <c r="K622" t="s">
        <v>26</v>
      </c>
      <c r="L622">
        <v>66</v>
      </c>
      <c r="M622" s="3">
        <f>INT(C622)</f>
        <v>43246</v>
      </c>
      <c r="N622" s="2">
        <f>C622-INT(C622)</f>
        <v>0.54166666666424135</v>
      </c>
    </row>
    <row r="623" spans="1:14" x14ac:dyDescent="0.25">
      <c r="A623" t="s">
        <v>12</v>
      </c>
      <c r="C623" s="1">
        <v>43250.75</v>
      </c>
      <c r="D623" t="s">
        <v>22</v>
      </c>
      <c r="E623" t="s">
        <v>14</v>
      </c>
      <c r="F623" t="s">
        <v>42</v>
      </c>
      <c r="G623" t="s">
        <v>186</v>
      </c>
      <c r="H623" t="s">
        <v>25</v>
      </c>
      <c r="I623" t="s">
        <v>53</v>
      </c>
      <c r="K623" t="s">
        <v>26</v>
      </c>
      <c r="L623">
        <v>22</v>
      </c>
      <c r="M623" s="3">
        <f>INT(C623)</f>
        <v>43250</v>
      </c>
      <c r="N623" s="2">
        <f>C623-INT(C623)</f>
        <v>0.75</v>
      </c>
    </row>
    <row r="624" spans="1:14" x14ac:dyDescent="0.25">
      <c r="A624" t="s">
        <v>12</v>
      </c>
      <c r="C624" s="1">
        <v>43252.416666666664</v>
      </c>
      <c r="D624" t="s">
        <v>22</v>
      </c>
      <c r="E624" t="s">
        <v>14</v>
      </c>
      <c r="F624" t="s">
        <v>27</v>
      </c>
      <c r="G624" t="s">
        <v>232</v>
      </c>
      <c r="H624" t="s">
        <v>25</v>
      </c>
      <c r="I624" t="s">
        <v>203</v>
      </c>
      <c r="K624" t="s">
        <v>26</v>
      </c>
      <c r="L624">
        <v>150</v>
      </c>
      <c r="M624" s="3">
        <f>INT(C624)</f>
        <v>43252</v>
      </c>
      <c r="N624" s="2">
        <f>C624-INT(C624)</f>
        <v>0.41666666666424135</v>
      </c>
    </row>
    <row r="625" spans="1:14" x14ac:dyDescent="0.25">
      <c r="A625" t="s">
        <v>12</v>
      </c>
      <c r="C625" s="1">
        <v>43272.458333333336</v>
      </c>
      <c r="D625" t="s">
        <v>22</v>
      </c>
      <c r="E625" t="s">
        <v>14</v>
      </c>
      <c r="F625" t="s">
        <v>33</v>
      </c>
      <c r="G625" t="s">
        <v>235</v>
      </c>
      <c r="H625" t="s">
        <v>25</v>
      </c>
      <c r="I625" t="s">
        <v>203</v>
      </c>
      <c r="K625" t="s">
        <v>26</v>
      </c>
      <c r="L625">
        <v>25</v>
      </c>
      <c r="M625" s="3">
        <f>INT(C625)</f>
        <v>43272</v>
      </c>
      <c r="N625" s="2">
        <f>C625-INT(C625)</f>
        <v>0.45833333333575865</v>
      </c>
    </row>
    <row r="626" spans="1:14" x14ac:dyDescent="0.25">
      <c r="A626" t="s">
        <v>12</v>
      </c>
      <c r="C626" s="1">
        <v>43274.416666666664</v>
      </c>
      <c r="D626" t="s">
        <v>22</v>
      </c>
      <c r="E626" t="s">
        <v>196</v>
      </c>
      <c r="F626" t="s">
        <v>236</v>
      </c>
      <c r="G626" t="s">
        <v>237</v>
      </c>
      <c r="H626" t="s">
        <v>25</v>
      </c>
      <c r="I626" t="s">
        <v>203</v>
      </c>
      <c r="K626" t="s">
        <v>26</v>
      </c>
      <c r="L626">
        <v>90</v>
      </c>
      <c r="M626" s="3">
        <f>INT(C626)</f>
        <v>43274</v>
      </c>
      <c r="N626" s="2">
        <f>C626-INT(C626)</f>
        <v>0.41666666666424135</v>
      </c>
    </row>
    <row r="627" spans="1:14" x14ac:dyDescent="0.25">
      <c r="A627" t="s">
        <v>12</v>
      </c>
      <c r="B627" t="s">
        <v>238</v>
      </c>
      <c r="C627" s="1">
        <v>43357.8125</v>
      </c>
      <c r="D627" t="s">
        <v>22</v>
      </c>
      <c r="E627" t="s">
        <v>47</v>
      </c>
      <c r="F627" t="s">
        <v>214</v>
      </c>
      <c r="G627" t="s">
        <v>239</v>
      </c>
      <c r="H627" t="s">
        <v>25</v>
      </c>
      <c r="I627" t="s">
        <v>203</v>
      </c>
      <c r="K627" t="s">
        <v>26</v>
      </c>
      <c r="L627">
        <v>426</v>
      </c>
      <c r="M627" s="3">
        <f>INT(C627)</f>
        <v>43357</v>
      </c>
      <c r="N627" s="2">
        <f>C627-INT(C627)</f>
        <v>0.8125</v>
      </c>
    </row>
    <row r="628" spans="1:14" x14ac:dyDescent="0.25">
      <c r="A628" t="s">
        <v>12</v>
      </c>
      <c r="C628" s="1">
        <v>43365.458333333336</v>
      </c>
      <c r="D628" t="s">
        <v>22</v>
      </c>
      <c r="E628" t="s">
        <v>14</v>
      </c>
      <c r="F628" t="s">
        <v>27</v>
      </c>
      <c r="G628" t="s">
        <v>240</v>
      </c>
      <c r="H628" t="s">
        <v>25</v>
      </c>
      <c r="I628" t="s">
        <v>203</v>
      </c>
      <c r="K628" t="s">
        <v>26</v>
      </c>
      <c r="L628">
        <v>120</v>
      </c>
      <c r="M628" s="3">
        <f>INT(C628)</f>
        <v>43365</v>
      </c>
      <c r="N628" s="2">
        <f>C628-INT(C628)</f>
        <v>0.45833333333575865</v>
      </c>
    </row>
    <row r="629" spans="1:14" x14ac:dyDescent="0.25">
      <c r="A629" t="s">
        <v>12</v>
      </c>
      <c r="C629" s="1">
        <v>43119.625</v>
      </c>
      <c r="D629" t="s">
        <v>22</v>
      </c>
      <c r="E629" t="s">
        <v>14</v>
      </c>
      <c r="F629" t="s">
        <v>44</v>
      </c>
      <c r="G629" t="s">
        <v>292</v>
      </c>
      <c r="H629" t="s">
        <v>289</v>
      </c>
      <c r="I629" t="s">
        <v>158</v>
      </c>
      <c r="K629" t="s">
        <v>26</v>
      </c>
      <c r="L629">
        <v>16</v>
      </c>
      <c r="M629" s="3">
        <f>INT(C629)</f>
        <v>43119</v>
      </c>
      <c r="N629" s="2">
        <f>C629-INT(C629)</f>
        <v>0.625</v>
      </c>
    </row>
    <row r="630" spans="1:14" x14ac:dyDescent="0.25">
      <c r="A630" t="s">
        <v>12</v>
      </c>
      <c r="C630" s="1">
        <v>43126.8125</v>
      </c>
      <c r="D630" t="s">
        <v>22</v>
      </c>
      <c r="E630" t="s">
        <v>14</v>
      </c>
      <c r="F630" t="s">
        <v>33</v>
      </c>
      <c r="G630" t="s">
        <v>294</v>
      </c>
      <c r="H630" t="s">
        <v>25</v>
      </c>
      <c r="I630" t="s">
        <v>158</v>
      </c>
      <c r="K630" t="s">
        <v>26</v>
      </c>
      <c r="L630">
        <v>15</v>
      </c>
      <c r="M630" s="3">
        <f>INT(C630)</f>
        <v>43126</v>
      </c>
      <c r="N630" s="2">
        <f>C630-INT(C630)</f>
        <v>0.8125</v>
      </c>
    </row>
    <row r="631" spans="1:14" x14ac:dyDescent="0.25">
      <c r="A631" t="s">
        <v>12</v>
      </c>
      <c r="C631" s="1">
        <v>43148</v>
      </c>
      <c r="D631" t="s">
        <v>22</v>
      </c>
      <c r="E631" t="s">
        <v>14</v>
      </c>
      <c r="F631" t="s">
        <v>27</v>
      </c>
      <c r="G631" t="s">
        <v>296</v>
      </c>
      <c r="H631" t="s">
        <v>25</v>
      </c>
      <c r="I631" t="s">
        <v>158</v>
      </c>
      <c r="K631" t="s">
        <v>26</v>
      </c>
      <c r="L631">
        <v>220</v>
      </c>
      <c r="M631" s="3">
        <f>INT(C631)</f>
        <v>43148</v>
      </c>
      <c r="N631" s="2">
        <f>C631-INT(C631)</f>
        <v>0</v>
      </c>
    </row>
    <row r="632" spans="1:14" x14ac:dyDescent="0.25">
      <c r="A632" t="s">
        <v>12</v>
      </c>
      <c r="C632" s="1">
        <v>43181</v>
      </c>
      <c r="D632" t="s">
        <v>22</v>
      </c>
      <c r="E632" t="s">
        <v>14</v>
      </c>
      <c r="F632" t="s">
        <v>44</v>
      </c>
      <c r="G632" t="s">
        <v>297</v>
      </c>
      <c r="H632" t="s">
        <v>25</v>
      </c>
      <c r="I632" t="s">
        <v>158</v>
      </c>
      <c r="K632" t="s">
        <v>26</v>
      </c>
      <c r="L632">
        <v>60</v>
      </c>
      <c r="M632" s="3">
        <f>INT(C632)</f>
        <v>43181</v>
      </c>
      <c r="N632" s="2">
        <f>C632-INT(C632)</f>
        <v>0</v>
      </c>
    </row>
    <row r="633" spans="1:14" x14ac:dyDescent="0.25">
      <c r="A633" t="s">
        <v>12</v>
      </c>
      <c r="C633" s="1">
        <v>43218.458333333336</v>
      </c>
      <c r="D633" t="s">
        <v>22</v>
      </c>
      <c r="E633" t="s">
        <v>47</v>
      </c>
      <c r="F633" t="s">
        <v>298</v>
      </c>
      <c r="G633" t="s">
        <v>299</v>
      </c>
      <c r="H633" t="s">
        <v>25</v>
      </c>
      <c r="I633" t="s">
        <v>158</v>
      </c>
      <c r="K633" t="s">
        <v>26</v>
      </c>
      <c r="M633" s="3">
        <f>INT(C633)</f>
        <v>43218</v>
      </c>
      <c r="N633" s="2">
        <f>C633-INT(C633)</f>
        <v>0.45833333333575865</v>
      </c>
    </row>
    <row r="634" spans="1:14" x14ac:dyDescent="0.25">
      <c r="A634" t="s">
        <v>12</v>
      </c>
      <c r="C634" s="1">
        <v>43238</v>
      </c>
      <c r="D634" t="s">
        <v>22</v>
      </c>
      <c r="E634" t="s">
        <v>47</v>
      </c>
      <c r="F634" t="s">
        <v>229</v>
      </c>
      <c r="G634" t="s">
        <v>300</v>
      </c>
      <c r="H634" t="s">
        <v>25</v>
      </c>
      <c r="I634" t="s">
        <v>158</v>
      </c>
      <c r="K634" t="s">
        <v>26</v>
      </c>
      <c r="L634">
        <v>20</v>
      </c>
      <c r="M634" s="3">
        <f>INT(C634)</f>
        <v>43238</v>
      </c>
      <c r="N634" s="2">
        <f>C634-INT(C634)</f>
        <v>0</v>
      </c>
    </row>
    <row r="635" spans="1:14" x14ac:dyDescent="0.25">
      <c r="A635" t="s">
        <v>12</v>
      </c>
      <c r="B635" t="s">
        <v>303</v>
      </c>
      <c r="C635" s="1">
        <v>43253</v>
      </c>
      <c r="D635" t="s">
        <v>22</v>
      </c>
      <c r="E635" t="s">
        <v>196</v>
      </c>
      <c r="F635" t="s">
        <v>236</v>
      </c>
      <c r="H635" t="s">
        <v>25</v>
      </c>
      <c r="I635" t="s">
        <v>158</v>
      </c>
      <c r="K635" t="s">
        <v>26</v>
      </c>
      <c r="L635">
        <v>83</v>
      </c>
      <c r="M635" s="3">
        <f>INT(C635)</f>
        <v>43253</v>
      </c>
      <c r="N635" s="2">
        <f>C635-INT(C635)</f>
        <v>0</v>
      </c>
    </row>
    <row r="636" spans="1:14" x14ac:dyDescent="0.25">
      <c r="A636" t="s">
        <v>12</v>
      </c>
      <c r="C636" s="1">
        <v>43358.416666666664</v>
      </c>
      <c r="D636" t="s">
        <v>22</v>
      </c>
      <c r="E636" t="s">
        <v>47</v>
      </c>
      <c r="F636" t="s">
        <v>298</v>
      </c>
      <c r="G636" t="s">
        <v>304</v>
      </c>
      <c r="H636" t="s">
        <v>25</v>
      </c>
      <c r="I636" t="s">
        <v>158</v>
      </c>
      <c r="K636" t="s">
        <v>26</v>
      </c>
      <c r="L636">
        <v>82</v>
      </c>
      <c r="M636" s="3">
        <f>INT(C636)</f>
        <v>43358</v>
      </c>
      <c r="N636" s="2">
        <f>C636-INT(C636)</f>
        <v>0.41666666666424135</v>
      </c>
    </row>
    <row r="637" spans="1:14" x14ac:dyDescent="0.25">
      <c r="A637" t="s">
        <v>12</v>
      </c>
      <c r="C637" s="1">
        <v>43295.854166666664</v>
      </c>
      <c r="D637" t="s">
        <v>242</v>
      </c>
      <c r="E637" t="s">
        <v>37</v>
      </c>
      <c r="F637" t="s">
        <v>799</v>
      </c>
      <c r="G637" t="s">
        <v>830</v>
      </c>
      <c r="H637" t="s">
        <v>25</v>
      </c>
      <c r="I637" t="s">
        <v>312</v>
      </c>
      <c r="K637" t="s">
        <v>26</v>
      </c>
      <c r="L637">
        <v>189</v>
      </c>
      <c r="M637" s="3">
        <f>INT(C637)</f>
        <v>43295</v>
      </c>
      <c r="N637" s="2">
        <f>C637-INT(C637)</f>
        <v>0.85416666666424135</v>
      </c>
    </row>
    <row r="638" spans="1:14" x14ac:dyDescent="0.25">
      <c r="A638" t="s">
        <v>12</v>
      </c>
      <c r="C638" s="1">
        <v>43296.854166666664</v>
      </c>
      <c r="D638" t="s">
        <v>242</v>
      </c>
      <c r="E638" t="s">
        <v>37</v>
      </c>
      <c r="F638" t="s">
        <v>799</v>
      </c>
      <c r="G638" t="s">
        <v>831</v>
      </c>
      <c r="H638" t="s">
        <v>25</v>
      </c>
      <c r="I638" t="s">
        <v>312</v>
      </c>
      <c r="K638" t="s">
        <v>26</v>
      </c>
      <c r="L638">
        <v>82</v>
      </c>
      <c r="M638" s="3">
        <f>INT(C638)</f>
        <v>43296</v>
      </c>
      <c r="N638" s="2">
        <f>C638-INT(C638)</f>
        <v>0.85416666666424135</v>
      </c>
    </row>
    <row r="639" spans="1:14" x14ac:dyDescent="0.25">
      <c r="A639" t="s">
        <v>12</v>
      </c>
      <c r="C639" s="1">
        <v>43317.854166666664</v>
      </c>
      <c r="D639" t="s">
        <v>242</v>
      </c>
      <c r="E639" t="s">
        <v>37</v>
      </c>
      <c r="F639" t="s">
        <v>799</v>
      </c>
      <c r="G639" t="s">
        <v>832</v>
      </c>
      <c r="H639" t="s">
        <v>25</v>
      </c>
      <c r="I639" t="s">
        <v>312</v>
      </c>
      <c r="K639" t="s">
        <v>26</v>
      </c>
      <c r="L639">
        <v>177</v>
      </c>
      <c r="M639" s="3">
        <f>INT(C639)</f>
        <v>43317</v>
      </c>
      <c r="N639" s="2">
        <f>C639-INT(C639)</f>
        <v>0.85416666666424135</v>
      </c>
    </row>
    <row r="640" spans="1:14" x14ac:dyDescent="0.25">
      <c r="A640" t="s">
        <v>12</v>
      </c>
      <c r="C640" s="1">
        <v>43318.854166666664</v>
      </c>
      <c r="D640" t="s">
        <v>242</v>
      </c>
      <c r="E640" t="s">
        <v>47</v>
      </c>
      <c r="F640" t="s">
        <v>791</v>
      </c>
      <c r="G640" t="s">
        <v>833</v>
      </c>
      <c r="H640" t="s">
        <v>25</v>
      </c>
      <c r="I640" t="s">
        <v>312</v>
      </c>
      <c r="K640" t="s">
        <v>26</v>
      </c>
      <c r="L640">
        <v>340</v>
      </c>
      <c r="M640" s="3">
        <f>INT(C640)</f>
        <v>43318</v>
      </c>
      <c r="N640" s="2">
        <f>C640-INT(C640)</f>
        <v>0.85416666666424135</v>
      </c>
    </row>
    <row r="641" spans="1:14" x14ac:dyDescent="0.25">
      <c r="A641" t="s">
        <v>12</v>
      </c>
      <c r="C641" s="1">
        <v>43319.854166666664</v>
      </c>
      <c r="D641" t="s">
        <v>242</v>
      </c>
      <c r="E641" t="s">
        <v>47</v>
      </c>
      <c r="F641" t="s">
        <v>827</v>
      </c>
      <c r="G641" t="s">
        <v>767</v>
      </c>
      <c r="H641" t="s">
        <v>25</v>
      </c>
      <c r="I641" t="s">
        <v>312</v>
      </c>
      <c r="K641" t="s">
        <v>26</v>
      </c>
      <c r="L641">
        <v>0</v>
      </c>
      <c r="M641" s="3">
        <f>INT(C641)</f>
        <v>43319</v>
      </c>
      <c r="N641" s="2">
        <f>C641-INT(C641)</f>
        <v>0.85416666666424135</v>
      </c>
    </row>
    <row r="642" spans="1:14" x14ac:dyDescent="0.25">
      <c r="A642" t="s">
        <v>12</v>
      </c>
      <c r="C642" s="1">
        <v>43132.333333333336</v>
      </c>
      <c r="D642" t="s">
        <v>22</v>
      </c>
      <c r="E642" t="s">
        <v>14</v>
      </c>
      <c r="F642" t="s">
        <v>44</v>
      </c>
      <c r="G642" t="s">
        <v>977</v>
      </c>
      <c r="H642" t="s">
        <v>25</v>
      </c>
      <c r="I642" t="s">
        <v>936</v>
      </c>
      <c r="K642" t="s">
        <v>26</v>
      </c>
      <c r="L642">
        <v>650</v>
      </c>
      <c r="M642" s="3">
        <f>INT(C642)</f>
        <v>43132</v>
      </c>
      <c r="N642" s="2">
        <f>C642-INT(C642)</f>
        <v>0.33333333333575865</v>
      </c>
    </row>
    <row r="643" spans="1:14" x14ac:dyDescent="0.25">
      <c r="A643" t="s">
        <v>12</v>
      </c>
      <c r="C643" s="1">
        <v>43154.416666666664</v>
      </c>
      <c r="D643" t="s">
        <v>22</v>
      </c>
      <c r="E643" t="s">
        <v>14</v>
      </c>
      <c r="F643" t="s">
        <v>33</v>
      </c>
      <c r="G643" t="s">
        <v>294</v>
      </c>
      <c r="H643" t="s">
        <v>25</v>
      </c>
      <c r="I643" t="s">
        <v>936</v>
      </c>
      <c r="K643" t="s">
        <v>26</v>
      </c>
      <c r="L643">
        <v>16</v>
      </c>
      <c r="M643" s="3">
        <f>INT(C643)</f>
        <v>43154</v>
      </c>
      <c r="N643" s="2">
        <f>C643-INT(C643)</f>
        <v>0.41666666666424135</v>
      </c>
    </row>
    <row r="644" spans="1:14" x14ac:dyDescent="0.25">
      <c r="A644" t="s">
        <v>12</v>
      </c>
      <c r="C644" s="1">
        <v>43189.8125</v>
      </c>
      <c r="D644" t="s">
        <v>22</v>
      </c>
      <c r="E644" t="s">
        <v>14</v>
      </c>
      <c r="F644" t="s">
        <v>33</v>
      </c>
      <c r="G644" t="s">
        <v>294</v>
      </c>
      <c r="H644" t="s">
        <v>25</v>
      </c>
      <c r="I644" t="s">
        <v>936</v>
      </c>
      <c r="K644" t="s">
        <v>26</v>
      </c>
      <c r="L644">
        <v>18</v>
      </c>
      <c r="M644" s="3">
        <f>INT(C644)</f>
        <v>43189</v>
      </c>
      <c r="N644" s="2">
        <f>C644-INT(C644)</f>
        <v>0.8125</v>
      </c>
    </row>
    <row r="645" spans="1:14" x14ac:dyDescent="0.25">
      <c r="A645" t="s">
        <v>12</v>
      </c>
      <c r="B645" t="s">
        <v>980</v>
      </c>
      <c r="C645" s="1">
        <v>43253</v>
      </c>
      <c r="D645" t="s">
        <v>22</v>
      </c>
      <c r="E645" t="s">
        <v>47</v>
      </c>
      <c r="F645" t="s">
        <v>48</v>
      </c>
      <c r="H645" t="s">
        <v>25</v>
      </c>
      <c r="I645" t="s">
        <v>936</v>
      </c>
      <c r="K645" t="s">
        <v>821</v>
      </c>
      <c r="L645">
        <v>21</v>
      </c>
      <c r="M645" s="3">
        <f>INT(C645)</f>
        <v>43253</v>
      </c>
      <c r="N645" s="2">
        <f>C645-INT(C645)</f>
        <v>0</v>
      </c>
    </row>
    <row r="646" spans="1:14" x14ac:dyDescent="0.25">
      <c r="A646" t="s">
        <v>12</v>
      </c>
      <c r="C646" s="1">
        <v>43232</v>
      </c>
      <c r="D646" t="s">
        <v>22</v>
      </c>
      <c r="E646" t="s">
        <v>47</v>
      </c>
      <c r="F646" t="s">
        <v>229</v>
      </c>
      <c r="G646" t="s">
        <v>230</v>
      </c>
      <c r="H646" t="s">
        <v>25</v>
      </c>
      <c r="I646" t="s">
        <v>203</v>
      </c>
      <c r="K646" t="s">
        <v>231</v>
      </c>
      <c r="L646">
        <v>20</v>
      </c>
      <c r="M646" s="3">
        <f>INT(C646)</f>
        <v>43232</v>
      </c>
      <c r="N646" s="2">
        <f>C646-INT(C646)</f>
        <v>0</v>
      </c>
    </row>
    <row r="647" spans="1:14" x14ac:dyDescent="0.25">
      <c r="A647" t="s">
        <v>12</v>
      </c>
      <c r="C647" s="1">
        <v>42886.416666666664</v>
      </c>
      <c r="D647" t="s">
        <v>22</v>
      </c>
      <c r="E647" t="s">
        <v>14</v>
      </c>
      <c r="F647" t="s">
        <v>33</v>
      </c>
      <c r="G647" t="s">
        <v>290</v>
      </c>
      <c r="H647" t="s">
        <v>291</v>
      </c>
      <c r="I647" t="s">
        <v>158</v>
      </c>
      <c r="K647" t="s">
        <v>75</v>
      </c>
      <c r="L647">
        <v>95</v>
      </c>
      <c r="M647" s="3">
        <f>INT(C647)</f>
        <v>42886</v>
      </c>
      <c r="N647" s="2">
        <f>C647-INT(C647)</f>
        <v>0.41666666666424135</v>
      </c>
    </row>
    <row r="648" spans="1:14" x14ac:dyDescent="0.25">
      <c r="A648" t="s">
        <v>12</v>
      </c>
      <c r="C648" s="1">
        <v>43120</v>
      </c>
      <c r="D648" t="s">
        <v>22</v>
      </c>
      <c r="E648" t="s">
        <v>14</v>
      </c>
      <c r="F648" t="s">
        <v>44</v>
      </c>
      <c r="G648" t="s">
        <v>293</v>
      </c>
      <c r="H648" t="s">
        <v>17</v>
      </c>
      <c r="I648" t="s">
        <v>158</v>
      </c>
      <c r="K648" t="s">
        <v>75</v>
      </c>
      <c r="L648">
        <v>50</v>
      </c>
      <c r="M648" s="3">
        <f>INT(C648)</f>
        <v>43120</v>
      </c>
      <c r="N648" s="2">
        <f>C648-INT(C648)</f>
        <v>0</v>
      </c>
    </row>
    <row r="649" spans="1:14" x14ac:dyDescent="0.25">
      <c r="A649" t="s">
        <v>12</v>
      </c>
      <c r="C649" s="1">
        <v>42867.416666666664</v>
      </c>
      <c r="D649" t="s">
        <v>102</v>
      </c>
      <c r="E649" t="s">
        <v>14</v>
      </c>
      <c r="F649" t="s">
        <v>103</v>
      </c>
      <c r="G649" t="s">
        <v>118</v>
      </c>
      <c r="H649" t="s">
        <v>17</v>
      </c>
      <c r="I649" t="s">
        <v>53</v>
      </c>
      <c r="K649" t="s">
        <v>106</v>
      </c>
      <c r="L649">
        <v>67</v>
      </c>
      <c r="M649" s="3">
        <f>INT(C649)</f>
        <v>42867</v>
      </c>
      <c r="N649" s="2">
        <f>C649-INT(C649)</f>
        <v>0.41666666666424135</v>
      </c>
    </row>
    <row r="650" spans="1:14" x14ac:dyDescent="0.25">
      <c r="A650" t="s">
        <v>12</v>
      </c>
      <c r="C650" s="1">
        <v>43257</v>
      </c>
      <c r="D650" t="s">
        <v>22</v>
      </c>
      <c r="E650" t="s">
        <v>14</v>
      </c>
      <c r="F650" t="s">
        <v>27</v>
      </c>
      <c r="G650" t="s">
        <v>731</v>
      </c>
      <c r="H650" t="s">
        <v>25</v>
      </c>
      <c r="I650" t="s">
        <v>312</v>
      </c>
      <c r="K650" t="s">
        <v>112</v>
      </c>
      <c r="L650">
        <v>150</v>
      </c>
      <c r="M650" s="3">
        <f>INT(C650)</f>
        <v>43257</v>
      </c>
      <c r="N650" s="2">
        <f>C650-INT(C650)</f>
        <v>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D9CE1-5EEA-4CE7-B113-C5FBBD3D50D4}">
  <dimension ref="A1"/>
  <sheetViews>
    <sheetView workbookViewId="0">
      <selection activeCell="A3" sqref="A3"/>
    </sheetView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2175E-8D83-4E5D-BB5B-88F51A877747}">
  <dimension ref="A1:N411"/>
  <sheetViews>
    <sheetView workbookViewId="0">
      <selection activeCell="F401" sqref="F401"/>
    </sheetView>
  </sheetViews>
  <sheetFormatPr defaultRowHeight="15" x14ac:dyDescent="0.25"/>
  <cols>
    <col min="2" max="2" width="21.85546875" customWidth="1"/>
    <col min="3" max="3" width="15.85546875" style="16" customWidth="1"/>
    <col min="4" max="4" width="10.5703125" customWidth="1"/>
    <col min="5" max="5" width="14.85546875" customWidth="1"/>
    <col min="6" max="6" width="10.5703125" customWidth="1"/>
    <col min="7" max="7" width="13.85546875" customWidth="1"/>
    <col min="8" max="8" width="12.85546875" customWidth="1"/>
    <col min="9" max="9" width="11" customWidth="1"/>
    <col min="10" max="10" width="14.85546875" customWidth="1"/>
    <col min="11" max="11" width="11.5703125" customWidth="1"/>
    <col min="12" max="12" width="13.42578125" customWidth="1"/>
  </cols>
  <sheetData>
    <row r="1" spans="1:14" x14ac:dyDescent="0.25">
      <c r="A1" t="s">
        <v>0</v>
      </c>
      <c r="B1" t="s">
        <v>1</v>
      </c>
      <c r="C1" s="16" t="s">
        <v>992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s="3" t="s">
        <v>991</v>
      </c>
      <c r="N1" t="s">
        <v>990</v>
      </c>
    </row>
    <row r="2" spans="1:14" hidden="1" x14ac:dyDescent="0.25">
      <c r="A2" s="6" t="s">
        <v>12</v>
      </c>
      <c r="B2" s="5"/>
      <c r="C2" s="17">
        <v>43087.583333333336</v>
      </c>
      <c r="D2" s="5" t="s">
        <v>102</v>
      </c>
      <c r="E2" s="5" t="s">
        <v>14</v>
      </c>
      <c r="F2" s="5" t="s">
        <v>103</v>
      </c>
      <c r="G2" s="5" t="s">
        <v>108</v>
      </c>
      <c r="H2" s="5" t="s">
        <v>17</v>
      </c>
      <c r="I2" s="5" t="s">
        <v>53</v>
      </c>
      <c r="J2" s="5" t="s">
        <v>109</v>
      </c>
      <c r="K2" s="5" t="s">
        <v>106</v>
      </c>
      <c r="L2" s="5">
        <v>115</v>
      </c>
      <c r="M2" s="8">
        <f t="shared" ref="M2:M65" si="0">INT(C2)</f>
        <v>43087</v>
      </c>
      <c r="N2" s="9">
        <f t="shared" ref="N2:N65" si="1">C2-INT(C2)</f>
        <v>0.58333333333575865</v>
      </c>
    </row>
    <row r="3" spans="1:14" x14ac:dyDescent="0.25">
      <c r="A3" s="7" t="s">
        <v>12</v>
      </c>
      <c r="B3" s="4"/>
      <c r="C3" s="18">
        <v>43224.791666666664</v>
      </c>
      <c r="D3" s="4" t="s">
        <v>192</v>
      </c>
      <c r="E3" s="4" t="s">
        <v>47</v>
      </c>
      <c r="F3" s="4" t="s">
        <v>834</v>
      </c>
      <c r="G3" s="4" t="s">
        <v>835</v>
      </c>
      <c r="H3" s="4" t="s">
        <v>25</v>
      </c>
      <c r="I3" s="4" t="s">
        <v>312</v>
      </c>
      <c r="J3" s="4" t="s">
        <v>109</v>
      </c>
      <c r="K3" s="4" t="s">
        <v>26</v>
      </c>
      <c r="L3" s="4">
        <v>50</v>
      </c>
      <c r="M3" s="10">
        <f t="shared" si="0"/>
        <v>43224</v>
      </c>
      <c r="N3" s="11">
        <f t="shared" si="1"/>
        <v>0.79166666666424135</v>
      </c>
    </row>
    <row r="4" spans="1:14" x14ac:dyDescent="0.25">
      <c r="A4" s="6" t="s">
        <v>12</v>
      </c>
      <c r="B4" s="5"/>
      <c r="C4" s="17">
        <v>43224.833333333336</v>
      </c>
      <c r="D4" s="5" t="s">
        <v>102</v>
      </c>
      <c r="E4" s="5" t="s">
        <v>47</v>
      </c>
      <c r="F4" s="5" t="s">
        <v>469</v>
      </c>
      <c r="G4" s="5" t="s">
        <v>470</v>
      </c>
      <c r="H4" s="5" t="s">
        <v>25</v>
      </c>
      <c r="I4" s="5" t="s">
        <v>312</v>
      </c>
      <c r="J4" s="5" t="s">
        <v>109</v>
      </c>
      <c r="K4" s="5" t="s">
        <v>26</v>
      </c>
      <c r="L4" s="5">
        <v>220</v>
      </c>
      <c r="M4" s="8">
        <f t="shared" si="0"/>
        <v>43224</v>
      </c>
      <c r="N4" s="9">
        <f t="shared" si="1"/>
        <v>0.83333333333575865</v>
      </c>
    </row>
    <row r="5" spans="1:14" hidden="1" x14ac:dyDescent="0.25">
      <c r="A5" s="7" t="s">
        <v>12</v>
      </c>
      <c r="B5" s="4"/>
      <c r="C5" s="18">
        <v>43225.833333333336</v>
      </c>
      <c r="D5" s="4" t="s">
        <v>102</v>
      </c>
      <c r="E5" s="4" t="s">
        <v>47</v>
      </c>
      <c r="F5" s="4" t="s">
        <v>471</v>
      </c>
      <c r="G5" s="4" t="s">
        <v>472</v>
      </c>
      <c r="H5" s="4" t="s">
        <v>25</v>
      </c>
      <c r="I5" s="4" t="s">
        <v>312</v>
      </c>
      <c r="J5" s="4" t="s">
        <v>109</v>
      </c>
      <c r="K5" s="4" t="s">
        <v>26</v>
      </c>
      <c r="L5" s="4">
        <v>350</v>
      </c>
      <c r="M5" s="10">
        <f t="shared" si="0"/>
        <v>43225</v>
      </c>
      <c r="N5" s="11">
        <f t="shared" si="1"/>
        <v>0.83333333333575865</v>
      </c>
    </row>
    <row r="6" spans="1:14" hidden="1" x14ac:dyDescent="0.25">
      <c r="A6" s="6" t="s">
        <v>12</v>
      </c>
      <c r="B6" s="5"/>
      <c r="C6" s="17">
        <v>43225.833333333336</v>
      </c>
      <c r="D6" s="5" t="s">
        <v>192</v>
      </c>
      <c r="E6" s="5" t="s">
        <v>47</v>
      </c>
      <c r="F6" s="5" t="s">
        <v>193</v>
      </c>
      <c r="G6" s="5" t="s">
        <v>660</v>
      </c>
      <c r="H6" s="5" t="s">
        <v>25</v>
      </c>
      <c r="I6" s="5" t="s">
        <v>312</v>
      </c>
      <c r="J6" s="5" t="s">
        <v>109</v>
      </c>
      <c r="K6" s="5" t="s">
        <v>26</v>
      </c>
      <c r="L6" s="5">
        <v>175</v>
      </c>
      <c r="M6" s="8">
        <f t="shared" si="0"/>
        <v>43225</v>
      </c>
      <c r="N6" s="9">
        <f t="shared" si="1"/>
        <v>0.83333333333575865</v>
      </c>
    </row>
    <row r="7" spans="1:14" hidden="1" x14ac:dyDescent="0.25">
      <c r="A7" s="6" t="s">
        <v>12</v>
      </c>
      <c r="B7" s="5"/>
      <c r="C7" s="17">
        <v>43230.84375</v>
      </c>
      <c r="D7" s="5" t="s">
        <v>22</v>
      </c>
      <c r="E7" s="5" t="s">
        <v>14</v>
      </c>
      <c r="F7" s="5" t="s">
        <v>578</v>
      </c>
      <c r="G7" s="5" t="s">
        <v>579</v>
      </c>
      <c r="H7" s="5" t="s">
        <v>25</v>
      </c>
      <c r="I7" s="5" t="s">
        <v>312</v>
      </c>
      <c r="J7" s="5" t="s">
        <v>109</v>
      </c>
      <c r="K7" s="5" t="s">
        <v>26</v>
      </c>
      <c r="L7" s="5">
        <v>35</v>
      </c>
      <c r="M7" s="8">
        <f t="shared" si="0"/>
        <v>43230</v>
      </c>
      <c r="N7" s="9">
        <f t="shared" si="1"/>
        <v>0.84375</v>
      </c>
    </row>
    <row r="8" spans="1:14" x14ac:dyDescent="0.25">
      <c r="A8" s="6" t="s">
        <v>12</v>
      </c>
      <c r="B8" s="5"/>
      <c r="C8" s="17">
        <v>43231.833333333336</v>
      </c>
      <c r="D8" s="5" t="s">
        <v>102</v>
      </c>
      <c r="E8" s="5" t="s">
        <v>47</v>
      </c>
      <c r="F8" s="5" t="s">
        <v>473</v>
      </c>
      <c r="G8" s="5" t="s">
        <v>474</v>
      </c>
      <c r="H8" s="5" t="s">
        <v>25</v>
      </c>
      <c r="I8" s="5" t="s">
        <v>312</v>
      </c>
      <c r="J8" s="5" t="s">
        <v>109</v>
      </c>
      <c r="K8" s="5" t="s">
        <v>26</v>
      </c>
      <c r="L8" s="5">
        <v>350</v>
      </c>
      <c r="M8" s="8">
        <f t="shared" si="0"/>
        <v>43231</v>
      </c>
      <c r="N8" s="9">
        <f t="shared" si="1"/>
        <v>0.83333333333575865</v>
      </c>
    </row>
    <row r="9" spans="1:14" x14ac:dyDescent="0.25">
      <c r="A9" s="7" t="s">
        <v>12</v>
      </c>
      <c r="B9" s="4"/>
      <c r="C9" s="18">
        <v>43231.833333333336</v>
      </c>
      <c r="D9" s="4" t="s">
        <v>102</v>
      </c>
      <c r="E9" s="4" t="s">
        <v>47</v>
      </c>
      <c r="F9" s="4" t="s">
        <v>475</v>
      </c>
      <c r="G9" s="4" t="s">
        <v>476</v>
      </c>
      <c r="H9" s="4" t="s">
        <v>25</v>
      </c>
      <c r="I9" s="4" t="s">
        <v>312</v>
      </c>
      <c r="J9" s="4" t="s">
        <v>109</v>
      </c>
      <c r="K9" s="4" t="s">
        <v>26</v>
      </c>
      <c r="L9" s="4">
        <v>185</v>
      </c>
      <c r="M9" s="10">
        <f t="shared" si="0"/>
        <v>43231</v>
      </c>
      <c r="N9" s="11">
        <f t="shared" si="1"/>
        <v>0.83333333333575865</v>
      </c>
    </row>
    <row r="10" spans="1:14" x14ac:dyDescent="0.25">
      <c r="A10" s="7" t="s">
        <v>12</v>
      </c>
      <c r="B10" s="4"/>
      <c r="C10" s="18">
        <v>43231.833333333336</v>
      </c>
      <c r="D10" s="4" t="s">
        <v>192</v>
      </c>
      <c r="E10" s="4" t="s">
        <v>47</v>
      </c>
      <c r="F10" s="4" t="s">
        <v>836</v>
      </c>
      <c r="G10" s="4" t="s">
        <v>837</v>
      </c>
      <c r="H10" s="4" t="s">
        <v>25</v>
      </c>
      <c r="I10" s="4" t="s">
        <v>312</v>
      </c>
      <c r="J10" s="4" t="s">
        <v>109</v>
      </c>
      <c r="K10" s="4" t="s">
        <v>26</v>
      </c>
      <c r="L10" s="4">
        <v>150</v>
      </c>
      <c r="M10" s="10">
        <f t="shared" si="0"/>
        <v>43231</v>
      </c>
      <c r="N10" s="11">
        <f t="shared" si="1"/>
        <v>0.83333333333575865</v>
      </c>
    </row>
    <row r="11" spans="1:14" x14ac:dyDescent="0.25">
      <c r="A11" s="7" t="s">
        <v>12</v>
      </c>
      <c r="B11" s="4" t="s">
        <v>580</v>
      </c>
      <c r="C11" s="18">
        <v>43231.850694444445</v>
      </c>
      <c r="D11" s="4" t="s">
        <v>22</v>
      </c>
      <c r="E11" s="4" t="s">
        <v>47</v>
      </c>
      <c r="F11" s="4" t="s">
        <v>581</v>
      </c>
      <c r="G11" s="4" t="s">
        <v>582</v>
      </c>
      <c r="H11" s="4" t="s">
        <v>25</v>
      </c>
      <c r="I11" s="4" t="s">
        <v>312</v>
      </c>
      <c r="J11" s="4" t="s">
        <v>109</v>
      </c>
      <c r="K11" s="4" t="s">
        <v>26</v>
      </c>
      <c r="L11" s="4">
        <v>400</v>
      </c>
      <c r="M11" s="10">
        <f t="shared" si="0"/>
        <v>43231</v>
      </c>
      <c r="N11" s="11">
        <f t="shared" si="1"/>
        <v>0.85069444444525288</v>
      </c>
    </row>
    <row r="12" spans="1:14" hidden="1" x14ac:dyDescent="0.25">
      <c r="A12" s="7" t="s">
        <v>12</v>
      </c>
      <c r="B12" s="4"/>
      <c r="C12" s="18">
        <v>43232.833333333336</v>
      </c>
      <c r="D12" s="4" t="s">
        <v>13</v>
      </c>
      <c r="E12" s="4" t="s">
        <v>47</v>
      </c>
      <c r="F12" s="4" t="s">
        <v>313</v>
      </c>
      <c r="G12" s="4" t="s">
        <v>314</v>
      </c>
      <c r="H12" s="4" t="s">
        <v>25</v>
      </c>
      <c r="I12" s="4" t="s">
        <v>312</v>
      </c>
      <c r="J12" s="4" t="s">
        <v>109</v>
      </c>
      <c r="K12" s="4" t="s">
        <v>26</v>
      </c>
      <c r="L12" s="4">
        <v>0</v>
      </c>
      <c r="M12" s="10">
        <f t="shared" si="0"/>
        <v>43232</v>
      </c>
      <c r="N12" s="11">
        <f t="shared" si="1"/>
        <v>0.83333333333575865</v>
      </c>
    </row>
    <row r="13" spans="1:14" x14ac:dyDescent="0.25">
      <c r="A13" s="6" t="s">
        <v>12</v>
      </c>
      <c r="B13" s="5" t="s">
        <v>838</v>
      </c>
      <c r="C13" s="17">
        <v>43238</v>
      </c>
      <c r="D13" s="5" t="s">
        <v>192</v>
      </c>
      <c r="E13" s="5" t="s">
        <v>14</v>
      </c>
      <c r="F13" s="5" t="s">
        <v>839</v>
      </c>
      <c r="G13" s="5" t="s">
        <v>840</v>
      </c>
      <c r="H13" s="5" t="s">
        <v>25</v>
      </c>
      <c r="I13" s="5" t="s">
        <v>312</v>
      </c>
      <c r="J13" s="5" t="s">
        <v>109</v>
      </c>
      <c r="K13" s="5" t="s">
        <v>26</v>
      </c>
      <c r="L13" s="5">
        <v>50</v>
      </c>
      <c r="M13" s="8">
        <f t="shared" si="0"/>
        <v>43238</v>
      </c>
      <c r="N13" s="9">
        <f t="shared" si="1"/>
        <v>0</v>
      </c>
    </row>
    <row r="14" spans="1:14" x14ac:dyDescent="0.25">
      <c r="A14" s="6" t="s">
        <v>12</v>
      </c>
      <c r="B14" s="5"/>
      <c r="C14" s="17">
        <v>43238.833333333336</v>
      </c>
      <c r="D14" s="5" t="s">
        <v>13</v>
      </c>
      <c r="E14" s="5" t="s">
        <v>47</v>
      </c>
      <c r="F14" s="5" t="s">
        <v>315</v>
      </c>
      <c r="G14" s="5" t="s">
        <v>314</v>
      </c>
      <c r="H14" s="5" t="s">
        <v>25</v>
      </c>
      <c r="I14" s="5" t="s">
        <v>312</v>
      </c>
      <c r="J14" s="5" t="s">
        <v>109</v>
      </c>
      <c r="K14" s="5" t="s">
        <v>26</v>
      </c>
      <c r="L14" s="5">
        <v>29</v>
      </c>
      <c r="M14" s="8">
        <f t="shared" si="0"/>
        <v>43238</v>
      </c>
      <c r="N14" s="9">
        <f t="shared" si="1"/>
        <v>0.83333333333575865</v>
      </c>
    </row>
    <row r="15" spans="1:14" hidden="1" x14ac:dyDescent="0.25">
      <c r="A15" s="7" t="s">
        <v>12</v>
      </c>
      <c r="B15" s="4"/>
      <c r="C15" s="18">
        <v>43239.833333333336</v>
      </c>
      <c r="D15" s="4" t="s">
        <v>13</v>
      </c>
      <c r="E15" s="4" t="s">
        <v>196</v>
      </c>
      <c r="F15" s="4" t="s">
        <v>316</v>
      </c>
      <c r="G15" s="4" t="s">
        <v>317</v>
      </c>
      <c r="H15" s="4" t="s">
        <v>25</v>
      </c>
      <c r="I15" s="4" t="s">
        <v>312</v>
      </c>
      <c r="J15" s="4" t="s">
        <v>109</v>
      </c>
      <c r="K15" s="4" t="s">
        <v>26</v>
      </c>
      <c r="L15" s="4">
        <v>0</v>
      </c>
      <c r="M15" s="10">
        <f t="shared" si="0"/>
        <v>43239</v>
      </c>
      <c r="N15" s="11">
        <f t="shared" si="1"/>
        <v>0.83333333333575865</v>
      </c>
    </row>
    <row r="16" spans="1:14" hidden="1" x14ac:dyDescent="0.25">
      <c r="A16" s="6" t="s">
        <v>12</v>
      </c>
      <c r="B16" s="5"/>
      <c r="C16" s="17">
        <v>43239.833333333336</v>
      </c>
      <c r="D16" s="5" t="s">
        <v>242</v>
      </c>
      <c r="E16" s="5" t="s">
        <v>47</v>
      </c>
      <c r="F16" s="5" t="s">
        <v>733</v>
      </c>
      <c r="G16" s="5" t="s">
        <v>734</v>
      </c>
      <c r="H16" s="5" t="s">
        <v>25</v>
      </c>
      <c r="I16" s="5" t="s">
        <v>312</v>
      </c>
      <c r="J16" s="5" t="s">
        <v>109</v>
      </c>
      <c r="K16" s="5" t="s">
        <v>26</v>
      </c>
      <c r="L16" s="5">
        <v>94</v>
      </c>
      <c r="M16" s="8">
        <f t="shared" si="0"/>
        <v>43239</v>
      </c>
      <c r="N16" s="9">
        <f t="shared" si="1"/>
        <v>0.83333333333575865</v>
      </c>
    </row>
    <row r="17" spans="1:14" hidden="1" x14ac:dyDescent="0.25">
      <c r="A17" s="6" t="s">
        <v>12</v>
      </c>
      <c r="B17" s="5"/>
      <c r="C17" s="17">
        <v>43240.833333333336</v>
      </c>
      <c r="D17" s="5" t="s">
        <v>102</v>
      </c>
      <c r="E17" s="5" t="s">
        <v>47</v>
      </c>
      <c r="F17" s="5" t="s">
        <v>477</v>
      </c>
      <c r="G17" s="5" t="s">
        <v>478</v>
      </c>
      <c r="H17" s="5" t="s">
        <v>25</v>
      </c>
      <c r="I17" s="5" t="s">
        <v>312</v>
      </c>
      <c r="J17" s="5" t="s">
        <v>109</v>
      </c>
      <c r="K17" s="5" t="s">
        <v>26</v>
      </c>
      <c r="L17" s="5">
        <v>175</v>
      </c>
      <c r="M17" s="8">
        <f t="shared" si="0"/>
        <v>43240</v>
      </c>
      <c r="N17" s="9">
        <f t="shared" si="1"/>
        <v>0.83333333333575865</v>
      </c>
    </row>
    <row r="18" spans="1:14" hidden="1" x14ac:dyDescent="0.25">
      <c r="A18" s="7" t="s">
        <v>12</v>
      </c>
      <c r="B18" s="4"/>
      <c r="C18" s="18">
        <v>43240.833333333336</v>
      </c>
      <c r="D18" s="4" t="s">
        <v>102</v>
      </c>
      <c r="E18" s="4" t="s">
        <v>47</v>
      </c>
      <c r="F18" s="4" t="s">
        <v>479</v>
      </c>
      <c r="G18" s="4" t="s">
        <v>480</v>
      </c>
      <c r="H18" s="4" t="s">
        <v>25</v>
      </c>
      <c r="I18" s="4" t="s">
        <v>312</v>
      </c>
      <c r="J18" s="4" t="s">
        <v>109</v>
      </c>
      <c r="K18" s="4" t="s">
        <v>26</v>
      </c>
      <c r="L18" s="4">
        <v>100</v>
      </c>
      <c r="M18" s="10">
        <f t="shared" si="0"/>
        <v>43240</v>
      </c>
      <c r="N18" s="11">
        <f t="shared" si="1"/>
        <v>0.83333333333575865</v>
      </c>
    </row>
    <row r="19" spans="1:14" hidden="1" x14ac:dyDescent="0.25">
      <c r="A19" s="6" t="s">
        <v>12</v>
      </c>
      <c r="B19" s="5" t="s">
        <v>583</v>
      </c>
      <c r="C19" s="17">
        <v>43243.75</v>
      </c>
      <c r="D19" s="5" t="s">
        <v>22</v>
      </c>
      <c r="E19" s="5" t="s">
        <v>196</v>
      </c>
      <c r="F19" s="5" t="s">
        <v>584</v>
      </c>
      <c r="G19" s="5" t="s">
        <v>585</v>
      </c>
      <c r="H19" s="5" t="s">
        <v>25</v>
      </c>
      <c r="I19" s="5" t="s">
        <v>312</v>
      </c>
      <c r="J19" s="5" t="s">
        <v>109</v>
      </c>
      <c r="K19" s="5" t="s">
        <v>26</v>
      </c>
      <c r="L19" s="5">
        <v>100</v>
      </c>
      <c r="M19" s="8">
        <f t="shared" si="0"/>
        <v>43243</v>
      </c>
      <c r="N19" s="9">
        <f t="shared" si="1"/>
        <v>0.75</v>
      </c>
    </row>
    <row r="20" spans="1:14" hidden="1" x14ac:dyDescent="0.25">
      <c r="A20" s="7" t="s">
        <v>12</v>
      </c>
      <c r="B20" s="4" t="s">
        <v>586</v>
      </c>
      <c r="C20" s="18">
        <v>43243.854166666664</v>
      </c>
      <c r="D20" s="4" t="s">
        <v>22</v>
      </c>
      <c r="E20" s="4" t="s">
        <v>196</v>
      </c>
      <c r="F20" s="4" t="s">
        <v>584</v>
      </c>
      <c r="G20" s="4" t="s">
        <v>587</v>
      </c>
      <c r="H20" s="4" t="s">
        <v>25</v>
      </c>
      <c r="I20" s="4" t="s">
        <v>312</v>
      </c>
      <c r="J20" s="4" t="s">
        <v>109</v>
      </c>
      <c r="K20" s="4" t="s">
        <v>26</v>
      </c>
      <c r="L20" s="4">
        <v>100</v>
      </c>
      <c r="M20" s="10">
        <f t="shared" si="0"/>
        <v>43243</v>
      </c>
      <c r="N20" s="11">
        <f t="shared" si="1"/>
        <v>0.85416666666424135</v>
      </c>
    </row>
    <row r="21" spans="1:14" hidden="1" x14ac:dyDescent="0.25">
      <c r="A21" s="6" t="s">
        <v>12</v>
      </c>
      <c r="B21" s="5"/>
      <c r="C21" s="17">
        <v>43244.854166666664</v>
      </c>
      <c r="D21" s="5" t="s">
        <v>22</v>
      </c>
      <c r="E21" s="5" t="s">
        <v>47</v>
      </c>
      <c r="F21" s="5" t="s">
        <v>588</v>
      </c>
      <c r="G21" s="5" t="s">
        <v>589</v>
      </c>
      <c r="H21" s="5" t="s">
        <v>25</v>
      </c>
      <c r="I21" s="5" t="s">
        <v>312</v>
      </c>
      <c r="J21" s="5" t="s">
        <v>109</v>
      </c>
      <c r="K21" s="5" t="s">
        <v>26</v>
      </c>
      <c r="L21" s="5">
        <v>50</v>
      </c>
      <c r="M21" s="8">
        <f t="shared" si="0"/>
        <v>43244</v>
      </c>
      <c r="N21" s="9">
        <f t="shared" si="1"/>
        <v>0.85416666666424135</v>
      </c>
    </row>
    <row r="22" spans="1:14" x14ac:dyDescent="0.25">
      <c r="A22" s="6" t="s">
        <v>12</v>
      </c>
      <c r="B22" s="5"/>
      <c r="C22" s="17">
        <v>43245.833333333336</v>
      </c>
      <c r="D22" s="5" t="s">
        <v>102</v>
      </c>
      <c r="E22" s="5" t="s">
        <v>47</v>
      </c>
      <c r="F22" s="5" t="s">
        <v>481</v>
      </c>
      <c r="G22" s="5" t="s">
        <v>478</v>
      </c>
      <c r="H22" s="5" t="s">
        <v>25</v>
      </c>
      <c r="I22" s="5" t="s">
        <v>312</v>
      </c>
      <c r="J22" s="5" t="s">
        <v>109</v>
      </c>
      <c r="K22" s="5" t="s">
        <v>26</v>
      </c>
      <c r="L22" s="5">
        <v>200</v>
      </c>
      <c r="M22" s="8">
        <f t="shared" si="0"/>
        <v>43245</v>
      </c>
      <c r="N22" s="9">
        <f t="shared" si="1"/>
        <v>0.83333333333575865</v>
      </c>
    </row>
    <row r="23" spans="1:14" x14ac:dyDescent="0.25">
      <c r="A23" s="7" t="s">
        <v>12</v>
      </c>
      <c r="B23" s="4"/>
      <c r="C23" s="18">
        <v>43245.833333333336</v>
      </c>
      <c r="D23" s="4" t="s">
        <v>102</v>
      </c>
      <c r="E23" s="4" t="s">
        <v>47</v>
      </c>
      <c r="F23" s="4" t="s">
        <v>482</v>
      </c>
      <c r="G23" s="4" t="s">
        <v>483</v>
      </c>
      <c r="H23" s="4" t="s">
        <v>25</v>
      </c>
      <c r="I23" s="4" t="s">
        <v>312</v>
      </c>
      <c r="J23" s="4" t="s">
        <v>109</v>
      </c>
      <c r="K23" s="4" t="s">
        <v>26</v>
      </c>
      <c r="L23" s="4">
        <v>250</v>
      </c>
      <c r="M23" s="10">
        <f t="shared" si="0"/>
        <v>43245</v>
      </c>
      <c r="N23" s="11">
        <f t="shared" si="1"/>
        <v>0.83333333333575865</v>
      </c>
    </row>
    <row r="24" spans="1:14" x14ac:dyDescent="0.25">
      <c r="A24" s="7" t="s">
        <v>12</v>
      </c>
      <c r="B24" s="4"/>
      <c r="C24" s="18">
        <v>43245.833333333336</v>
      </c>
      <c r="D24" s="4" t="s">
        <v>22</v>
      </c>
      <c r="E24" s="4" t="s">
        <v>47</v>
      </c>
      <c r="F24" s="4" t="s">
        <v>547</v>
      </c>
      <c r="G24" s="4" t="s">
        <v>590</v>
      </c>
      <c r="H24" s="4" t="s">
        <v>25</v>
      </c>
      <c r="I24" s="4" t="s">
        <v>312</v>
      </c>
      <c r="J24" s="4" t="s">
        <v>109</v>
      </c>
      <c r="K24" s="4" t="s">
        <v>26</v>
      </c>
      <c r="L24" s="4">
        <v>1000</v>
      </c>
      <c r="M24" s="10">
        <f t="shared" si="0"/>
        <v>43245</v>
      </c>
      <c r="N24" s="11">
        <f t="shared" si="1"/>
        <v>0.83333333333575865</v>
      </c>
    </row>
    <row r="25" spans="1:14" x14ac:dyDescent="0.25">
      <c r="A25" s="7" t="s">
        <v>12</v>
      </c>
      <c r="B25" s="4"/>
      <c r="C25" s="18">
        <v>43245.833333333336</v>
      </c>
      <c r="D25" s="4" t="s">
        <v>242</v>
      </c>
      <c r="E25" s="4" t="s">
        <v>196</v>
      </c>
      <c r="F25" s="4" t="s">
        <v>735</v>
      </c>
      <c r="G25" s="4" t="s">
        <v>736</v>
      </c>
      <c r="H25" s="4" t="s">
        <v>25</v>
      </c>
      <c r="I25" s="4" t="s">
        <v>312</v>
      </c>
      <c r="J25" s="4" t="s">
        <v>109</v>
      </c>
      <c r="K25" s="4" t="s">
        <v>26</v>
      </c>
      <c r="L25" s="4">
        <v>236</v>
      </c>
      <c r="M25" s="10">
        <f t="shared" si="0"/>
        <v>43245</v>
      </c>
      <c r="N25" s="11">
        <f t="shared" si="1"/>
        <v>0.83333333333575865</v>
      </c>
    </row>
    <row r="26" spans="1:14" x14ac:dyDescent="0.25">
      <c r="A26" s="7" t="s">
        <v>12</v>
      </c>
      <c r="B26" s="4"/>
      <c r="C26" s="18">
        <v>43245.840277777781</v>
      </c>
      <c r="D26" s="4" t="s">
        <v>192</v>
      </c>
      <c r="E26" s="4" t="s">
        <v>47</v>
      </c>
      <c r="F26" s="4" t="s">
        <v>841</v>
      </c>
      <c r="G26" s="4" t="s">
        <v>842</v>
      </c>
      <c r="H26" s="4" t="s">
        <v>25</v>
      </c>
      <c r="I26" s="4" t="s">
        <v>312</v>
      </c>
      <c r="J26" s="4" t="s">
        <v>109</v>
      </c>
      <c r="K26" s="4" t="s">
        <v>26</v>
      </c>
      <c r="L26" s="4">
        <v>110</v>
      </c>
      <c r="M26" s="10">
        <f t="shared" si="0"/>
        <v>43245</v>
      </c>
      <c r="N26" s="11">
        <f t="shared" si="1"/>
        <v>0.84027777778101154</v>
      </c>
    </row>
    <row r="27" spans="1:14" x14ac:dyDescent="0.25">
      <c r="A27" s="6" t="s">
        <v>12</v>
      </c>
      <c r="B27" s="5"/>
      <c r="C27" s="17">
        <v>43245.84375</v>
      </c>
      <c r="D27" s="5" t="s">
        <v>13</v>
      </c>
      <c r="E27" s="5" t="s">
        <v>47</v>
      </c>
      <c r="F27" s="5" t="s">
        <v>318</v>
      </c>
      <c r="G27" s="5" t="s">
        <v>319</v>
      </c>
      <c r="H27" s="5" t="s">
        <v>25</v>
      </c>
      <c r="I27" s="5" t="s">
        <v>312</v>
      </c>
      <c r="J27" s="5" t="s">
        <v>109</v>
      </c>
      <c r="K27" s="5" t="s">
        <v>26</v>
      </c>
      <c r="L27" s="5">
        <v>226</v>
      </c>
      <c r="M27" s="8">
        <f t="shared" si="0"/>
        <v>43245</v>
      </c>
      <c r="N27" s="9">
        <f t="shared" si="1"/>
        <v>0.84375</v>
      </c>
    </row>
    <row r="28" spans="1:14" x14ac:dyDescent="0.25">
      <c r="A28" s="6" t="s">
        <v>12</v>
      </c>
      <c r="B28" s="5" t="s">
        <v>591</v>
      </c>
      <c r="C28" s="17">
        <v>43245.854166666664</v>
      </c>
      <c r="D28" s="5" t="s">
        <v>22</v>
      </c>
      <c r="E28" s="5" t="s">
        <v>47</v>
      </c>
      <c r="F28" s="5" t="s">
        <v>153</v>
      </c>
      <c r="G28" s="5" t="s">
        <v>592</v>
      </c>
      <c r="H28" s="5" t="s">
        <v>25</v>
      </c>
      <c r="I28" s="5" t="s">
        <v>312</v>
      </c>
      <c r="J28" s="5" t="s">
        <v>109</v>
      </c>
      <c r="K28" s="5" t="s">
        <v>26</v>
      </c>
      <c r="L28" s="5">
        <v>40</v>
      </c>
      <c r="M28" s="8">
        <f t="shared" si="0"/>
        <v>43245</v>
      </c>
      <c r="N28" s="9">
        <f t="shared" si="1"/>
        <v>0.85416666666424135</v>
      </c>
    </row>
    <row r="29" spans="1:14" x14ac:dyDescent="0.25">
      <c r="A29" s="7" t="s">
        <v>12</v>
      </c>
      <c r="B29" s="4" t="s">
        <v>593</v>
      </c>
      <c r="C29" s="18">
        <v>43245.854166666664</v>
      </c>
      <c r="D29" s="4" t="s">
        <v>22</v>
      </c>
      <c r="E29" s="4" t="s">
        <v>47</v>
      </c>
      <c r="F29" s="4" t="s">
        <v>153</v>
      </c>
      <c r="G29" s="4" t="s">
        <v>592</v>
      </c>
      <c r="H29" s="4" t="s">
        <v>25</v>
      </c>
      <c r="I29" s="4" t="s">
        <v>312</v>
      </c>
      <c r="J29" s="4" t="s">
        <v>109</v>
      </c>
      <c r="K29" s="4" t="s">
        <v>26</v>
      </c>
      <c r="L29" s="4">
        <v>40</v>
      </c>
      <c r="M29" s="10">
        <f t="shared" si="0"/>
        <v>43245</v>
      </c>
      <c r="N29" s="11">
        <f t="shared" si="1"/>
        <v>0.85416666666424135</v>
      </c>
    </row>
    <row r="30" spans="1:14" hidden="1" x14ac:dyDescent="0.25">
      <c r="A30" s="7" t="s">
        <v>12</v>
      </c>
      <c r="B30" s="4" t="s">
        <v>320</v>
      </c>
      <c r="C30" s="18">
        <v>43246.833333333336</v>
      </c>
      <c r="D30" s="4" t="s">
        <v>13</v>
      </c>
      <c r="E30" s="4" t="s">
        <v>47</v>
      </c>
      <c r="F30" s="4" t="s">
        <v>321</v>
      </c>
      <c r="G30" s="4" t="s">
        <v>322</v>
      </c>
      <c r="H30" s="4" t="s">
        <v>25</v>
      </c>
      <c r="I30" s="4" t="s">
        <v>312</v>
      </c>
      <c r="J30" s="4" t="s">
        <v>109</v>
      </c>
      <c r="K30" s="4" t="s">
        <v>26</v>
      </c>
      <c r="L30" s="4">
        <v>96</v>
      </c>
      <c r="M30" s="10">
        <f t="shared" si="0"/>
        <v>43246</v>
      </c>
      <c r="N30" s="11">
        <f t="shared" si="1"/>
        <v>0.83333333333575865</v>
      </c>
    </row>
    <row r="31" spans="1:14" hidden="1" x14ac:dyDescent="0.25">
      <c r="A31" s="6" t="s">
        <v>12</v>
      </c>
      <c r="B31" s="5"/>
      <c r="C31" s="17">
        <v>43246.833333333336</v>
      </c>
      <c r="D31" s="5" t="s">
        <v>102</v>
      </c>
      <c r="E31" s="5" t="s">
        <v>196</v>
      </c>
      <c r="F31" s="5" t="s">
        <v>484</v>
      </c>
      <c r="G31" s="5" t="s">
        <v>485</v>
      </c>
      <c r="H31" s="5" t="s">
        <v>25</v>
      </c>
      <c r="I31" s="5" t="s">
        <v>312</v>
      </c>
      <c r="J31" s="5" t="s">
        <v>109</v>
      </c>
      <c r="K31" s="5" t="s">
        <v>26</v>
      </c>
      <c r="L31" s="5">
        <v>270</v>
      </c>
      <c r="M31" s="8">
        <f t="shared" si="0"/>
        <v>43246</v>
      </c>
      <c r="N31" s="9">
        <f t="shared" si="1"/>
        <v>0.83333333333575865</v>
      </c>
    </row>
    <row r="32" spans="1:14" hidden="1" x14ac:dyDescent="0.25">
      <c r="A32" s="6" t="s">
        <v>12</v>
      </c>
      <c r="B32" s="5"/>
      <c r="C32" s="17">
        <v>43246.833333333336</v>
      </c>
      <c r="D32" s="5" t="s">
        <v>242</v>
      </c>
      <c r="E32" s="5" t="s">
        <v>196</v>
      </c>
      <c r="F32" s="5" t="s">
        <v>737</v>
      </c>
      <c r="G32" s="5" t="s">
        <v>738</v>
      </c>
      <c r="H32" s="5" t="s">
        <v>25</v>
      </c>
      <c r="I32" s="5" t="s">
        <v>312</v>
      </c>
      <c r="J32" s="5" t="s">
        <v>109</v>
      </c>
      <c r="K32" s="5" t="s">
        <v>26</v>
      </c>
      <c r="L32" s="5">
        <v>169</v>
      </c>
      <c r="M32" s="8">
        <f t="shared" si="0"/>
        <v>43246</v>
      </c>
      <c r="N32" s="9">
        <f t="shared" si="1"/>
        <v>0.83333333333575865</v>
      </c>
    </row>
    <row r="33" spans="1:14" hidden="1" x14ac:dyDescent="0.25">
      <c r="A33" s="6" t="s">
        <v>12</v>
      </c>
      <c r="B33" s="5"/>
      <c r="C33" s="17">
        <v>43246.84375</v>
      </c>
      <c r="D33" s="5" t="s">
        <v>13</v>
      </c>
      <c r="E33" s="5" t="s">
        <v>47</v>
      </c>
      <c r="F33" s="5" t="s">
        <v>323</v>
      </c>
      <c r="G33" s="5" t="s">
        <v>314</v>
      </c>
      <c r="H33" s="5" t="s">
        <v>25</v>
      </c>
      <c r="I33" s="5" t="s">
        <v>312</v>
      </c>
      <c r="J33" s="5" t="s">
        <v>109</v>
      </c>
      <c r="K33" s="5" t="s">
        <v>26</v>
      </c>
      <c r="L33" s="5">
        <v>31</v>
      </c>
      <c r="M33" s="8">
        <f t="shared" si="0"/>
        <v>43246</v>
      </c>
      <c r="N33" s="9">
        <f t="shared" si="1"/>
        <v>0.84375</v>
      </c>
    </row>
    <row r="34" spans="1:14" hidden="1" x14ac:dyDescent="0.25">
      <c r="A34" s="7" t="s">
        <v>12</v>
      </c>
      <c r="B34" s="4"/>
      <c r="C34" s="18">
        <v>43246.84375</v>
      </c>
      <c r="D34" s="4" t="s">
        <v>13</v>
      </c>
      <c r="E34" s="4" t="s">
        <v>47</v>
      </c>
      <c r="F34" s="4" t="s">
        <v>323</v>
      </c>
      <c r="G34" s="4" t="s">
        <v>314</v>
      </c>
      <c r="H34" s="4" t="s">
        <v>25</v>
      </c>
      <c r="I34" s="4" t="s">
        <v>312</v>
      </c>
      <c r="J34" s="4" t="s">
        <v>109</v>
      </c>
      <c r="K34" s="4" t="s">
        <v>26</v>
      </c>
      <c r="L34" s="4">
        <v>43</v>
      </c>
      <c r="M34" s="10">
        <f t="shared" si="0"/>
        <v>43246</v>
      </c>
      <c r="N34" s="11">
        <f t="shared" si="1"/>
        <v>0.84375</v>
      </c>
    </row>
    <row r="35" spans="1:14" hidden="1" x14ac:dyDescent="0.25">
      <c r="A35" s="6" t="s">
        <v>12</v>
      </c>
      <c r="B35" s="5"/>
      <c r="C35" s="17">
        <v>43246.854166666664</v>
      </c>
      <c r="D35" s="5" t="s">
        <v>22</v>
      </c>
      <c r="E35" s="5" t="s">
        <v>196</v>
      </c>
      <c r="F35" s="5" t="s">
        <v>594</v>
      </c>
      <c r="G35" s="5" t="s">
        <v>595</v>
      </c>
      <c r="H35" s="5" t="s">
        <v>25</v>
      </c>
      <c r="I35" s="5" t="s">
        <v>312</v>
      </c>
      <c r="J35" s="5" t="s">
        <v>109</v>
      </c>
      <c r="K35" s="5" t="s">
        <v>26</v>
      </c>
      <c r="L35" s="5">
        <v>95</v>
      </c>
      <c r="M35" s="8">
        <f t="shared" si="0"/>
        <v>43246</v>
      </c>
      <c r="N35" s="9">
        <f t="shared" si="1"/>
        <v>0.85416666666424135</v>
      </c>
    </row>
    <row r="36" spans="1:14" hidden="1" x14ac:dyDescent="0.25">
      <c r="A36" s="7" t="s">
        <v>12</v>
      </c>
      <c r="B36" s="4" t="s">
        <v>596</v>
      </c>
      <c r="C36" s="18">
        <v>43246.854166666664</v>
      </c>
      <c r="D36" s="4" t="s">
        <v>22</v>
      </c>
      <c r="E36" s="4" t="s">
        <v>37</v>
      </c>
      <c r="F36" s="4" t="s">
        <v>597</v>
      </c>
      <c r="G36" s="4" t="s">
        <v>470</v>
      </c>
      <c r="H36" s="4" t="s">
        <v>25</v>
      </c>
      <c r="I36" s="4" t="s">
        <v>312</v>
      </c>
      <c r="J36" s="4" t="s">
        <v>109</v>
      </c>
      <c r="K36" s="4" t="s">
        <v>26</v>
      </c>
      <c r="L36" s="4">
        <v>100</v>
      </c>
      <c r="M36" s="10">
        <f t="shared" si="0"/>
        <v>43246</v>
      </c>
      <c r="N36" s="11">
        <f t="shared" si="1"/>
        <v>0.85416666666424135</v>
      </c>
    </row>
    <row r="37" spans="1:14" hidden="1" x14ac:dyDescent="0.25">
      <c r="A37" s="6" t="s">
        <v>12</v>
      </c>
      <c r="B37" s="5"/>
      <c r="C37" s="17">
        <v>43250</v>
      </c>
      <c r="D37" s="5" t="s">
        <v>22</v>
      </c>
      <c r="E37" s="5" t="s">
        <v>47</v>
      </c>
      <c r="F37" s="5" t="s">
        <v>598</v>
      </c>
      <c r="G37" s="5" t="s">
        <v>599</v>
      </c>
      <c r="H37" s="5" t="s">
        <v>25</v>
      </c>
      <c r="I37" s="5" t="s">
        <v>312</v>
      </c>
      <c r="J37" s="5" t="s">
        <v>109</v>
      </c>
      <c r="K37" s="5" t="s">
        <v>26</v>
      </c>
      <c r="L37" s="5">
        <v>80</v>
      </c>
      <c r="M37" s="8">
        <f t="shared" si="0"/>
        <v>43250</v>
      </c>
      <c r="N37" s="9">
        <f t="shared" si="1"/>
        <v>0</v>
      </c>
    </row>
    <row r="38" spans="1:14" hidden="1" x14ac:dyDescent="0.25">
      <c r="A38" s="7" t="s">
        <v>12</v>
      </c>
      <c r="B38" s="4"/>
      <c r="C38" s="18">
        <v>43251.75</v>
      </c>
      <c r="D38" s="4" t="s">
        <v>22</v>
      </c>
      <c r="E38" s="4" t="s">
        <v>47</v>
      </c>
      <c r="F38" s="4" t="s">
        <v>600</v>
      </c>
      <c r="G38" s="4" t="s">
        <v>601</v>
      </c>
      <c r="H38" s="4" t="s">
        <v>25</v>
      </c>
      <c r="I38" s="4" t="s">
        <v>312</v>
      </c>
      <c r="J38" s="4" t="s">
        <v>109</v>
      </c>
      <c r="K38" s="4" t="s">
        <v>26</v>
      </c>
      <c r="L38" s="4">
        <v>35</v>
      </c>
      <c r="M38" s="10">
        <f t="shared" si="0"/>
        <v>43251</v>
      </c>
      <c r="N38" s="11">
        <f t="shared" si="1"/>
        <v>0.75</v>
      </c>
    </row>
    <row r="39" spans="1:14" x14ac:dyDescent="0.25">
      <c r="A39" s="6" t="s">
        <v>12</v>
      </c>
      <c r="B39" s="5" t="s">
        <v>602</v>
      </c>
      <c r="C39" s="17">
        <v>43252.75</v>
      </c>
      <c r="D39" s="5" t="s">
        <v>22</v>
      </c>
      <c r="E39" s="5" t="s">
        <v>47</v>
      </c>
      <c r="F39" s="5" t="s">
        <v>153</v>
      </c>
      <c r="G39" s="5" t="s">
        <v>603</v>
      </c>
      <c r="H39" s="5" t="s">
        <v>25</v>
      </c>
      <c r="I39" s="5" t="s">
        <v>312</v>
      </c>
      <c r="J39" s="5" t="s">
        <v>109</v>
      </c>
      <c r="K39" s="5" t="s">
        <v>26</v>
      </c>
      <c r="L39" s="5">
        <v>1400</v>
      </c>
      <c r="M39" s="8">
        <f t="shared" si="0"/>
        <v>43252</v>
      </c>
      <c r="N39" s="9">
        <f t="shared" si="1"/>
        <v>0.75</v>
      </c>
    </row>
    <row r="40" spans="1:14" x14ac:dyDescent="0.25">
      <c r="A40" s="7" t="s">
        <v>12</v>
      </c>
      <c r="B40" s="4"/>
      <c r="C40" s="18">
        <v>43252.833333333336</v>
      </c>
      <c r="D40" s="4" t="s">
        <v>102</v>
      </c>
      <c r="E40" s="4" t="s">
        <v>37</v>
      </c>
      <c r="F40" s="4" t="s">
        <v>486</v>
      </c>
      <c r="G40" s="4" t="s">
        <v>487</v>
      </c>
      <c r="H40" s="4" t="s">
        <v>25</v>
      </c>
      <c r="I40" s="4" t="s">
        <v>312</v>
      </c>
      <c r="J40" s="4" t="s">
        <v>109</v>
      </c>
      <c r="K40" s="4" t="s">
        <v>26</v>
      </c>
      <c r="L40" s="4">
        <v>65</v>
      </c>
      <c r="M40" s="10">
        <f t="shared" si="0"/>
        <v>43252</v>
      </c>
      <c r="N40" s="11">
        <f t="shared" si="1"/>
        <v>0.83333333333575865</v>
      </c>
    </row>
    <row r="41" spans="1:14" x14ac:dyDescent="0.25">
      <c r="A41" s="6" t="s">
        <v>12</v>
      </c>
      <c r="B41" s="5"/>
      <c r="C41" s="17">
        <v>43252.833333333336</v>
      </c>
      <c r="D41" s="5" t="s">
        <v>102</v>
      </c>
      <c r="E41" s="5" t="s">
        <v>47</v>
      </c>
      <c r="F41" s="5" t="s">
        <v>488</v>
      </c>
      <c r="G41" s="5" t="s">
        <v>489</v>
      </c>
      <c r="H41" s="5" t="s">
        <v>25</v>
      </c>
      <c r="I41" s="5" t="s">
        <v>312</v>
      </c>
      <c r="J41" s="5" t="s">
        <v>109</v>
      </c>
      <c r="K41" s="5" t="s">
        <v>26</v>
      </c>
      <c r="L41" s="5">
        <v>250</v>
      </c>
      <c r="M41" s="8">
        <f t="shared" si="0"/>
        <v>43252</v>
      </c>
      <c r="N41" s="9">
        <f t="shared" si="1"/>
        <v>0.83333333333575865</v>
      </c>
    </row>
    <row r="42" spans="1:14" x14ac:dyDescent="0.25">
      <c r="A42" s="7" t="s">
        <v>12</v>
      </c>
      <c r="B42" s="4"/>
      <c r="C42" s="18">
        <v>43252.833333333336</v>
      </c>
      <c r="D42" s="4" t="s">
        <v>242</v>
      </c>
      <c r="E42" s="4" t="s">
        <v>37</v>
      </c>
      <c r="F42" s="4" t="s">
        <v>739</v>
      </c>
      <c r="G42" s="4" t="s">
        <v>740</v>
      </c>
      <c r="H42" s="4" t="s">
        <v>25</v>
      </c>
      <c r="I42" s="4" t="s">
        <v>312</v>
      </c>
      <c r="J42" s="4" t="s">
        <v>109</v>
      </c>
      <c r="K42" s="4" t="s">
        <v>26</v>
      </c>
      <c r="L42" s="4">
        <v>112</v>
      </c>
      <c r="M42" s="10">
        <f t="shared" si="0"/>
        <v>43252</v>
      </c>
      <c r="N42" s="11">
        <f t="shared" si="1"/>
        <v>0.83333333333575865</v>
      </c>
    </row>
    <row r="43" spans="1:14" x14ac:dyDescent="0.25">
      <c r="A43" s="6" t="s">
        <v>12</v>
      </c>
      <c r="B43" s="5"/>
      <c r="C43" s="17">
        <v>43252.854166666664</v>
      </c>
      <c r="D43" s="5" t="s">
        <v>13</v>
      </c>
      <c r="E43" s="5" t="s">
        <v>196</v>
      </c>
      <c r="F43" s="5" t="s">
        <v>324</v>
      </c>
      <c r="G43" s="5" t="s">
        <v>325</v>
      </c>
      <c r="H43" s="5" t="s">
        <v>25</v>
      </c>
      <c r="I43" s="5" t="s">
        <v>312</v>
      </c>
      <c r="J43" s="5" t="s">
        <v>109</v>
      </c>
      <c r="K43" s="5" t="s">
        <v>26</v>
      </c>
      <c r="L43" s="5">
        <v>35</v>
      </c>
      <c r="M43" s="8">
        <f t="shared" si="0"/>
        <v>43252</v>
      </c>
      <c r="N43" s="9">
        <f t="shared" si="1"/>
        <v>0.85416666666424135</v>
      </c>
    </row>
    <row r="44" spans="1:14" x14ac:dyDescent="0.25">
      <c r="A44" s="6" t="s">
        <v>12</v>
      </c>
      <c r="B44" s="5"/>
      <c r="C44" s="17">
        <v>43252.854166666664</v>
      </c>
      <c r="D44" s="5" t="s">
        <v>192</v>
      </c>
      <c r="E44" s="5" t="s">
        <v>47</v>
      </c>
      <c r="F44" s="5" t="s">
        <v>843</v>
      </c>
      <c r="G44" s="5" t="s">
        <v>699</v>
      </c>
      <c r="H44" s="5" t="s">
        <v>25</v>
      </c>
      <c r="I44" s="5" t="s">
        <v>312</v>
      </c>
      <c r="J44" s="5" t="s">
        <v>109</v>
      </c>
      <c r="K44" s="5" t="s">
        <v>26</v>
      </c>
      <c r="L44" s="5">
        <v>50</v>
      </c>
      <c r="M44" s="8">
        <f t="shared" si="0"/>
        <v>43252</v>
      </c>
      <c r="N44" s="9">
        <f t="shared" si="1"/>
        <v>0.85416666666424135</v>
      </c>
    </row>
    <row r="45" spans="1:14" hidden="1" x14ac:dyDescent="0.25">
      <c r="A45" s="7" t="s">
        <v>12</v>
      </c>
      <c r="B45" s="4"/>
      <c r="C45" s="18">
        <v>43253.854166666664</v>
      </c>
      <c r="D45" s="4" t="s">
        <v>13</v>
      </c>
      <c r="E45" s="4" t="s">
        <v>47</v>
      </c>
      <c r="F45" s="4" t="s">
        <v>69</v>
      </c>
      <c r="G45" s="4" t="s">
        <v>205</v>
      </c>
      <c r="H45" s="4" t="s">
        <v>25</v>
      </c>
      <c r="I45" s="4" t="s">
        <v>312</v>
      </c>
      <c r="J45" s="4" t="s">
        <v>109</v>
      </c>
      <c r="K45" s="4" t="s">
        <v>26</v>
      </c>
      <c r="L45" s="4">
        <v>75</v>
      </c>
      <c r="M45" s="10">
        <f t="shared" si="0"/>
        <v>43253</v>
      </c>
      <c r="N45" s="11">
        <f t="shared" si="1"/>
        <v>0.85416666666424135</v>
      </c>
    </row>
    <row r="46" spans="1:14" hidden="1" x14ac:dyDescent="0.25">
      <c r="A46" s="6" t="s">
        <v>12</v>
      </c>
      <c r="B46" s="5"/>
      <c r="C46" s="17">
        <v>43253.854166666664</v>
      </c>
      <c r="D46" s="5" t="s">
        <v>13</v>
      </c>
      <c r="E46" s="5" t="s">
        <v>47</v>
      </c>
      <c r="F46" s="5" t="s">
        <v>326</v>
      </c>
      <c r="G46" s="5" t="s">
        <v>327</v>
      </c>
      <c r="H46" s="5" t="s">
        <v>25</v>
      </c>
      <c r="I46" s="5" t="s">
        <v>312</v>
      </c>
      <c r="J46" s="5" t="s">
        <v>109</v>
      </c>
      <c r="K46" s="5" t="s">
        <v>26</v>
      </c>
      <c r="L46" s="5">
        <v>38</v>
      </c>
      <c r="M46" s="8">
        <f t="shared" si="0"/>
        <v>43253</v>
      </c>
      <c r="N46" s="9">
        <f t="shared" si="1"/>
        <v>0.85416666666424135</v>
      </c>
    </row>
    <row r="47" spans="1:14" hidden="1" x14ac:dyDescent="0.25">
      <c r="A47" s="7" t="s">
        <v>12</v>
      </c>
      <c r="B47" s="4" t="s">
        <v>213</v>
      </c>
      <c r="C47" s="18">
        <v>43253.854166666664</v>
      </c>
      <c r="D47" s="4" t="s">
        <v>22</v>
      </c>
      <c r="E47" s="4" t="s">
        <v>196</v>
      </c>
      <c r="F47" s="4" t="s">
        <v>604</v>
      </c>
      <c r="G47" s="4" t="s">
        <v>605</v>
      </c>
      <c r="H47" s="4" t="s">
        <v>25</v>
      </c>
      <c r="I47" s="4" t="s">
        <v>312</v>
      </c>
      <c r="J47" s="4" t="s">
        <v>109</v>
      </c>
      <c r="K47" s="4" t="s">
        <v>26</v>
      </c>
      <c r="L47" s="4">
        <v>107</v>
      </c>
      <c r="M47" s="10">
        <f t="shared" si="0"/>
        <v>43253</v>
      </c>
      <c r="N47" s="11">
        <f t="shared" si="1"/>
        <v>0.85416666666424135</v>
      </c>
    </row>
    <row r="48" spans="1:14" hidden="1" x14ac:dyDescent="0.25">
      <c r="A48" s="7" t="s">
        <v>12</v>
      </c>
      <c r="B48" s="4"/>
      <c r="C48" s="18">
        <v>43254.833333333336</v>
      </c>
      <c r="D48" s="4" t="s">
        <v>102</v>
      </c>
      <c r="E48" s="4" t="s">
        <v>47</v>
      </c>
      <c r="F48" s="4" t="s">
        <v>490</v>
      </c>
      <c r="G48" s="4" t="s">
        <v>491</v>
      </c>
      <c r="H48" s="4" t="s">
        <v>25</v>
      </c>
      <c r="I48" s="4" t="s">
        <v>312</v>
      </c>
      <c r="J48" s="4" t="s">
        <v>109</v>
      </c>
      <c r="K48" s="4" t="s">
        <v>26</v>
      </c>
      <c r="L48" s="4">
        <v>195</v>
      </c>
      <c r="M48" s="10">
        <f t="shared" si="0"/>
        <v>43254</v>
      </c>
      <c r="N48" s="11">
        <f t="shared" si="1"/>
        <v>0.83333333333575865</v>
      </c>
    </row>
    <row r="49" spans="1:14" hidden="1" x14ac:dyDescent="0.25">
      <c r="A49" s="6" t="s">
        <v>12</v>
      </c>
      <c r="B49" s="5" t="s">
        <v>492</v>
      </c>
      <c r="C49" s="17">
        <v>43254.833333333336</v>
      </c>
      <c r="D49" s="5" t="s">
        <v>102</v>
      </c>
      <c r="E49" s="5" t="s">
        <v>47</v>
      </c>
      <c r="F49" s="5" t="s">
        <v>469</v>
      </c>
      <c r="G49" s="5" t="s">
        <v>493</v>
      </c>
      <c r="H49" s="5" t="s">
        <v>25</v>
      </c>
      <c r="I49" s="5" t="s">
        <v>312</v>
      </c>
      <c r="J49" s="5" t="s">
        <v>109</v>
      </c>
      <c r="K49" s="5" t="s">
        <v>26</v>
      </c>
      <c r="L49" s="5">
        <v>60</v>
      </c>
      <c r="M49" s="8">
        <f t="shared" si="0"/>
        <v>43254</v>
      </c>
      <c r="N49" s="9">
        <f t="shared" si="1"/>
        <v>0.83333333333575865</v>
      </c>
    </row>
    <row r="50" spans="1:14" hidden="1" x14ac:dyDescent="0.25">
      <c r="A50" s="6" t="s">
        <v>12</v>
      </c>
      <c r="B50" s="5" t="s">
        <v>606</v>
      </c>
      <c r="C50" s="17">
        <v>43256.854166666664</v>
      </c>
      <c r="D50" s="5" t="s">
        <v>22</v>
      </c>
      <c r="E50" s="5" t="s">
        <v>47</v>
      </c>
      <c r="F50" s="5" t="s">
        <v>283</v>
      </c>
      <c r="G50" s="5" t="s">
        <v>607</v>
      </c>
      <c r="H50" s="5" t="s">
        <v>25</v>
      </c>
      <c r="I50" s="5" t="s">
        <v>312</v>
      </c>
      <c r="J50" s="5" t="s">
        <v>109</v>
      </c>
      <c r="K50" s="5" t="s">
        <v>26</v>
      </c>
      <c r="L50" s="5">
        <v>127</v>
      </c>
      <c r="M50" s="8">
        <f t="shared" si="0"/>
        <v>43256</v>
      </c>
      <c r="N50" s="9">
        <f t="shared" si="1"/>
        <v>0.85416666666424135</v>
      </c>
    </row>
    <row r="51" spans="1:14" hidden="1" x14ac:dyDescent="0.25">
      <c r="A51" s="7" t="s">
        <v>12</v>
      </c>
      <c r="B51" s="4" t="s">
        <v>608</v>
      </c>
      <c r="C51" s="18">
        <v>43257</v>
      </c>
      <c r="D51" s="4" t="s">
        <v>22</v>
      </c>
      <c r="E51" s="4" t="s">
        <v>47</v>
      </c>
      <c r="F51" s="4" t="s">
        <v>609</v>
      </c>
      <c r="G51" s="4" t="s">
        <v>610</v>
      </c>
      <c r="H51" s="4" t="s">
        <v>25</v>
      </c>
      <c r="I51" s="4" t="s">
        <v>312</v>
      </c>
      <c r="J51" s="4" t="s">
        <v>109</v>
      </c>
      <c r="K51" s="4" t="s">
        <v>26</v>
      </c>
      <c r="L51" s="4">
        <v>95</v>
      </c>
      <c r="M51" s="10">
        <f t="shared" si="0"/>
        <v>43257</v>
      </c>
      <c r="N51" s="11">
        <f t="shared" si="1"/>
        <v>0</v>
      </c>
    </row>
    <row r="52" spans="1:14" hidden="1" x14ac:dyDescent="0.25">
      <c r="A52" s="7" t="s">
        <v>12</v>
      </c>
      <c r="B52" s="4"/>
      <c r="C52" s="18">
        <v>43257.833333333336</v>
      </c>
      <c r="D52" s="4" t="s">
        <v>102</v>
      </c>
      <c r="E52" s="4" t="s">
        <v>196</v>
      </c>
      <c r="F52" s="4" t="s">
        <v>494</v>
      </c>
      <c r="G52" s="4" t="s">
        <v>495</v>
      </c>
      <c r="H52" s="4" t="s">
        <v>25</v>
      </c>
      <c r="I52" s="4" t="s">
        <v>312</v>
      </c>
      <c r="J52" s="4" t="s">
        <v>109</v>
      </c>
      <c r="K52" s="4" t="s">
        <v>26</v>
      </c>
      <c r="L52" s="4">
        <v>75</v>
      </c>
      <c r="M52" s="10">
        <f t="shared" si="0"/>
        <v>43257</v>
      </c>
      <c r="N52" s="11">
        <f t="shared" si="1"/>
        <v>0.83333333333575865</v>
      </c>
    </row>
    <row r="53" spans="1:14" hidden="1" x14ac:dyDescent="0.25">
      <c r="A53" s="6" t="s">
        <v>12</v>
      </c>
      <c r="B53" s="5"/>
      <c r="C53" s="17">
        <v>43257.833333333336</v>
      </c>
      <c r="D53" s="5" t="s">
        <v>242</v>
      </c>
      <c r="E53" s="5" t="s">
        <v>47</v>
      </c>
      <c r="F53" s="5" t="s">
        <v>741</v>
      </c>
      <c r="G53" s="5" t="s">
        <v>742</v>
      </c>
      <c r="H53" s="5" t="s">
        <v>25</v>
      </c>
      <c r="I53" s="5" t="s">
        <v>312</v>
      </c>
      <c r="J53" s="5" t="s">
        <v>109</v>
      </c>
      <c r="K53" s="5" t="s">
        <v>26</v>
      </c>
      <c r="L53" s="5">
        <v>74</v>
      </c>
      <c r="M53" s="8">
        <f t="shared" si="0"/>
        <v>43257</v>
      </c>
      <c r="N53" s="9">
        <f t="shared" si="1"/>
        <v>0.83333333333575865</v>
      </c>
    </row>
    <row r="54" spans="1:14" hidden="1" x14ac:dyDescent="0.25">
      <c r="A54" s="6" t="s">
        <v>12</v>
      </c>
      <c r="B54" s="5"/>
      <c r="C54" s="17">
        <v>43258</v>
      </c>
      <c r="D54" s="5" t="s">
        <v>22</v>
      </c>
      <c r="E54" s="5" t="s">
        <v>14</v>
      </c>
      <c r="F54" s="5" t="s">
        <v>23</v>
      </c>
      <c r="G54" s="5" t="s">
        <v>163</v>
      </c>
      <c r="H54" s="5" t="s">
        <v>25</v>
      </c>
      <c r="I54" s="5" t="s">
        <v>53</v>
      </c>
      <c r="J54" s="5" t="s">
        <v>109</v>
      </c>
      <c r="K54" s="5" t="s">
        <v>164</v>
      </c>
      <c r="L54" s="5">
        <v>93</v>
      </c>
      <c r="M54" s="8">
        <f t="shared" si="0"/>
        <v>43258</v>
      </c>
      <c r="N54" s="9">
        <f t="shared" si="1"/>
        <v>0</v>
      </c>
    </row>
    <row r="55" spans="1:14" hidden="1" x14ac:dyDescent="0.25">
      <c r="A55" s="6" t="s">
        <v>12</v>
      </c>
      <c r="B55" s="5" t="s">
        <v>608</v>
      </c>
      <c r="C55" s="17">
        <v>43258.833333333336</v>
      </c>
      <c r="D55" s="5" t="s">
        <v>22</v>
      </c>
      <c r="E55" s="5" t="s">
        <v>196</v>
      </c>
      <c r="F55" s="5" t="s">
        <v>611</v>
      </c>
      <c r="G55" s="5" t="s">
        <v>612</v>
      </c>
      <c r="H55" s="5" t="s">
        <v>25</v>
      </c>
      <c r="I55" s="5" t="s">
        <v>312</v>
      </c>
      <c r="J55" s="5" t="s">
        <v>109</v>
      </c>
      <c r="K55" s="5" t="s">
        <v>26</v>
      </c>
      <c r="L55" s="5">
        <v>250</v>
      </c>
      <c r="M55" s="8">
        <f t="shared" si="0"/>
        <v>43258</v>
      </c>
      <c r="N55" s="9">
        <f t="shared" si="1"/>
        <v>0.83333333333575865</v>
      </c>
    </row>
    <row r="56" spans="1:14" x14ac:dyDescent="0.25">
      <c r="A56" s="7" t="s">
        <v>12</v>
      </c>
      <c r="B56" s="4"/>
      <c r="C56" s="18">
        <v>43259</v>
      </c>
      <c r="D56" s="4" t="s">
        <v>192</v>
      </c>
      <c r="E56" s="4" t="s">
        <v>196</v>
      </c>
      <c r="F56" s="4" t="s">
        <v>844</v>
      </c>
      <c r="G56" s="4" t="s">
        <v>662</v>
      </c>
      <c r="H56" s="4" t="s">
        <v>25</v>
      </c>
      <c r="I56" s="4" t="s">
        <v>312</v>
      </c>
      <c r="J56" s="4" t="s">
        <v>109</v>
      </c>
      <c r="K56" s="4" t="s">
        <v>26</v>
      </c>
      <c r="L56" s="4">
        <v>95</v>
      </c>
      <c r="M56" s="10">
        <f t="shared" si="0"/>
        <v>43259</v>
      </c>
      <c r="N56" s="11">
        <f t="shared" si="1"/>
        <v>0</v>
      </c>
    </row>
    <row r="57" spans="1:14" x14ac:dyDescent="0.25">
      <c r="A57" s="6" t="s">
        <v>12</v>
      </c>
      <c r="B57" s="5"/>
      <c r="C57" s="17">
        <v>43259</v>
      </c>
      <c r="D57" s="5" t="s">
        <v>192</v>
      </c>
      <c r="E57" s="5" t="s">
        <v>47</v>
      </c>
      <c r="F57" s="5" t="s">
        <v>193</v>
      </c>
      <c r="G57" s="5" t="s">
        <v>634</v>
      </c>
      <c r="H57" s="5" t="s">
        <v>25</v>
      </c>
      <c r="I57" s="5" t="s">
        <v>312</v>
      </c>
      <c r="J57" s="5" t="s">
        <v>109</v>
      </c>
      <c r="K57" s="5" t="s">
        <v>26</v>
      </c>
      <c r="L57" s="5">
        <v>115</v>
      </c>
      <c r="M57" s="8">
        <f t="shared" si="0"/>
        <v>43259</v>
      </c>
      <c r="N57" s="9">
        <f t="shared" si="1"/>
        <v>0</v>
      </c>
    </row>
    <row r="58" spans="1:14" x14ac:dyDescent="0.25">
      <c r="A58" s="6" t="s">
        <v>12</v>
      </c>
      <c r="B58" s="5"/>
      <c r="C58" s="17">
        <v>43259.833333333336</v>
      </c>
      <c r="D58" s="5" t="s">
        <v>102</v>
      </c>
      <c r="E58" s="5" t="s">
        <v>37</v>
      </c>
      <c r="F58" s="5" t="s">
        <v>486</v>
      </c>
      <c r="G58" s="5" t="s">
        <v>496</v>
      </c>
      <c r="H58" s="5" t="s">
        <v>25</v>
      </c>
      <c r="I58" s="5" t="s">
        <v>312</v>
      </c>
      <c r="J58" s="5" t="s">
        <v>109</v>
      </c>
      <c r="K58" s="5" t="s">
        <v>26</v>
      </c>
      <c r="L58" s="5">
        <v>55</v>
      </c>
      <c r="M58" s="8">
        <f t="shared" si="0"/>
        <v>43259</v>
      </c>
      <c r="N58" s="9">
        <f t="shared" si="1"/>
        <v>0.83333333333575865</v>
      </c>
    </row>
    <row r="59" spans="1:14" x14ac:dyDescent="0.25">
      <c r="A59" s="7" t="s">
        <v>12</v>
      </c>
      <c r="B59" s="4"/>
      <c r="C59" s="18">
        <v>43259.833333333336</v>
      </c>
      <c r="D59" s="4" t="s">
        <v>102</v>
      </c>
      <c r="E59" s="4" t="s">
        <v>47</v>
      </c>
      <c r="F59" s="4" t="s">
        <v>479</v>
      </c>
      <c r="G59" s="4" t="s">
        <v>497</v>
      </c>
      <c r="H59" s="4" t="s">
        <v>25</v>
      </c>
      <c r="I59" s="4" t="s">
        <v>312</v>
      </c>
      <c r="J59" s="4" t="s">
        <v>109</v>
      </c>
      <c r="K59" s="4" t="s">
        <v>26</v>
      </c>
      <c r="L59" s="4">
        <v>120</v>
      </c>
      <c r="M59" s="10">
        <f t="shared" si="0"/>
        <v>43259</v>
      </c>
      <c r="N59" s="11">
        <f t="shared" si="1"/>
        <v>0.83333333333575865</v>
      </c>
    </row>
    <row r="60" spans="1:14" x14ac:dyDescent="0.25">
      <c r="A60" s="7" t="s">
        <v>12</v>
      </c>
      <c r="B60" s="4" t="s">
        <v>613</v>
      </c>
      <c r="C60" s="18">
        <v>43259.833333333336</v>
      </c>
      <c r="D60" s="4" t="s">
        <v>22</v>
      </c>
      <c r="E60" s="4" t="s">
        <v>47</v>
      </c>
      <c r="F60" s="4" t="s">
        <v>614</v>
      </c>
      <c r="G60" s="4" t="s">
        <v>615</v>
      </c>
      <c r="H60" s="4" t="s">
        <v>25</v>
      </c>
      <c r="I60" s="4" t="s">
        <v>312</v>
      </c>
      <c r="J60" s="4" t="s">
        <v>109</v>
      </c>
      <c r="K60" s="4" t="s">
        <v>26</v>
      </c>
      <c r="L60" s="4">
        <v>600</v>
      </c>
      <c r="M60" s="10">
        <f t="shared" si="0"/>
        <v>43259</v>
      </c>
      <c r="N60" s="11">
        <f t="shared" si="1"/>
        <v>0.83333333333575865</v>
      </c>
    </row>
    <row r="61" spans="1:14" x14ac:dyDescent="0.25">
      <c r="A61" s="7" t="s">
        <v>12</v>
      </c>
      <c r="B61" s="4"/>
      <c r="C61" s="18">
        <v>43259.833333333336</v>
      </c>
      <c r="D61" s="4" t="s">
        <v>242</v>
      </c>
      <c r="E61" s="4" t="s">
        <v>196</v>
      </c>
      <c r="F61" s="4" t="s">
        <v>743</v>
      </c>
      <c r="G61" s="4" t="s">
        <v>744</v>
      </c>
      <c r="H61" s="4" t="s">
        <v>25</v>
      </c>
      <c r="I61" s="4" t="s">
        <v>312</v>
      </c>
      <c r="J61" s="4" t="s">
        <v>109</v>
      </c>
      <c r="K61" s="4" t="s">
        <v>26</v>
      </c>
      <c r="L61" s="4">
        <v>148</v>
      </c>
      <c r="M61" s="10">
        <f t="shared" si="0"/>
        <v>43259</v>
      </c>
      <c r="N61" s="11">
        <f t="shared" si="1"/>
        <v>0.83333333333575865</v>
      </c>
    </row>
    <row r="62" spans="1:14" x14ac:dyDescent="0.25">
      <c r="A62" s="7" t="s">
        <v>12</v>
      </c>
      <c r="B62" s="4"/>
      <c r="C62" s="18">
        <v>43259.854166666664</v>
      </c>
      <c r="D62" s="4" t="s">
        <v>13</v>
      </c>
      <c r="E62" s="4" t="s">
        <v>47</v>
      </c>
      <c r="F62" s="4" t="s">
        <v>328</v>
      </c>
      <c r="G62" s="4" t="s">
        <v>329</v>
      </c>
      <c r="H62" s="4" t="s">
        <v>25</v>
      </c>
      <c r="I62" s="4" t="s">
        <v>312</v>
      </c>
      <c r="J62" s="4" t="s">
        <v>109</v>
      </c>
      <c r="K62" s="4" t="s">
        <v>26</v>
      </c>
      <c r="L62" s="4">
        <v>16</v>
      </c>
      <c r="M62" s="10">
        <f t="shared" si="0"/>
        <v>43259</v>
      </c>
      <c r="N62" s="11">
        <f t="shared" si="1"/>
        <v>0.85416666666424135</v>
      </c>
    </row>
    <row r="63" spans="1:14" x14ac:dyDescent="0.25">
      <c r="A63" s="6" t="s">
        <v>12</v>
      </c>
      <c r="B63" s="5"/>
      <c r="C63" s="17">
        <v>43259.854166666664</v>
      </c>
      <c r="D63" s="5" t="s">
        <v>242</v>
      </c>
      <c r="E63" s="5" t="s">
        <v>196</v>
      </c>
      <c r="F63" s="5" t="s">
        <v>745</v>
      </c>
      <c r="G63" s="5" t="s">
        <v>746</v>
      </c>
      <c r="H63" s="5" t="s">
        <v>25</v>
      </c>
      <c r="I63" s="5" t="s">
        <v>312</v>
      </c>
      <c r="J63" s="5" t="s">
        <v>109</v>
      </c>
      <c r="K63" s="5" t="s">
        <v>26</v>
      </c>
      <c r="L63" s="5">
        <v>101</v>
      </c>
      <c r="M63" s="8">
        <f t="shared" si="0"/>
        <v>43259</v>
      </c>
      <c r="N63" s="9">
        <f t="shared" si="1"/>
        <v>0.85416666666424135</v>
      </c>
    </row>
    <row r="64" spans="1:14" hidden="1" x14ac:dyDescent="0.25">
      <c r="A64" s="6" t="s">
        <v>12</v>
      </c>
      <c r="B64" s="5" t="s">
        <v>616</v>
      </c>
      <c r="C64" s="17">
        <v>43260</v>
      </c>
      <c r="D64" s="5" t="s">
        <v>22</v>
      </c>
      <c r="E64" s="5" t="s">
        <v>47</v>
      </c>
      <c r="F64" s="5" t="s">
        <v>214</v>
      </c>
      <c r="G64" s="5" t="s">
        <v>617</v>
      </c>
      <c r="H64" s="5" t="s">
        <v>25</v>
      </c>
      <c r="I64" s="5" t="s">
        <v>312</v>
      </c>
      <c r="J64" s="5" t="s">
        <v>109</v>
      </c>
      <c r="K64" s="5" t="s">
        <v>26</v>
      </c>
      <c r="L64" s="5">
        <v>350</v>
      </c>
      <c r="M64" s="8">
        <f t="shared" si="0"/>
        <v>43260</v>
      </c>
      <c r="N64" s="9">
        <f t="shared" si="1"/>
        <v>0</v>
      </c>
    </row>
    <row r="65" spans="1:14" hidden="1" x14ac:dyDescent="0.25">
      <c r="A65" s="7" t="s">
        <v>12</v>
      </c>
      <c r="B65" s="4"/>
      <c r="C65" s="18">
        <v>43260</v>
      </c>
      <c r="D65" s="4" t="s">
        <v>192</v>
      </c>
      <c r="E65" s="4" t="s">
        <v>47</v>
      </c>
      <c r="F65" s="4" t="s">
        <v>845</v>
      </c>
      <c r="G65" s="4" t="s">
        <v>846</v>
      </c>
      <c r="H65" s="4" t="s">
        <v>25</v>
      </c>
      <c r="I65" s="4" t="s">
        <v>312</v>
      </c>
      <c r="J65" s="4" t="s">
        <v>109</v>
      </c>
      <c r="K65" s="4" t="s">
        <v>26</v>
      </c>
      <c r="L65" s="4">
        <v>15</v>
      </c>
      <c r="M65" s="10">
        <f t="shared" si="0"/>
        <v>43260</v>
      </c>
      <c r="N65" s="11">
        <f t="shared" si="1"/>
        <v>0</v>
      </c>
    </row>
    <row r="66" spans="1:14" hidden="1" x14ac:dyDescent="0.25">
      <c r="A66" s="7" t="s">
        <v>12</v>
      </c>
      <c r="B66" s="4"/>
      <c r="C66" s="18">
        <v>43260.833333333336</v>
      </c>
      <c r="D66" s="4" t="s">
        <v>22</v>
      </c>
      <c r="E66" s="4" t="s">
        <v>47</v>
      </c>
      <c r="F66" s="4" t="s">
        <v>547</v>
      </c>
      <c r="G66" s="4" t="s">
        <v>618</v>
      </c>
      <c r="H66" s="4" t="s">
        <v>25</v>
      </c>
      <c r="I66" s="4" t="s">
        <v>312</v>
      </c>
      <c r="J66" s="4" t="s">
        <v>109</v>
      </c>
      <c r="K66" s="4" t="s">
        <v>26</v>
      </c>
      <c r="L66" s="4">
        <v>240</v>
      </c>
      <c r="M66" s="10">
        <f t="shared" ref="M66:M129" si="2">INT(C66)</f>
        <v>43260</v>
      </c>
      <c r="N66" s="11">
        <f t="shared" ref="N66:N129" si="3">C66-INT(C66)</f>
        <v>0.83333333333575865</v>
      </c>
    </row>
    <row r="67" spans="1:14" hidden="1" x14ac:dyDescent="0.25">
      <c r="A67" s="6" t="s">
        <v>12</v>
      </c>
      <c r="B67" s="5"/>
      <c r="C67" s="17">
        <v>43260.854166666664</v>
      </c>
      <c r="D67" s="5" t="s">
        <v>13</v>
      </c>
      <c r="E67" s="5" t="s">
        <v>47</v>
      </c>
      <c r="F67" s="5" t="s">
        <v>330</v>
      </c>
      <c r="G67" s="5" t="s">
        <v>331</v>
      </c>
      <c r="H67" s="5" t="s">
        <v>25</v>
      </c>
      <c r="I67" s="5" t="s">
        <v>312</v>
      </c>
      <c r="J67" s="5" t="s">
        <v>109</v>
      </c>
      <c r="K67" s="5" t="s">
        <v>26</v>
      </c>
      <c r="L67" s="5">
        <v>122</v>
      </c>
      <c r="M67" s="8">
        <f t="shared" si="2"/>
        <v>43260</v>
      </c>
      <c r="N67" s="9">
        <f t="shared" si="3"/>
        <v>0.85416666666424135</v>
      </c>
    </row>
    <row r="68" spans="1:14" hidden="1" x14ac:dyDescent="0.25">
      <c r="A68" s="7" t="s">
        <v>12</v>
      </c>
      <c r="B68" s="4"/>
      <c r="C68" s="18">
        <v>43260.854166666664</v>
      </c>
      <c r="D68" s="4" t="s">
        <v>242</v>
      </c>
      <c r="E68" s="4" t="s">
        <v>47</v>
      </c>
      <c r="F68" s="4" t="s">
        <v>747</v>
      </c>
      <c r="G68" s="4" t="s">
        <v>748</v>
      </c>
      <c r="H68" s="4" t="s">
        <v>25</v>
      </c>
      <c r="I68" s="4" t="s">
        <v>312</v>
      </c>
      <c r="J68" s="4" t="s">
        <v>109</v>
      </c>
      <c r="K68" s="4" t="s">
        <v>26</v>
      </c>
      <c r="L68" s="4">
        <v>191</v>
      </c>
      <c r="M68" s="10">
        <f t="shared" si="2"/>
        <v>43260</v>
      </c>
      <c r="N68" s="11">
        <f t="shared" si="3"/>
        <v>0.85416666666424135</v>
      </c>
    </row>
    <row r="69" spans="1:14" hidden="1" x14ac:dyDescent="0.25">
      <c r="A69" s="6" t="s">
        <v>12</v>
      </c>
      <c r="B69" s="5"/>
      <c r="C69" s="17">
        <v>43261.833333333336</v>
      </c>
      <c r="D69" s="5" t="s">
        <v>242</v>
      </c>
      <c r="E69" s="5" t="s">
        <v>196</v>
      </c>
      <c r="F69" s="5" t="s">
        <v>749</v>
      </c>
      <c r="G69" s="5" t="s">
        <v>750</v>
      </c>
      <c r="H69" s="5" t="s">
        <v>25</v>
      </c>
      <c r="I69" s="5" t="s">
        <v>312</v>
      </c>
      <c r="J69" s="5" t="s">
        <v>109</v>
      </c>
      <c r="K69" s="5" t="s">
        <v>26</v>
      </c>
      <c r="L69" s="5">
        <v>148</v>
      </c>
      <c r="M69" s="8">
        <f t="shared" si="2"/>
        <v>43261</v>
      </c>
      <c r="N69" s="9">
        <f t="shared" si="3"/>
        <v>0.83333333333575865</v>
      </c>
    </row>
    <row r="70" spans="1:14" hidden="1" x14ac:dyDescent="0.25">
      <c r="A70" s="6" t="s">
        <v>12</v>
      </c>
      <c r="B70" s="5"/>
      <c r="C70" s="17">
        <v>43263.833333333336</v>
      </c>
      <c r="D70" s="5" t="s">
        <v>22</v>
      </c>
      <c r="E70" s="5" t="s">
        <v>196</v>
      </c>
      <c r="F70" s="5" t="s">
        <v>619</v>
      </c>
      <c r="G70" s="5" t="s">
        <v>620</v>
      </c>
      <c r="H70" s="5" t="s">
        <v>25</v>
      </c>
      <c r="I70" s="5" t="s">
        <v>312</v>
      </c>
      <c r="J70" s="5" t="s">
        <v>109</v>
      </c>
      <c r="K70" s="5" t="s">
        <v>26</v>
      </c>
      <c r="L70" s="5">
        <v>300</v>
      </c>
      <c r="M70" s="8">
        <f t="shared" si="2"/>
        <v>43263</v>
      </c>
      <c r="N70" s="9">
        <f t="shared" si="3"/>
        <v>0.83333333333575865</v>
      </c>
    </row>
    <row r="71" spans="1:14" hidden="1" x14ac:dyDescent="0.25">
      <c r="A71" s="7" t="s">
        <v>12</v>
      </c>
      <c r="B71" s="4" t="s">
        <v>213</v>
      </c>
      <c r="C71" s="18">
        <v>43264.833333333336</v>
      </c>
      <c r="D71" s="4" t="s">
        <v>22</v>
      </c>
      <c r="E71" s="4" t="s">
        <v>47</v>
      </c>
      <c r="F71" s="4" t="s">
        <v>621</v>
      </c>
      <c r="G71" s="4" t="s">
        <v>622</v>
      </c>
      <c r="H71" s="4" t="s">
        <v>25</v>
      </c>
      <c r="I71" s="4" t="s">
        <v>312</v>
      </c>
      <c r="J71" s="4" t="s">
        <v>109</v>
      </c>
      <c r="K71" s="4" t="s">
        <v>26</v>
      </c>
      <c r="L71" s="4">
        <v>200</v>
      </c>
      <c r="M71" s="10">
        <f t="shared" si="2"/>
        <v>43264</v>
      </c>
      <c r="N71" s="11">
        <f t="shared" si="3"/>
        <v>0.83333333333575865</v>
      </c>
    </row>
    <row r="72" spans="1:14" hidden="1" x14ac:dyDescent="0.25">
      <c r="A72" s="7" t="s">
        <v>12</v>
      </c>
      <c r="B72" s="4"/>
      <c r="C72" s="18">
        <v>43264.854166666664</v>
      </c>
      <c r="D72" s="4" t="s">
        <v>13</v>
      </c>
      <c r="E72" s="4" t="s">
        <v>196</v>
      </c>
      <c r="F72" s="4" t="s">
        <v>332</v>
      </c>
      <c r="G72" s="4" t="s">
        <v>333</v>
      </c>
      <c r="H72" s="4" t="s">
        <v>25</v>
      </c>
      <c r="I72" s="4" t="s">
        <v>312</v>
      </c>
      <c r="J72" s="4" t="s">
        <v>109</v>
      </c>
      <c r="K72" s="4" t="s">
        <v>26</v>
      </c>
      <c r="L72" s="4">
        <v>17</v>
      </c>
      <c r="M72" s="10">
        <f t="shared" si="2"/>
        <v>43264</v>
      </c>
      <c r="N72" s="11">
        <f t="shared" si="3"/>
        <v>0.85416666666424135</v>
      </c>
    </row>
    <row r="73" spans="1:14" hidden="1" x14ac:dyDescent="0.25">
      <c r="A73" s="6" t="s">
        <v>12</v>
      </c>
      <c r="B73" s="5"/>
      <c r="C73" s="17">
        <v>43265.833333333336</v>
      </c>
      <c r="D73" s="5" t="s">
        <v>22</v>
      </c>
      <c r="E73" s="5" t="s">
        <v>47</v>
      </c>
      <c r="F73" s="5" t="s">
        <v>153</v>
      </c>
      <c r="G73" s="5" t="s">
        <v>623</v>
      </c>
      <c r="H73" s="5" t="s">
        <v>25</v>
      </c>
      <c r="I73" s="5" t="s">
        <v>312</v>
      </c>
      <c r="J73" s="5" t="s">
        <v>109</v>
      </c>
      <c r="K73" s="5" t="s">
        <v>26</v>
      </c>
      <c r="L73" s="5">
        <v>220</v>
      </c>
      <c r="M73" s="8">
        <f t="shared" si="2"/>
        <v>43265</v>
      </c>
      <c r="N73" s="9">
        <f t="shared" si="3"/>
        <v>0.83333333333575865</v>
      </c>
    </row>
    <row r="74" spans="1:14" hidden="1" x14ac:dyDescent="0.25">
      <c r="A74" s="6" t="s">
        <v>12</v>
      </c>
      <c r="B74" s="5"/>
      <c r="C74" s="17">
        <v>43265.854166666664</v>
      </c>
      <c r="D74" s="5" t="s">
        <v>13</v>
      </c>
      <c r="E74" s="5" t="s">
        <v>196</v>
      </c>
      <c r="F74" s="5" t="s">
        <v>334</v>
      </c>
      <c r="G74" s="5" t="s">
        <v>335</v>
      </c>
      <c r="H74" s="5" t="s">
        <v>25</v>
      </c>
      <c r="I74" s="5" t="s">
        <v>312</v>
      </c>
      <c r="J74" s="5" t="s">
        <v>109</v>
      </c>
      <c r="K74" s="5" t="s">
        <v>26</v>
      </c>
      <c r="L74" s="5">
        <v>137</v>
      </c>
      <c r="M74" s="8">
        <f t="shared" si="2"/>
        <v>43265</v>
      </c>
      <c r="N74" s="9">
        <f t="shared" si="3"/>
        <v>0.85416666666424135</v>
      </c>
    </row>
    <row r="75" spans="1:14" hidden="1" x14ac:dyDescent="0.25">
      <c r="A75" s="7" t="s">
        <v>12</v>
      </c>
      <c r="B75" s="4"/>
      <c r="C75" s="18">
        <v>43265.854166666664</v>
      </c>
      <c r="D75" s="4" t="s">
        <v>242</v>
      </c>
      <c r="E75" s="4" t="s">
        <v>196</v>
      </c>
      <c r="F75" s="4" t="s">
        <v>751</v>
      </c>
      <c r="G75" s="4" t="s">
        <v>734</v>
      </c>
      <c r="H75" s="4" t="s">
        <v>25</v>
      </c>
      <c r="I75" s="4" t="s">
        <v>312</v>
      </c>
      <c r="J75" s="4" t="s">
        <v>109</v>
      </c>
      <c r="K75" s="4" t="s">
        <v>26</v>
      </c>
      <c r="L75" s="4">
        <v>112</v>
      </c>
      <c r="M75" s="10">
        <f t="shared" si="2"/>
        <v>43265</v>
      </c>
      <c r="N75" s="11">
        <f t="shared" si="3"/>
        <v>0.85416666666424135</v>
      </c>
    </row>
    <row r="76" spans="1:14" hidden="1" x14ac:dyDescent="0.25">
      <c r="A76" s="7" t="s">
        <v>12</v>
      </c>
      <c r="B76" s="4"/>
      <c r="C76" s="18">
        <v>43265.854166666664</v>
      </c>
      <c r="D76" s="4" t="s">
        <v>22</v>
      </c>
      <c r="E76" s="4" t="s">
        <v>14</v>
      </c>
      <c r="F76" s="4" t="s">
        <v>23</v>
      </c>
      <c r="G76" s="4" t="s">
        <v>165</v>
      </c>
      <c r="H76" s="4" t="s">
        <v>25</v>
      </c>
      <c r="I76" s="4" t="s">
        <v>53</v>
      </c>
      <c r="J76" s="4" t="s">
        <v>109</v>
      </c>
      <c r="K76" s="4" t="s">
        <v>128</v>
      </c>
      <c r="L76" s="4">
        <v>47</v>
      </c>
      <c r="M76" s="10">
        <f t="shared" si="2"/>
        <v>43265</v>
      </c>
      <c r="N76" s="11">
        <f t="shared" si="3"/>
        <v>0.85416666666424135</v>
      </c>
    </row>
    <row r="77" spans="1:14" x14ac:dyDescent="0.25">
      <c r="A77" s="6" t="s">
        <v>12</v>
      </c>
      <c r="B77" s="5" t="s">
        <v>498</v>
      </c>
      <c r="C77" s="17">
        <v>43266.833333333336</v>
      </c>
      <c r="D77" s="5" t="s">
        <v>102</v>
      </c>
      <c r="E77" s="5" t="s">
        <v>47</v>
      </c>
      <c r="F77" s="5" t="s">
        <v>469</v>
      </c>
      <c r="G77" s="5" t="s">
        <v>499</v>
      </c>
      <c r="H77" s="5" t="s">
        <v>25</v>
      </c>
      <c r="I77" s="5" t="s">
        <v>312</v>
      </c>
      <c r="J77" s="5" t="s">
        <v>109</v>
      </c>
      <c r="K77" s="5" t="s">
        <v>26</v>
      </c>
      <c r="L77" s="5">
        <v>650</v>
      </c>
      <c r="M77" s="8">
        <f t="shared" si="2"/>
        <v>43266</v>
      </c>
      <c r="N77" s="9">
        <f t="shared" si="3"/>
        <v>0.83333333333575865</v>
      </c>
    </row>
    <row r="78" spans="1:14" x14ac:dyDescent="0.25">
      <c r="A78" s="7" t="s">
        <v>12</v>
      </c>
      <c r="B78" s="4"/>
      <c r="C78" s="18">
        <v>43266.833333333336</v>
      </c>
      <c r="D78" s="4" t="s">
        <v>102</v>
      </c>
      <c r="E78" s="4" t="s">
        <v>37</v>
      </c>
      <c r="F78" s="4" t="s">
        <v>486</v>
      </c>
      <c r="G78" s="4" t="s">
        <v>500</v>
      </c>
      <c r="H78" s="4" t="s">
        <v>25</v>
      </c>
      <c r="I78" s="4" t="s">
        <v>312</v>
      </c>
      <c r="J78" s="4" t="s">
        <v>109</v>
      </c>
      <c r="K78" s="4" t="s">
        <v>26</v>
      </c>
      <c r="L78" s="4">
        <v>45</v>
      </c>
      <c r="M78" s="10">
        <f t="shared" si="2"/>
        <v>43266</v>
      </c>
      <c r="N78" s="11">
        <f t="shared" si="3"/>
        <v>0.83333333333575865</v>
      </c>
    </row>
    <row r="79" spans="1:14" x14ac:dyDescent="0.25">
      <c r="A79" s="7" t="s">
        <v>12</v>
      </c>
      <c r="B79" s="4" t="s">
        <v>613</v>
      </c>
      <c r="C79" s="18">
        <v>43266.833333333336</v>
      </c>
      <c r="D79" s="4" t="s">
        <v>22</v>
      </c>
      <c r="E79" s="4" t="s">
        <v>47</v>
      </c>
      <c r="F79" s="4" t="s">
        <v>614</v>
      </c>
      <c r="G79" s="4" t="s">
        <v>624</v>
      </c>
      <c r="H79" s="4" t="s">
        <v>25</v>
      </c>
      <c r="I79" s="4" t="s">
        <v>312</v>
      </c>
      <c r="J79" s="4" t="s">
        <v>109</v>
      </c>
      <c r="K79" s="4" t="s">
        <v>26</v>
      </c>
      <c r="L79" s="4">
        <v>227</v>
      </c>
      <c r="M79" s="10">
        <f t="shared" si="2"/>
        <v>43266</v>
      </c>
      <c r="N79" s="11">
        <f t="shared" si="3"/>
        <v>0.83333333333575865</v>
      </c>
    </row>
    <row r="80" spans="1:14" x14ac:dyDescent="0.25">
      <c r="A80" s="7" t="s">
        <v>12</v>
      </c>
      <c r="B80" s="4"/>
      <c r="C80" s="18">
        <v>43266.854166666664</v>
      </c>
      <c r="D80" s="4" t="s">
        <v>13</v>
      </c>
      <c r="E80" s="4" t="s">
        <v>47</v>
      </c>
      <c r="F80" s="4" t="s">
        <v>65</v>
      </c>
      <c r="G80" s="4" t="s">
        <v>336</v>
      </c>
      <c r="H80" s="4" t="s">
        <v>25</v>
      </c>
      <c r="I80" s="4" t="s">
        <v>312</v>
      </c>
      <c r="J80" s="4" t="s">
        <v>109</v>
      </c>
      <c r="K80" s="4" t="s">
        <v>26</v>
      </c>
      <c r="L80" s="4">
        <v>58</v>
      </c>
      <c r="M80" s="10">
        <f t="shared" si="2"/>
        <v>43266</v>
      </c>
      <c r="N80" s="11">
        <f t="shared" si="3"/>
        <v>0.85416666666424135</v>
      </c>
    </row>
    <row r="81" spans="1:14" x14ac:dyDescent="0.25">
      <c r="A81" s="6" t="s">
        <v>12</v>
      </c>
      <c r="B81" s="5"/>
      <c r="C81" s="17">
        <v>43266.854166666664</v>
      </c>
      <c r="D81" s="5" t="s">
        <v>242</v>
      </c>
      <c r="E81" s="5" t="s">
        <v>196</v>
      </c>
      <c r="F81" s="5" t="s">
        <v>752</v>
      </c>
      <c r="G81" s="5" t="s">
        <v>753</v>
      </c>
      <c r="H81" s="5" t="s">
        <v>25</v>
      </c>
      <c r="I81" s="5" t="s">
        <v>312</v>
      </c>
      <c r="J81" s="5" t="s">
        <v>109</v>
      </c>
      <c r="K81" s="5" t="s">
        <v>26</v>
      </c>
      <c r="L81" s="5">
        <v>171</v>
      </c>
      <c r="M81" s="8">
        <f t="shared" si="2"/>
        <v>43266</v>
      </c>
      <c r="N81" s="9">
        <f t="shared" si="3"/>
        <v>0.85416666666424135</v>
      </c>
    </row>
    <row r="82" spans="1:14" x14ac:dyDescent="0.25">
      <c r="A82" s="6" t="s">
        <v>12</v>
      </c>
      <c r="B82" s="5"/>
      <c r="C82" s="17">
        <v>43266.854166666664</v>
      </c>
      <c r="D82" s="5" t="s">
        <v>192</v>
      </c>
      <c r="E82" s="5" t="s">
        <v>37</v>
      </c>
      <c r="F82" s="5" t="s">
        <v>847</v>
      </c>
      <c r="G82" s="5" t="s">
        <v>848</v>
      </c>
      <c r="H82" s="5" t="s">
        <v>25</v>
      </c>
      <c r="I82" s="5" t="s">
        <v>312</v>
      </c>
      <c r="J82" s="5" t="s">
        <v>109</v>
      </c>
      <c r="K82" s="5" t="s">
        <v>26</v>
      </c>
      <c r="L82" s="5">
        <v>50</v>
      </c>
      <c r="M82" s="8">
        <f t="shared" si="2"/>
        <v>43266</v>
      </c>
      <c r="N82" s="9">
        <f t="shared" si="3"/>
        <v>0.85416666666424135</v>
      </c>
    </row>
    <row r="83" spans="1:14" x14ac:dyDescent="0.25">
      <c r="A83" s="7" t="s">
        <v>12</v>
      </c>
      <c r="B83" s="4"/>
      <c r="C83" s="18">
        <v>43266.854166666664</v>
      </c>
      <c r="D83" s="4" t="s">
        <v>192</v>
      </c>
      <c r="E83" s="4" t="s">
        <v>47</v>
      </c>
      <c r="F83" s="4" t="s">
        <v>849</v>
      </c>
      <c r="G83" s="4" t="s">
        <v>850</v>
      </c>
      <c r="H83" s="4" t="s">
        <v>25</v>
      </c>
      <c r="I83" s="4" t="s">
        <v>312</v>
      </c>
      <c r="J83" s="4" t="s">
        <v>109</v>
      </c>
      <c r="K83" s="4" t="s">
        <v>26</v>
      </c>
      <c r="L83" s="4">
        <v>125</v>
      </c>
      <c r="M83" s="10">
        <f t="shared" si="2"/>
        <v>43266</v>
      </c>
      <c r="N83" s="11">
        <f t="shared" si="3"/>
        <v>0.85416666666424135</v>
      </c>
    </row>
    <row r="84" spans="1:14" hidden="1" x14ac:dyDescent="0.25">
      <c r="A84" s="6" t="s">
        <v>12</v>
      </c>
      <c r="B84" s="5"/>
      <c r="C84" s="17">
        <v>43267.833333333336</v>
      </c>
      <c r="D84" s="5" t="s">
        <v>102</v>
      </c>
      <c r="E84" s="5" t="s">
        <v>47</v>
      </c>
      <c r="F84" s="5" t="s">
        <v>501</v>
      </c>
      <c r="G84" s="5" t="s">
        <v>502</v>
      </c>
      <c r="H84" s="5" t="s">
        <v>25</v>
      </c>
      <c r="I84" s="5" t="s">
        <v>312</v>
      </c>
      <c r="J84" s="5" t="s">
        <v>109</v>
      </c>
      <c r="K84" s="5" t="s">
        <v>26</v>
      </c>
      <c r="L84" s="5">
        <v>100</v>
      </c>
      <c r="M84" s="8">
        <f t="shared" si="2"/>
        <v>43267</v>
      </c>
      <c r="N84" s="9">
        <f t="shared" si="3"/>
        <v>0.83333333333575865</v>
      </c>
    </row>
    <row r="85" spans="1:14" hidden="1" x14ac:dyDescent="0.25">
      <c r="A85" s="6" t="s">
        <v>12</v>
      </c>
      <c r="B85" s="5"/>
      <c r="C85" s="17">
        <v>43267.833333333336</v>
      </c>
      <c r="D85" s="5" t="s">
        <v>22</v>
      </c>
      <c r="E85" s="5" t="s">
        <v>196</v>
      </c>
      <c r="F85" s="5" t="s">
        <v>625</v>
      </c>
      <c r="G85" s="5" t="s">
        <v>626</v>
      </c>
      <c r="H85" s="5" t="s">
        <v>25</v>
      </c>
      <c r="I85" s="5" t="s">
        <v>312</v>
      </c>
      <c r="J85" s="5" t="s">
        <v>109</v>
      </c>
      <c r="K85" s="5" t="s">
        <v>26</v>
      </c>
      <c r="L85" s="5">
        <v>275</v>
      </c>
      <c r="M85" s="8">
        <f t="shared" si="2"/>
        <v>43267</v>
      </c>
      <c r="N85" s="9">
        <f t="shared" si="3"/>
        <v>0.83333333333575865</v>
      </c>
    </row>
    <row r="86" spans="1:14" hidden="1" x14ac:dyDescent="0.25">
      <c r="A86" s="7" t="s">
        <v>12</v>
      </c>
      <c r="B86" s="4"/>
      <c r="C86" s="18">
        <v>43267.833333333336</v>
      </c>
      <c r="D86" s="4" t="s">
        <v>242</v>
      </c>
      <c r="E86" s="4" t="s">
        <v>47</v>
      </c>
      <c r="F86" s="4" t="s">
        <v>754</v>
      </c>
      <c r="G86" s="4" t="s">
        <v>755</v>
      </c>
      <c r="H86" s="4" t="s">
        <v>25</v>
      </c>
      <c r="I86" s="4" t="s">
        <v>312</v>
      </c>
      <c r="J86" s="4" t="s">
        <v>109</v>
      </c>
      <c r="K86" s="4" t="s">
        <v>26</v>
      </c>
      <c r="L86" s="4">
        <v>114</v>
      </c>
      <c r="M86" s="10">
        <f t="shared" si="2"/>
        <v>43267</v>
      </c>
      <c r="N86" s="11">
        <f t="shared" si="3"/>
        <v>0.83333333333575865</v>
      </c>
    </row>
    <row r="87" spans="1:14" hidden="1" x14ac:dyDescent="0.25">
      <c r="A87" s="6" t="s">
        <v>12</v>
      </c>
      <c r="B87" s="5" t="s">
        <v>337</v>
      </c>
      <c r="C87" s="17">
        <v>43267.854166666664</v>
      </c>
      <c r="D87" s="5" t="s">
        <v>13</v>
      </c>
      <c r="E87" s="5" t="s">
        <v>196</v>
      </c>
      <c r="F87" s="5" t="s">
        <v>338</v>
      </c>
      <c r="G87" s="5" t="s">
        <v>339</v>
      </c>
      <c r="H87" s="5" t="s">
        <v>25</v>
      </c>
      <c r="I87" s="5" t="s">
        <v>312</v>
      </c>
      <c r="J87" s="5" t="s">
        <v>109</v>
      </c>
      <c r="K87" s="5" t="s">
        <v>26</v>
      </c>
      <c r="L87" s="5">
        <v>26</v>
      </c>
      <c r="M87" s="8">
        <f t="shared" si="2"/>
        <v>43267</v>
      </c>
      <c r="N87" s="9">
        <f t="shared" si="3"/>
        <v>0.85416666666424135</v>
      </c>
    </row>
    <row r="88" spans="1:14" hidden="1" x14ac:dyDescent="0.25">
      <c r="A88" s="6" t="s">
        <v>12</v>
      </c>
      <c r="B88" s="5"/>
      <c r="C88" s="17">
        <v>43267.854166666664</v>
      </c>
      <c r="D88" s="5" t="s">
        <v>242</v>
      </c>
      <c r="E88" s="5" t="s">
        <v>196</v>
      </c>
      <c r="F88" s="5" t="s">
        <v>756</v>
      </c>
      <c r="G88" s="5" t="s">
        <v>757</v>
      </c>
      <c r="H88" s="5" t="s">
        <v>25</v>
      </c>
      <c r="I88" s="5" t="s">
        <v>312</v>
      </c>
      <c r="J88" s="5" t="s">
        <v>109</v>
      </c>
      <c r="K88" s="5" t="s">
        <v>26</v>
      </c>
      <c r="L88" s="5">
        <v>138</v>
      </c>
      <c r="M88" s="8">
        <f t="shared" si="2"/>
        <v>43267</v>
      </c>
      <c r="N88" s="9">
        <f t="shared" si="3"/>
        <v>0.85416666666424135</v>
      </c>
    </row>
    <row r="89" spans="1:14" hidden="1" x14ac:dyDescent="0.25">
      <c r="A89" s="6" t="s">
        <v>12</v>
      </c>
      <c r="B89" s="5"/>
      <c r="C89" s="17">
        <v>43267.875</v>
      </c>
      <c r="D89" s="5" t="s">
        <v>192</v>
      </c>
      <c r="E89" s="5" t="s">
        <v>47</v>
      </c>
      <c r="F89" s="5" t="s">
        <v>851</v>
      </c>
      <c r="G89" s="5" t="s">
        <v>852</v>
      </c>
      <c r="H89" s="5" t="s">
        <v>25</v>
      </c>
      <c r="I89" s="5" t="s">
        <v>312</v>
      </c>
      <c r="J89" s="5" t="s">
        <v>109</v>
      </c>
      <c r="K89" s="5" t="s">
        <v>26</v>
      </c>
      <c r="L89" s="5">
        <v>65</v>
      </c>
      <c r="M89" s="8">
        <f t="shared" si="2"/>
        <v>43267</v>
      </c>
      <c r="N89" s="9">
        <f t="shared" si="3"/>
        <v>0.875</v>
      </c>
    </row>
    <row r="90" spans="1:14" hidden="1" x14ac:dyDescent="0.25">
      <c r="A90" s="7" t="s">
        <v>12</v>
      </c>
      <c r="B90" s="4"/>
      <c r="C90" s="18">
        <v>43267.875</v>
      </c>
      <c r="D90" s="4" t="s">
        <v>192</v>
      </c>
      <c r="E90" s="4" t="s">
        <v>47</v>
      </c>
      <c r="F90" s="4" t="s">
        <v>853</v>
      </c>
      <c r="G90" s="4" t="s">
        <v>620</v>
      </c>
      <c r="H90" s="4" t="s">
        <v>25</v>
      </c>
      <c r="I90" s="4" t="s">
        <v>312</v>
      </c>
      <c r="J90" s="4" t="s">
        <v>109</v>
      </c>
      <c r="K90" s="4" t="s">
        <v>26</v>
      </c>
      <c r="L90" s="4">
        <v>135</v>
      </c>
      <c r="M90" s="10">
        <f t="shared" si="2"/>
        <v>43267</v>
      </c>
      <c r="N90" s="11">
        <f t="shared" si="3"/>
        <v>0.875</v>
      </c>
    </row>
    <row r="91" spans="1:14" hidden="1" x14ac:dyDescent="0.25">
      <c r="A91" s="7" t="s">
        <v>12</v>
      </c>
      <c r="B91" s="4"/>
      <c r="C91" s="18">
        <v>43268.875</v>
      </c>
      <c r="D91" s="4" t="s">
        <v>102</v>
      </c>
      <c r="E91" s="4" t="s">
        <v>196</v>
      </c>
      <c r="F91" s="4" t="s">
        <v>503</v>
      </c>
      <c r="G91" s="4" t="s">
        <v>504</v>
      </c>
      <c r="H91" s="4" t="s">
        <v>25</v>
      </c>
      <c r="I91" s="4" t="s">
        <v>312</v>
      </c>
      <c r="J91" s="4" t="s">
        <v>109</v>
      </c>
      <c r="K91" s="4" t="s">
        <v>26</v>
      </c>
      <c r="L91" s="4">
        <v>100</v>
      </c>
      <c r="M91" s="10">
        <f t="shared" si="2"/>
        <v>43268</v>
      </c>
      <c r="N91" s="11">
        <f t="shared" si="3"/>
        <v>0.875</v>
      </c>
    </row>
    <row r="92" spans="1:14" hidden="1" x14ac:dyDescent="0.25">
      <c r="A92" s="7" t="s">
        <v>12</v>
      </c>
      <c r="B92" s="4" t="s">
        <v>340</v>
      </c>
      <c r="C92" s="18">
        <v>43269.854166666664</v>
      </c>
      <c r="D92" s="4" t="s">
        <v>13</v>
      </c>
      <c r="E92" s="4" t="s">
        <v>47</v>
      </c>
      <c r="F92" s="4" t="s">
        <v>315</v>
      </c>
      <c r="G92" s="4" t="s">
        <v>314</v>
      </c>
      <c r="H92" s="4" t="s">
        <v>25</v>
      </c>
      <c r="I92" s="4" t="s">
        <v>312</v>
      </c>
      <c r="J92" s="4" t="s">
        <v>109</v>
      </c>
      <c r="K92" s="4" t="s">
        <v>26</v>
      </c>
      <c r="L92" s="4">
        <v>136</v>
      </c>
      <c r="M92" s="10">
        <f t="shared" si="2"/>
        <v>43269</v>
      </c>
      <c r="N92" s="11">
        <f t="shared" si="3"/>
        <v>0.85416666666424135</v>
      </c>
    </row>
    <row r="93" spans="1:14" hidden="1" x14ac:dyDescent="0.25">
      <c r="A93" s="7" t="s">
        <v>12</v>
      </c>
      <c r="B93" s="4"/>
      <c r="C93" s="18">
        <v>43270.833333333336</v>
      </c>
      <c r="D93" s="4" t="s">
        <v>22</v>
      </c>
      <c r="E93" s="4" t="s">
        <v>196</v>
      </c>
      <c r="F93" s="4" t="s">
        <v>627</v>
      </c>
      <c r="G93" s="4" t="s">
        <v>628</v>
      </c>
      <c r="H93" s="4" t="s">
        <v>25</v>
      </c>
      <c r="I93" s="4" t="s">
        <v>312</v>
      </c>
      <c r="J93" s="4" t="s">
        <v>109</v>
      </c>
      <c r="K93" s="4" t="s">
        <v>26</v>
      </c>
      <c r="L93" s="4">
        <v>60</v>
      </c>
      <c r="M93" s="10">
        <f t="shared" si="2"/>
        <v>43270</v>
      </c>
      <c r="N93" s="11">
        <f t="shared" si="3"/>
        <v>0.83333333333575865</v>
      </c>
    </row>
    <row r="94" spans="1:14" hidden="1" x14ac:dyDescent="0.25">
      <c r="A94" s="6" t="s">
        <v>12</v>
      </c>
      <c r="B94" s="5" t="s">
        <v>341</v>
      </c>
      <c r="C94" s="17">
        <v>43270.854166666664</v>
      </c>
      <c r="D94" s="5" t="s">
        <v>13</v>
      </c>
      <c r="E94" s="5" t="s">
        <v>14</v>
      </c>
      <c r="F94" s="5" t="s">
        <v>67</v>
      </c>
      <c r="G94" s="5" t="s">
        <v>205</v>
      </c>
      <c r="H94" s="5" t="s">
        <v>25</v>
      </c>
      <c r="I94" s="5" t="s">
        <v>312</v>
      </c>
      <c r="J94" s="5" t="s">
        <v>109</v>
      </c>
      <c r="K94" s="5" t="s">
        <v>26</v>
      </c>
      <c r="L94" s="5">
        <v>126</v>
      </c>
      <c r="M94" s="8">
        <f t="shared" si="2"/>
        <v>43270</v>
      </c>
      <c r="N94" s="9">
        <f t="shared" si="3"/>
        <v>0.85416666666424135</v>
      </c>
    </row>
    <row r="95" spans="1:14" hidden="1" x14ac:dyDescent="0.25">
      <c r="A95" s="7" t="s">
        <v>12</v>
      </c>
      <c r="B95" s="4"/>
      <c r="C95" s="18">
        <v>43271.854166666664</v>
      </c>
      <c r="D95" s="4" t="s">
        <v>13</v>
      </c>
      <c r="E95" s="4" t="s">
        <v>196</v>
      </c>
      <c r="F95" s="4" t="s">
        <v>342</v>
      </c>
      <c r="G95" s="4" t="s">
        <v>343</v>
      </c>
      <c r="H95" s="4" t="s">
        <v>25</v>
      </c>
      <c r="I95" s="4" t="s">
        <v>312</v>
      </c>
      <c r="J95" s="4" t="s">
        <v>109</v>
      </c>
      <c r="K95" s="4" t="s">
        <v>26</v>
      </c>
      <c r="L95" s="4">
        <v>35</v>
      </c>
      <c r="M95" s="10">
        <f t="shared" si="2"/>
        <v>43271</v>
      </c>
      <c r="N95" s="11">
        <f t="shared" si="3"/>
        <v>0.85416666666424135</v>
      </c>
    </row>
    <row r="96" spans="1:14" hidden="1" x14ac:dyDescent="0.25">
      <c r="A96" s="6" t="s">
        <v>12</v>
      </c>
      <c r="B96" s="5" t="s">
        <v>341</v>
      </c>
      <c r="C96" s="17">
        <v>43271.854166666664</v>
      </c>
      <c r="D96" s="5" t="s">
        <v>13</v>
      </c>
      <c r="E96" s="5" t="s">
        <v>47</v>
      </c>
      <c r="F96" s="5" t="s">
        <v>344</v>
      </c>
      <c r="G96" s="5" t="s">
        <v>339</v>
      </c>
      <c r="H96" s="5" t="s">
        <v>25</v>
      </c>
      <c r="I96" s="5" t="s">
        <v>312</v>
      </c>
      <c r="J96" s="5" t="s">
        <v>109</v>
      </c>
      <c r="K96" s="5" t="s">
        <v>26</v>
      </c>
      <c r="L96" s="5">
        <v>60</v>
      </c>
      <c r="M96" s="8">
        <f t="shared" si="2"/>
        <v>43271</v>
      </c>
      <c r="N96" s="9">
        <f t="shared" si="3"/>
        <v>0.85416666666424135</v>
      </c>
    </row>
    <row r="97" spans="1:14" hidden="1" x14ac:dyDescent="0.25">
      <c r="A97" s="6" t="s">
        <v>12</v>
      </c>
      <c r="B97" s="5"/>
      <c r="C97" s="17">
        <v>43272.75</v>
      </c>
      <c r="D97" s="5" t="s">
        <v>22</v>
      </c>
      <c r="E97" s="5" t="s">
        <v>196</v>
      </c>
      <c r="F97" s="5" t="s">
        <v>629</v>
      </c>
      <c r="G97" s="5" t="s">
        <v>470</v>
      </c>
      <c r="H97" s="5" t="s">
        <v>25</v>
      </c>
      <c r="I97" s="5" t="s">
        <v>312</v>
      </c>
      <c r="J97" s="5" t="s">
        <v>109</v>
      </c>
      <c r="K97" s="5" t="s">
        <v>26</v>
      </c>
      <c r="L97" s="5">
        <v>52</v>
      </c>
      <c r="M97" s="8">
        <f t="shared" si="2"/>
        <v>43272</v>
      </c>
      <c r="N97" s="9">
        <f t="shared" si="3"/>
        <v>0.75</v>
      </c>
    </row>
    <row r="98" spans="1:14" hidden="1" x14ac:dyDescent="0.25">
      <c r="A98" s="7" t="s">
        <v>12</v>
      </c>
      <c r="B98" s="4"/>
      <c r="C98" s="18">
        <v>43272.75</v>
      </c>
      <c r="D98" s="4" t="s">
        <v>22</v>
      </c>
      <c r="E98" s="4" t="s">
        <v>14</v>
      </c>
      <c r="F98" s="4" t="s">
        <v>23</v>
      </c>
      <c r="G98" s="4" t="s">
        <v>630</v>
      </c>
      <c r="H98" s="4" t="s">
        <v>25</v>
      </c>
      <c r="I98" s="4" t="s">
        <v>312</v>
      </c>
      <c r="J98" s="4" t="s">
        <v>109</v>
      </c>
      <c r="K98" s="4" t="s">
        <v>26</v>
      </c>
      <c r="L98" s="4">
        <v>89</v>
      </c>
      <c r="M98" s="10">
        <f t="shared" si="2"/>
        <v>43272</v>
      </c>
      <c r="N98" s="11">
        <f t="shared" si="3"/>
        <v>0.75</v>
      </c>
    </row>
    <row r="99" spans="1:14" hidden="1" x14ac:dyDescent="0.25">
      <c r="A99" s="6" t="s">
        <v>12</v>
      </c>
      <c r="B99" s="5"/>
      <c r="C99" s="17">
        <v>43272.75</v>
      </c>
      <c r="D99" s="5" t="s">
        <v>22</v>
      </c>
      <c r="E99" s="5" t="s">
        <v>196</v>
      </c>
      <c r="F99" s="5" t="s">
        <v>629</v>
      </c>
      <c r="G99" s="5" t="s">
        <v>622</v>
      </c>
      <c r="H99" s="5" t="s">
        <v>25</v>
      </c>
      <c r="I99" s="5" t="s">
        <v>312</v>
      </c>
      <c r="J99" s="5" t="s">
        <v>109</v>
      </c>
      <c r="K99" s="5" t="s">
        <v>26</v>
      </c>
      <c r="L99" s="5">
        <v>52</v>
      </c>
      <c r="M99" s="8">
        <f t="shared" si="2"/>
        <v>43272</v>
      </c>
      <c r="N99" s="9">
        <f t="shared" si="3"/>
        <v>0.75</v>
      </c>
    </row>
    <row r="100" spans="1:14" hidden="1" x14ac:dyDescent="0.25">
      <c r="A100" s="6" t="s">
        <v>12</v>
      </c>
      <c r="B100" s="5"/>
      <c r="C100" s="17">
        <v>43272.854166666664</v>
      </c>
      <c r="D100" s="5" t="s">
        <v>22</v>
      </c>
      <c r="E100" s="5" t="s">
        <v>14</v>
      </c>
      <c r="F100" s="5" t="s">
        <v>23</v>
      </c>
      <c r="G100" s="5" t="s">
        <v>920</v>
      </c>
      <c r="H100" s="5" t="s">
        <v>25</v>
      </c>
      <c r="I100" s="5" t="s">
        <v>911</v>
      </c>
      <c r="J100" s="5" t="s">
        <v>109</v>
      </c>
      <c r="K100" s="5" t="s">
        <v>647</v>
      </c>
      <c r="L100" s="5">
        <v>89</v>
      </c>
      <c r="M100" s="8">
        <f t="shared" si="2"/>
        <v>43272</v>
      </c>
      <c r="N100" s="9">
        <f t="shared" si="3"/>
        <v>0.85416666666424135</v>
      </c>
    </row>
    <row r="101" spans="1:14" hidden="1" x14ac:dyDescent="0.25">
      <c r="A101" s="7" t="s">
        <v>12</v>
      </c>
      <c r="B101" s="4"/>
      <c r="C101" s="18">
        <v>43272.854166666664</v>
      </c>
      <c r="D101" s="4" t="s">
        <v>13</v>
      </c>
      <c r="E101" s="4" t="s">
        <v>47</v>
      </c>
      <c r="F101" s="4" t="s">
        <v>345</v>
      </c>
      <c r="G101" s="4" t="s">
        <v>327</v>
      </c>
      <c r="H101" s="4" t="s">
        <v>25</v>
      </c>
      <c r="I101" s="4" t="s">
        <v>312</v>
      </c>
      <c r="J101" s="4" t="s">
        <v>109</v>
      </c>
      <c r="K101" s="4" t="s">
        <v>26</v>
      </c>
      <c r="L101" s="4">
        <v>80</v>
      </c>
      <c r="M101" s="10">
        <f t="shared" si="2"/>
        <v>43272</v>
      </c>
      <c r="N101" s="11">
        <f t="shared" si="3"/>
        <v>0.85416666666424135</v>
      </c>
    </row>
    <row r="102" spans="1:14" hidden="1" x14ac:dyDescent="0.25">
      <c r="A102" s="6" t="s">
        <v>12</v>
      </c>
      <c r="B102" s="5"/>
      <c r="C102" s="17">
        <v>43272.854166666664</v>
      </c>
      <c r="D102" s="5" t="s">
        <v>13</v>
      </c>
      <c r="E102" s="5" t="s">
        <v>47</v>
      </c>
      <c r="F102" s="5" t="s">
        <v>346</v>
      </c>
      <c r="G102" s="5" t="s">
        <v>347</v>
      </c>
      <c r="H102" s="5" t="s">
        <v>25</v>
      </c>
      <c r="I102" s="5" t="s">
        <v>312</v>
      </c>
      <c r="J102" s="5" t="s">
        <v>109</v>
      </c>
      <c r="K102" s="5" t="s">
        <v>26</v>
      </c>
      <c r="L102" s="5">
        <v>65</v>
      </c>
      <c r="M102" s="8">
        <f t="shared" si="2"/>
        <v>43272</v>
      </c>
      <c r="N102" s="9">
        <f t="shared" si="3"/>
        <v>0.85416666666424135</v>
      </c>
    </row>
    <row r="103" spans="1:14" x14ac:dyDescent="0.25">
      <c r="A103" s="7" t="s">
        <v>12</v>
      </c>
      <c r="B103" s="4" t="s">
        <v>613</v>
      </c>
      <c r="C103" s="18">
        <v>43273.75</v>
      </c>
      <c r="D103" s="4" t="s">
        <v>22</v>
      </c>
      <c r="E103" s="4" t="s">
        <v>47</v>
      </c>
      <c r="F103" s="4" t="s">
        <v>614</v>
      </c>
      <c r="G103" s="4" t="s">
        <v>631</v>
      </c>
      <c r="H103" s="4" t="s">
        <v>25</v>
      </c>
      <c r="I103" s="4" t="s">
        <v>312</v>
      </c>
      <c r="J103" s="4" t="s">
        <v>109</v>
      </c>
      <c r="K103" s="4" t="s">
        <v>26</v>
      </c>
      <c r="L103" s="4">
        <v>77</v>
      </c>
      <c r="M103" s="10">
        <f t="shared" si="2"/>
        <v>43273</v>
      </c>
      <c r="N103" s="11">
        <f t="shared" si="3"/>
        <v>0.75</v>
      </c>
    </row>
    <row r="104" spans="1:14" x14ac:dyDescent="0.25">
      <c r="A104" s="7" t="s">
        <v>12</v>
      </c>
      <c r="B104" s="4"/>
      <c r="C104" s="18">
        <v>43273.833333333336</v>
      </c>
      <c r="D104" s="4" t="s">
        <v>242</v>
      </c>
      <c r="E104" s="4" t="s">
        <v>47</v>
      </c>
      <c r="F104" s="4" t="s">
        <v>758</v>
      </c>
      <c r="G104" s="4" t="s">
        <v>759</v>
      </c>
      <c r="H104" s="4" t="s">
        <v>25</v>
      </c>
      <c r="I104" s="4" t="s">
        <v>312</v>
      </c>
      <c r="J104" s="4" t="s">
        <v>109</v>
      </c>
      <c r="K104" s="4" t="s">
        <v>26</v>
      </c>
      <c r="L104" s="4">
        <v>250</v>
      </c>
      <c r="M104" s="10">
        <f t="shared" si="2"/>
        <v>43273</v>
      </c>
      <c r="N104" s="11">
        <f t="shared" si="3"/>
        <v>0.83333333333575865</v>
      </c>
    </row>
    <row r="105" spans="1:14" x14ac:dyDescent="0.25">
      <c r="A105" s="7" t="s">
        <v>12</v>
      </c>
      <c r="B105" s="4"/>
      <c r="C105" s="18">
        <v>43273.854166666664</v>
      </c>
      <c r="D105" s="4" t="s">
        <v>13</v>
      </c>
      <c r="E105" s="4" t="s">
        <v>14</v>
      </c>
      <c r="F105" s="4" t="s">
        <v>15</v>
      </c>
      <c r="G105" s="4" t="s">
        <v>348</v>
      </c>
      <c r="H105" s="4" t="s">
        <v>25</v>
      </c>
      <c r="I105" s="4" t="s">
        <v>312</v>
      </c>
      <c r="J105" s="4" t="s">
        <v>109</v>
      </c>
      <c r="K105" s="4" t="s">
        <v>26</v>
      </c>
      <c r="L105" s="4">
        <v>43</v>
      </c>
      <c r="M105" s="10">
        <f t="shared" si="2"/>
        <v>43273</v>
      </c>
      <c r="N105" s="11">
        <f t="shared" si="3"/>
        <v>0.85416666666424135</v>
      </c>
    </row>
    <row r="106" spans="1:14" x14ac:dyDescent="0.25">
      <c r="A106" s="6" t="s">
        <v>12</v>
      </c>
      <c r="B106" s="5" t="s">
        <v>341</v>
      </c>
      <c r="C106" s="17">
        <v>43273.854166666664</v>
      </c>
      <c r="D106" s="5" t="s">
        <v>13</v>
      </c>
      <c r="E106" s="5" t="s">
        <v>47</v>
      </c>
      <c r="F106" s="5" t="s">
        <v>315</v>
      </c>
      <c r="G106" s="5" t="s">
        <v>349</v>
      </c>
      <c r="H106" s="5" t="s">
        <v>25</v>
      </c>
      <c r="I106" s="5" t="s">
        <v>312</v>
      </c>
      <c r="J106" s="5" t="s">
        <v>109</v>
      </c>
      <c r="K106" s="5" t="s">
        <v>26</v>
      </c>
      <c r="L106" s="5">
        <v>39</v>
      </c>
      <c r="M106" s="8">
        <f t="shared" si="2"/>
        <v>43273</v>
      </c>
      <c r="N106" s="9">
        <f t="shared" si="3"/>
        <v>0.85416666666424135</v>
      </c>
    </row>
    <row r="107" spans="1:14" x14ac:dyDescent="0.25">
      <c r="A107" s="6" t="s">
        <v>12</v>
      </c>
      <c r="B107" s="5"/>
      <c r="C107" s="17">
        <v>43273.854166666664</v>
      </c>
      <c r="D107" s="5" t="s">
        <v>242</v>
      </c>
      <c r="E107" s="5" t="s">
        <v>37</v>
      </c>
      <c r="F107" s="5" t="s">
        <v>739</v>
      </c>
      <c r="G107" s="5" t="s">
        <v>760</v>
      </c>
      <c r="H107" s="5" t="s">
        <v>25</v>
      </c>
      <c r="I107" s="5" t="s">
        <v>312</v>
      </c>
      <c r="J107" s="5" t="s">
        <v>109</v>
      </c>
      <c r="K107" s="5" t="s">
        <v>26</v>
      </c>
      <c r="L107" s="5">
        <v>119</v>
      </c>
      <c r="M107" s="8">
        <f t="shared" si="2"/>
        <v>43273</v>
      </c>
      <c r="N107" s="9">
        <f t="shared" si="3"/>
        <v>0.85416666666424135</v>
      </c>
    </row>
    <row r="108" spans="1:14" x14ac:dyDescent="0.25">
      <c r="A108" s="7" t="s">
        <v>12</v>
      </c>
      <c r="B108" s="4"/>
      <c r="C108" s="18">
        <v>43273.854166666664</v>
      </c>
      <c r="D108" s="4" t="s">
        <v>242</v>
      </c>
      <c r="E108" s="4" t="s">
        <v>47</v>
      </c>
      <c r="F108" s="4" t="s">
        <v>258</v>
      </c>
      <c r="G108" s="4" t="s">
        <v>761</v>
      </c>
      <c r="H108" s="4" t="s">
        <v>25</v>
      </c>
      <c r="I108" s="4" t="s">
        <v>312</v>
      </c>
      <c r="J108" s="4" t="s">
        <v>109</v>
      </c>
      <c r="K108" s="4" t="s">
        <v>26</v>
      </c>
      <c r="L108" s="4">
        <v>89</v>
      </c>
      <c r="M108" s="10">
        <f t="shared" si="2"/>
        <v>43273</v>
      </c>
      <c r="N108" s="11">
        <f t="shared" si="3"/>
        <v>0.85416666666424135</v>
      </c>
    </row>
    <row r="109" spans="1:14" x14ac:dyDescent="0.25">
      <c r="A109" s="6" t="s">
        <v>12</v>
      </c>
      <c r="B109" s="5"/>
      <c r="C109" s="17">
        <v>43273.875</v>
      </c>
      <c r="D109" s="5" t="s">
        <v>102</v>
      </c>
      <c r="E109" s="5" t="s">
        <v>47</v>
      </c>
      <c r="F109" s="5" t="s">
        <v>479</v>
      </c>
      <c r="G109" s="5" t="s">
        <v>505</v>
      </c>
      <c r="H109" s="5" t="s">
        <v>25</v>
      </c>
      <c r="I109" s="5" t="s">
        <v>312</v>
      </c>
      <c r="J109" s="5" t="s">
        <v>109</v>
      </c>
      <c r="K109" s="5" t="s">
        <v>26</v>
      </c>
      <c r="L109" s="5">
        <v>700</v>
      </c>
      <c r="M109" s="8">
        <f t="shared" si="2"/>
        <v>43273</v>
      </c>
      <c r="N109" s="9">
        <f t="shared" si="3"/>
        <v>0.875</v>
      </c>
    </row>
    <row r="110" spans="1:14" x14ac:dyDescent="0.25">
      <c r="A110" s="6" t="s">
        <v>12</v>
      </c>
      <c r="B110" s="5"/>
      <c r="C110" s="17">
        <v>43273.875</v>
      </c>
      <c r="D110" s="5" t="s">
        <v>22</v>
      </c>
      <c r="E110" s="5" t="s">
        <v>47</v>
      </c>
      <c r="F110" s="5" t="s">
        <v>547</v>
      </c>
      <c r="G110" s="5" t="s">
        <v>632</v>
      </c>
      <c r="H110" s="5" t="s">
        <v>25</v>
      </c>
      <c r="I110" s="5" t="s">
        <v>312</v>
      </c>
      <c r="J110" s="5" t="s">
        <v>109</v>
      </c>
      <c r="K110" s="5" t="s">
        <v>26</v>
      </c>
      <c r="L110" s="5">
        <v>300</v>
      </c>
      <c r="M110" s="8">
        <f t="shared" si="2"/>
        <v>43273</v>
      </c>
      <c r="N110" s="9">
        <f t="shared" si="3"/>
        <v>0.875</v>
      </c>
    </row>
    <row r="111" spans="1:14" hidden="1" x14ac:dyDescent="0.25">
      <c r="A111" s="7" t="s">
        <v>12</v>
      </c>
      <c r="B111" s="4"/>
      <c r="C111" s="18">
        <v>43274.833333333336</v>
      </c>
      <c r="D111" s="4" t="s">
        <v>102</v>
      </c>
      <c r="E111" s="4" t="s">
        <v>47</v>
      </c>
      <c r="F111" s="4" t="s">
        <v>506</v>
      </c>
      <c r="G111" s="4" t="s">
        <v>507</v>
      </c>
      <c r="H111" s="4" t="s">
        <v>25</v>
      </c>
      <c r="I111" s="4" t="s">
        <v>312</v>
      </c>
      <c r="J111" s="4" t="s">
        <v>109</v>
      </c>
      <c r="K111" s="4" t="s">
        <v>26</v>
      </c>
      <c r="L111" s="4">
        <v>150</v>
      </c>
      <c r="M111" s="10">
        <f t="shared" si="2"/>
        <v>43274</v>
      </c>
      <c r="N111" s="11">
        <f t="shared" si="3"/>
        <v>0.83333333333575865</v>
      </c>
    </row>
    <row r="112" spans="1:14" hidden="1" x14ac:dyDescent="0.25">
      <c r="A112" s="7" t="s">
        <v>12</v>
      </c>
      <c r="B112" s="4"/>
      <c r="C112" s="18">
        <v>43274.854166666664</v>
      </c>
      <c r="D112" s="4" t="s">
        <v>13</v>
      </c>
      <c r="E112" s="4" t="s">
        <v>47</v>
      </c>
      <c r="F112" s="4" t="s">
        <v>323</v>
      </c>
      <c r="G112" s="4" t="s">
        <v>350</v>
      </c>
      <c r="H112" s="4" t="s">
        <v>25</v>
      </c>
      <c r="I112" s="4" t="s">
        <v>312</v>
      </c>
      <c r="J112" s="4" t="s">
        <v>109</v>
      </c>
      <c r="K112" s="4" t="s">
        <v>26</v>
      </c>
      <c r="L112" s="4">
        <v>42</v>
      </c>
      <c r="M112" s="10">
        <f t="shared" si="2"/>
        <v>43274</v>
      </c>
      <c r="N112" s="11">
        <f t="shared" si="3"/>
        <v>0.85416666666424135</v>
      </c>
    </row>
    <row r="113" spans="1:14" hidden="1" x14ac:dyDescent="0.25">
      <c r="A113" s="6" t="s">
        <v>12</v>
      </c>
      <c r="B113" s="5"/>
      <c r="C113" s="17">
        <v>43274.854166666664</v>
      </c>
      <c r="D113" s="5" t="s">
        <v>242</v>
      </c>
      <c r="E113" s="5" t="s">
        <v>37</v>
      </c>
      <c r="F113" s="5" t="s">
        <v>762</v>
      </c>
      <c r="G113" s="5" t="s">
        <v>763</v>
      </c>
      <c r="H113" s="5" t="s">
        <v>25</v>
      </c>
      <c r="I113" s="5" t="s">
        <v>312</v>
      </c>
      <c r="J113" s="5" t="s">
        <v>109</v>
      </c>
      <c r="K113" s="5" t="s">
        <v>26</v>
      </c>
      <c r="L113" s="5">
        <v>54</v>
      </c>
      <c r="M113" s="8">
        <f t="shared" si="2"/>
        <v>43274</v>
      </c>
      <c r="N113" s="9">
        <f t="shared" si="3"/>
        <v>0.85416666666424135</v>
      </c>
    </row>
    <row r="114" spans="1:14" hidden="1" x14ac:dyDescent="0.25">
      <c r="A114" s="6" t="s">
        <v>12</v>
      </c>
      <c r="B114" s="5"/>
      <c r="C114" s="17">
        <v>43275.833333333336</v>
      </c>
      <c r="D114" s="5" t="s">
        <v>102</v>
      </c>
      <c r="E114" s="5" t="s">
        <v>47</v>
      </c>
      <c r="F114" s="5" t="s">
        <v>481</v>
      </c>
      <c r="G114" s="5" t="s">
        <v>508</v>
      </c>
      <c r="H114" s="5" t="s">
        <v>25</v>
      </c>
      <c r="I114" s="5" t="s">
        <v>312</v>
      </c>
      <c r="J114" s="5" t="s">
        <v>109</v>
      </c>
      <c r="K114" s="5" t="s">
        <v>26</v>
      </c>
      <c r="L114" s="5">
        <v>200</v>
      </c>
      <c r="M114" s="8">
        <f t="shared" si="2"/>
        <v>43275</v>
      </c>
      <c r="N114" s="9">
        <f t="shared" si="3"/>
        <v>0.83333333333575865</v>
      </c>
    </row>
    <row r="115" spans="1:14" hidden="1" x14ac:dyDescent="0.25">
      <c r="A115" s="7" t="s">
        <v>12</v>
      </c>
      <c r="B115" s="4"/>
      <c r="C115" s="18">
        <v>43275.833333333336</v>
      </c>
      <c r="D115" s="4" t="s">
        <v>102</v>
      </c>
      <c r="E115" s="4" t="s">
        <v>196</v>
      </c>
      <c r="F115" s="4" t="s">
        <v>509</v>
      </c>
      <c r="G115" s="4" t="s">
        <v>485</v>
      </c>
      <c r="H115" s="4" t="s">
        <v>25</v>
      </c>
      <c r="I115" s="4" t="s">
        <v>312</v>
      </c>
      <c r="J115" s="4" t="s">
        <v>109</v>
      </c>
      <c r="K115" s="4" t="s">
        <v>26</v>
      </c>
      <c r="L115" s="4">
        <v>50</v>
      </c>
      <c r="M115" s="10">
        <f t="shared" si="2"/>
        <v>43275</v>
      </c>
      <c r="N115" s="11">
        <f t="shared" si="3"/>
        <v>0.83333333333575865</v>
      </c>
    </row>
    <row r="116" spans="1:14" hidden="1" x14ac:dyDescent="0.25">
      <c r="A116" s="6" t="s">
        <v>12</v>
      </c>
      <c r="B116" s="5" t="s">
        <v>340</v>
      </c>
      <c r="C116" s="17">
        <v>43276.854166666664</v>
      </c>
      <c r="D116" s="5" t="s">
        <v>13</v>
      </c>
      <c r="E116" s="5" t="s">
        <v>47</v>
      </c>
      <c r="F116" s="5" t="s">
        <v>315</v>
      </c>
      <c r="G116" s="5" t="s">
        <v>339</v>
      </c>
      <c r="H116" s="5" t="s">
        <v>25</v>
      </c>
      <c r="I116" s="5" t="s">
        <v>312</v>
      </c>
      <c r="J116" s="5" t="s">
        <v>109</v>
      </c>
      <c r="K116" s="5" t="s">
        <v>26</v>
      </c>
      <c r="L116" s="5">
        <v>132</v>
      </c>
      <c r="M116" s="8">
        <f t="shared" si="2"/>
        <v>43276</v>
      </c>
      <c r="N116" s="9">
        <f t="shared" si="3"/>
        <v>0.85416666666424135</v>
      </c>
    </row>
    <row r="117" spans="1:14" hidden="1" x14ac:dyDescent="0.25">
      <c r="A117" s="7" t="s">
        <v>12</v>
      </c>
      <c r="B117" s="4"/>
      <c r="C117" s="18">
        <v>43277.75</v>
      </c>
      <c r="D117" s="4" t="s">
        <v>22</v>
      </c>
      <c r="E117" s="4" t="s">
        <v>196</v>
      </c>
      <c r="F117" s="4" t="s">
        <v>633</v>
      </c>
      <c r="G117" s="4" t="s">
        <v>634</v>
      </c>
      <c r="H117" s="4" t="s">
        <v>25</v>
      </c>
      <c r="I117" s="4" t="s">
        <v>312</v>
      </c>
      <c r="J117" s="4" t="s">
        <v>109</v>
      </c>
      <c r="K117" s="4" t="s">
        <v>26</v>
      </c>
      <c r="L117" s="4">
        <v>65</v>
      </c>
      <c r="M117" s="10">
        <f t="shared" si="2"/>
        <v>43277</v>
      </c>
      <c r="N117" s="11">
        <f t="shared" si="3"/>
        <v>0.75</v>
      </c>
    </row>
    <row r="118" spans="1:14" hidden="1" x14ac:dyDescent="0.25">
      <c r="A118" s="7" t="s">
        <v>12</v>
      </c>
      <c r="B118" s="4"/>
      <c r="C118" s="18">
        <v>43277.854166666664</v>
      </c>
      <c r="D118" s="4" t="s">
        <v>13</v>
      </c>
      <c r="E118" s="4" t="s">
        <v>14</v>
      </c>
      <c r="F118" s="4" t="s">
        <v>67</v>
      </c>
      <c r="G118" s="4" t="s">
        <v>350</v>
      </c>
      <c r="H118" s="4" t="s">
        <v>25</v>
      </c>
      <c r="I118" s="4" t="s">
        <v>312</v>
      </c>
      <c r="J118" s="4" t="s">
        <v>109</v>
      </c>
      <c r="K118" s="4" t="s">
        <v>26</v>
      </c>
      <c r="L118" s="4">
        <v>220</v>
      </c>
      <c r="M118" s="10">
        <f t="shared" si="2"/>
        <v>43277</v>
      </c>
      <c r="N118" s="11">
        <f t="shared" si="3"/>
        <v>0.85416666666424135</v>
      </c>
    </row>
    <row r="119" spans="1:14" hidden="1" x14ac:dyDescent="0.25">
      <c r="A119" s="7" t="s">
        <v>12</v>
      </c>
      <c r="B119" s="4"/>
      <c r="C119" s="18">
        <v>43277.854166666664</v>
      </c>
      <c r="D119" s="4" t="s">
        <v>242</v>
      </c>
      <c r="E119" s="4" t="s">
        <v>196</v>
      </c>
      <c r="F119" s="4" t="s">
        <v>764</v>
      </c>
      <c r="G119" s="4" t="s">
        <v>765</v>
      </c>
      <c r="H119" s="4" t="s">
        <v>25</v>
      </c>
      <c r="I119" s="4" t="s">
        <v>312</v>
      </c>
      <c r="J119" s="4" t="s">
        <v>109</v>
      </c>
      <c r="K119" s="4" t="s">
        <v>26</v>
      </c>
      <c r="L119" s="4">
        <v>326</v>
      </c>
      <c r="M119" s="10">
        <f t="shared" si="2"/>
        <v>43277</v>
      </c>
      <c r="N119" s="11">
        <f t="shared" si="3"/>
        <v>0.85416666666424135</v>
      </c>
    </row>
    <row r="120" spans="1:14" hidden="1" x14ac:dyDescent="0.25">
      <c r="A120" s="6" t="s">
        <v>12</v>
      </c>
      <c r="B120" s="5"/>
      <c r="C120" s="17">
        <v>43278.75</v>
      </c>
      <c r="D120" s="5" t="s">
        <v>22</v>
      </c>
      <c r="E120" s="5" t="s">
        <v>47</v>
      </c>
      <c r="F120" s="5" t="s">
        <v>229</v>
      </c>
      <c r="G120" s="5" t="s">
        <v>626</v>
      </c>
      <c r="H120" s="5" t="s">
        <v>25</v>
      </c>
      <c r="I120" s="5" t="s">
        <v>312</v>
      </c>
      <c r="J120" s="5" t="s">
        <v>109</v>
      </c>
      <c r="K120" s="5" t="s">
        <v>26</v>
      </c>
      <c r="L120" s="5">
        <v>115</v>
      </c>
      <c r="M120" s="8">
        <f t="shared" si="2"/>
        <v>43278</v>
      </c>
      <c r="N120" s="9">
        <f t="shared" si="3"/>
        <v>0.75</v>
      </c>
    </row>
    <row r="121" spans="1:14" hidden="1" x14ac:dyDescent="0.25">
      <c r="A121" s="7" t="s">
        <v>12</v>
      </c>
      <c r="B121" s="4" t="s">
        <v>635</v>
      </c>
      <c r="C121" s="18">
        <v>43278.75</v>
      </c>
      <c r="D121" s="4" t="s">
        <v>22</v>
      </c>
      <c r="E121" s="4" t="s">
        <v>47</v>
      </c>
      <c r="F121" s="4" t="s">
        <v>283</v>
      </c>
      <c r="G121" s="4" t="s">
        <v>636</v>
      </c>
      <c r="H121" s="4" t="s">
        <v>25</v>
      </c>
      <c r="I121" s="4" t="s">
        <v>312</v>
      </c>
      <c r="J121" s="4" t="s">
        <v>109</v>
      </c>
      <c r="K121" s="4" t="s">
        <v>26</v>
      </c>
      <c r="L121" s="4">
        <v>42</v>
      </c>
      <c r="M121" s="10">
        <f t="shared" si="2"/>
        <v>43278</v>
      </c>
      <c r="N121" s="11">
        <f t="shared" si="3"/>
        <v>0.75</v>
      </c>
    </row>
    <row r="122" spans="1:14" hidden="1" x14ac:dyDescent="0.25">
      <c r="A122" s="6" t="s">
        <v>12</v>
      </c>
      <c r="B122" s="5"/>
      <c r="C122" s="17">
        <v>43278.854166666664</v>
      </c>
      <c r="D122" s="5" t="s">
        <v>13</v>
      </c>
      <c r="E122" s="5" t="s">
        <v>14</v>
      </c>
      <c r="F122" s="5" t="s">
        <v>351</v>
      </c>
      <c r="G122" s="5" t="s">
        <v>205</v>
      </c>
      <c r="H122" s="5" t="s">
        <v>25</v>
      </c>
      <c r="I122" s="5" t="s">
        <v>312</v>
      </c>
      <c r="J122" s="5" t="s">
        <v>109</v>
      </c>
      <c r="K122" s="5" t="s">
        <v>26</v>
      </c>
      <c r="L122" s="5">
        <v>63</v>
      </c>
      <c r="M122" s="8">
        <f t="shared" si="2"/>
        <v>43278</v>
      </c>
      <c r="N122" s="9">
        <f t="shared" si="3"/>
        <v>0.85416666666424135</v>
      </c>
    </row>
    <row r="123" spans="1:14" hidden="1" x14ac:dyDescent="0.25">
      <c r="A123" s="7" t="s">
        <v>12</v>
      </c>
      <c r="B123" s="4" t="s">
        <v>341</v>
      </c>
      <c r="C123" s="18">
        <v>43278.854166666664</v>
      </c>
      <c r="D123" s="4" t="s">
        <v>13</v>
      </c>
      <c r="E123" s="4" t="s">
        <v>47</v>
      </c>
      <c r="F123" s="4" t="s">
        <v>344</v>
      </c>
      <c r="G123" s="4" t="s">
        <v>352</v>
      </c>
      <c r="H123" s="4" t="s">
        <v>25</v>
      </c>
      <c r="I123" s="4" t="s">
        <v>312</v>
      </c>
      <c r="J123" s="4" t="s">
        <v>109</v>
      </c>
      <c r="K123" s="4" t="s">
        <v>26</v>
      </c>
      <c r="L123" s="4">
        <v>0</v>
      </c>
      <c r="M123" s="10">
        <f t="shared" si="2"/>
        <v>43278</v>
      </c>
      <c r="N123" s="11">
        <f t="shared" si="3"/>
        <v>0.85416666666424135</v>
      </c>
    </row>
    <row r="124" spans="1:14" hidden="1" x14ac:dyDescent="0.25">
      <c r="A124" s="6" t="s">
        <v>12</v>
      </c>
      <c r="B124" s="5"/>
      <c r="C124" s="17">
        <v>43278.854166666664</v>
      </c>
      <c r="D124" s="5" t="s">
        <v>242</v>
      </c>
      <c r="E124" s="5" t="s">
        <v>47</v>
      </c>
      <c r="F124" s="5" t="s">
        <v>766</v>
      </c>
      <c r="G124" s="5" t="s">
        <v>767</v>
      </c>
      <c r="H124" s="5" t="s">
        <v>25</v>
      </c>
      <c r="I124" s="5" t="s">
        <v>312</v>
      </c>
      <c r="J124" s="5" t="s">
        <v>109</v>
      </c>
      <c r="K124" s="5" t="s">
        <v>26</v>
      </c>
      <c r="L124" s="5">
        <v>167</v>
      </c>
      <c r="M124" s="8">
        <f t="shared" si="2"/>
        <v>43278</v>
      </c>
      <c r="N124" s="9">
        <f t="shared" si="3"/>
        <v>0.85416666666424135</v>
      </c>
    </row>
    <row r="125" spans="1:14" hidden="1" x14ac:dyDescent="0.25">
      <c r="A125" s="7" t="s">
        <v>12</v>
      </c>
      <c r="B125" s="4"/>
      <c r="C125" s="18">
        <v>43279.791666666664</v>
      </c>
      <c r="D125" s="4" t="s">
        <v>22</v>
      </c>
      <c r="E125" s="4" t="s">
        <v>14</v>
      </c>
      <c r="F125" s="4" t="s">
        <v>23</v>
      </c>
      <c r="G125" s="4" t="s">
        <v>921</v>
      </c>
      <c r="H125" s="4" t="s">
        <v>25</v>
      </c>
      <c r="I125" s="4" t="s">
        <v>911</v>
      </c>
      <c r="J125" s="4" t="s">
        <v>109</v>
      </c>
      <c r="K125" s="4" t="s">
        <v>647</v>
      </c>
      <c r="L125" s="4">
        <v>29</v>
      </c>
      <c r="M125" s="10">
        <f t="shared" si="2"/>
        <v>43279</v>
      </c>
      <c r="N125" s="11">
        <f t="shared" si="3"/>
        <v>0.79166666666424135</v>
      </c>
    </row>
    <row r="126" spans="1:14" hidden="1" x14ac:dyDescent="0.25">
      <c r="A126" s="6" t="s">
        <v>12</v>
      </c>
      <c r="B126" s="5"/>
      <c r="C126" s="17">
        <v>43279.833333333336</v>
      </c>
      <c r="D126" s="5" t="s">
        <v>102</v>
      </c>
      <c r="E126" s="5" t="s">
        <v>47</v>
      </c>
      <c r="F126" s="5" t="s">
        <v>510</v>
      </c>
      <c r="G126" s="5" t="s">
        <v>511</v>
      </c>
      <c r="H126" s="5" t="s">
        <v>25</v>
      </c>
      <c r="I126" s="5" t="s">
        <v>312</v>
      </c>
      <c r="J126" s="5" t="s">
        <v>109</v>
      </c>
      <c r="K126" s="5" t="s">
        <v>26</v>
      </c>
      <c r="L126" s="5">
        <v>36</v>
      </c>
      <c r="M126" s="8">
        <f t="shared" si="2"/>
        <v>43279</v>
      </c>
      <c r="N126" s="9">
        <f t="shared" si="3"/>
        <v>0.83333333333575865</v>
      </c>
    </row>
    <row r="127" spans="1:14" hidden="1" x14ac:dyDescent="0.25">
      <c r="A127" s="6" t="s">
        <v>12</v>
      </c>
      <c r="B127" s="5"/>
      <c r="C127" s="17">
        <v>43279.833333333336</v>
      </c>
      <c r="D127" s="5" t="s">
        <v>22</v>
      </c>
      <c r="E127" s="5" t="s">
        <v>47</v>
      </c>
      <c r="F127" s="5" t="s">
        <v>637</v>
      </c>
      <c r="G127" s="5" t="s">
        <v>638</v>
      </c>
      <c r="H127" s="5" t="s">
        <v>25</v>
      </c>
      <c r="I127" s="5" t="s">
        <v>312</v>
      </c>
      <c r="J127" s="5" t="s">
        <v>109</v>
      </c>
      <c r="K127" s="5" t="s">
        <v>26</v>
      </c>
      <c r="L127" s="5">
        <v>50</v>
      </c>
      <c r="M127" s="8">
        <f t="shared" si="2"/>
        <v>43279</v>
      </c>
      <c r="N127" s="9">
        <f t="shared" si="3"/>
        <v>0.83333333333575865</v>
      </c>
    </row>
    <row r="128" spans="1:14" hidden="1" x14ac:dyDescent="0.25">
      <c r="A128" s="6" t="s">
        <v>12</v>
      </c>
      <c r="B128" s="5"/>
      <c r="C128" s="17">
        <v>43279.854166666664</v>
      </c>
      <c r="D128" s="5" t="s">
        <v>13</v>
      </c>
      <c r="E128" s="5" t="s">
        <v>47</v>
      </c>
      <c r="F128" s="5" t="s">
        <v>353</v>
      </c>
      <c r="G128" s="5" t="s">
        <v>354</v>
      </c>
      <c r="H128" s="5" t="s">
        <v>25</v>
      </c>
      <c r="I128" s="5" t="s">
        <v>312</v>
      </c>
      <c r="J128" s="5" t="s">
        <v>109</v>
      </c>
      <c r="K128" s="5" t="s">
        <v>26</v>
      </c>
      <c r="L128" s="5">
        <v>0</v>
      </c>
      <c r="M128" s="8">
        <f t="shared" si="2"/>
        <v>43279</v>
      </c>
      <c r="N128" s="9">
        <f t="shared" si="3"/>
        <v>0.85416666666424135</v>
      </c>
    </row>
    <row r="129" spans="1:14" hidden="1" x14ac:dyDescent="0.25">
      <c r="A129" s="7" t="s">
        <v>12</v>
      </c>
      <c r="B129" s="4"/>
      <c r="C129" s="18">
        <v>43279.854166666664</v>
      </c>
      <c r="D129" s="4" t="s">
        <v>242</v>
      </c>
      <c r="E129" s="4" t="s">
        <v>196</v>
      </c>
      <c r="F129" s="4" t="s">
        <v>768</v>
      </c>
      <c r="G129" s="4" t="s">
        <v>769</v>
      </c>
      <c r="H129" s="4" t="s">
        <v>25</v>
      </c>
      <c r="I129" s="4" t="s">
        <v>312</v>
      </c>
      <c r="J129" s="4" t="s">
        <v>109</v>
      </c>
      <c r="K129" s="4" t="s">
        <v>26</v>
      </c>
      <c r="L129" s="4">
        <v>23</v>
      </c>
      <c r="M129" s="10">
        <f t="shared" si="2"/>
        <v>43279</v>
      </c>
      <c r="N129" s="11">
        <f t="shared" si="3"/>
        <v>0.85416666666424135</v>
      </c>
    </row>
    <row r="130" spans="1:14" hidden="1" x14ac:dyDescent="0.25">
      <c r="A130" s="6" t="s">
        <v>12</v>
      </c>
      <c r="B130" s="5"/>
      <c r="C130" s="17">
        <v>43279.875</v>
      </c>
      <c r="D130" s="5" t="s">
        <v>192</v>
      </c>
      <c r="E130" s="5" t="s">
        <v>14</v>
      </c>
      <c r="F130" s="5" t="s">
        <v>854</v>
      </c>
      <c r="G130" s="5" t="s">
        <v>855</v>
      </c>
      <c r="H130" s="5" t="s">
        <v>25</v>
      </c>
      <c r="I130" s="5" t="s">
        <v>312</v>
      </c>
      <c r="J130" s="5" t="s">
        <v>109</v>
      </c>
      <c r="K130" s="5" t="s">
        <v>26</v>
      </c>
      <c r="L130" s="5">
        <v>10</v>
      </c>
      <c r="M130" s="8">
        <f t="shared" ref="M130:M193" si="4">INT(C130)</f>
        <v>43279</v>
      </c>
      <c r="N130" s="9">
        <f t="shared" ref="N130:N193" si="5">C130-INT(C130)</f>
        <v>0.875</v>
      </c>
    </row>
    <row r="131" spans="1:14" x14ac:dyDescent="0.25">
      <c r="A131" s="7" t="s">
        <v>12</v>
      </c>
      <c r="B131" s="4"/>
      <c r="C131" s="18">
        <v>43280</v>
      </c>
      <c r="D131" s="4" t="s">
        <v>102</v>
      </c>
      <c r="E131" s="4" t="s">
        <v>47</v>
      </c>
      <c r="F131" s="4" t="s">
        <v>473</v>
      </c>
      <c r="G131" s="4" t="s">
        <v>512</v>
      </c>
      <c r="H131" s="4" t="s">
        <v>25</v>
      </c>
      <c r="I131" s="4" t="s">
        <v>312</v>
      </c>
      <c r="J131" s="4" t="s">
        <v>109</v>
      </c>
      <c r="K131" s="4" t="s">
        <v>26</v>
      </c>
      <c r="L131" s="4">
        <v>200</v>
      </c>
      <c r="M131" s="10">
        <f t="shared" si="4"/>
        <v>43280</v>
      </c>
      <c r="N131" s="11">
        <f t="shared" si="5"/>
        <v>0</v>
      </c>
    </row>
    <row r="132" spans="1:14" x14ac:dyDescent="0.25">
      <c r="A132" s="7" t="s">
        <v>12</v>
      </c>
      <c r="B132" s="4" t="s">
        <v>639</v>
      </c>
      <c r="C132" s="18">
        <v>43280.708333333336</v>
      </c>
      <c r="D132" s="4" t="s">
        <v>22</v>
      </c>
      <c r="E132" s="4" t="s">
        <v>47</v>
      </c>
      <c r="F132" s="4" t="s">
        <v>614</v>
      </c>
      <c r="G132" s="4" t="s">
        <v>640</v>
      </c>
      <c r="H132" s="4" t="s">
        <v>25</v>
      </c>
      <c r="I132" s="4" t="s">
        <v>312</v>
      </c>
      <c r="J132" s="4" t="s">
        <v>109</v>
      </c>
      <c r="K132" s="4" t="s">
        <v>26</v>
      </c>
      <c r="L132" s="4">
        <v>250</v>
      </c>
      <c r="M132" s="10">
        <f t="shared" si="4"/>
        <v>43280</v>
      </c>
      <c r="N132" s="11">
        <f t="shared" si="5"/>
        <v>0.70833333333575865</v>
      </c>
    </row>
    <row r="133" spans="1:14" x14ac:dyDescent="0.25">
      <c r="A133" s="6" t="s">
        <v>12</v>
      </c>
      <c r="B133" s="5"/>
      <c r="C133" s="17">
        <v>43280.833333333336</v>
      </c>
      <c r="D133" s="5" t="s">
        <v>102</v>
      </c>
      <c r="E133" s="5" t="s">
        <v>47</v>
      </c>
      <c r="F133" s="5" t="s">
        <v>513</v>
      </c>
      <c r="G133" s="5" t="s">
        <v>514</v>
      </c>
      <c r="H133" s="5" t="s">
        <v>25</v>
      </c>
      <c r="I133" s="5" t="s">
        <v>312</v>
      </c>
      <c r="J133" s="5" t="s">
        <v>109</v>
      </c>
      <c r="K133" s="5" t="s">
        <v>26</v>
      </c>
      <c r="L133" s="5">
        <v>400</v>
      </c>
      <c r="M133" s="8">
        <f t="shared" si="4"/>
        <v>43280</v>
      </c>
      <c r="N133" s="9">
        <f t="shared" si="5"/>
        <v>0.83333333333575865</v>
      </c>
    </row>
    <row r="134" spans="1:14" x14ac:dyDescent="0.25">
      <c r="A134" s="6" t="s">
        <v>12</v>
      </c>
      <c r="B134" s="5"/>
      <c r="C134" s="17">
        <v>43280.833333333336</v>
      </c>
      <c r="D134" s="5" t="s">
        <v>22</v>
      </c>
      <c r="E134" s="5" t="s">
        <v>47</v>
      </c>
      <c r="F134" s="5" t="s">
        <v>641</v>
      </c>
      <c r="G134" s="5" t="s">
        <v>617</v>
      </c>
      <c r="H134" s="5" t="s">
        <v>25</v>
      </c>
      <c r="I134" s="5" t="s">
        <v>312</v>
      </c>
      <c r="J134" s="5" t="s">
        <v>109</v>
      </c>
      <c r="K134" s="5" t="s">
        <v>26</v>
      </c>
      <c r="L134" s="5">
        <v>375</v>
      </c>
      <c r="M134" s="8">
        <f t="shared" si="4"/>
        <v>43280</v>
      </c>
      <c r="N134" s="9">
        <f t="shared" si="5"/>
        <v>0.83333333333575865</v>
      </c>
    </row>
    <row r="135" spans="1:14" x14ac:dyDescent="0.25">
      <c r="A135" s="7" t="s">
        <v>12</v>
      </c>
      <c r="B135" s="4" t="s">
        <v>355</v>
      </c>
      <c r="C135" s="18">
        <v>43280.854166666664</v>
      </c>
      <c r="D135" s="4" t="s">
        <v>13</v>
      </c>
      <c r="E135" s="4" t="s">
        <v>47</v>
      </c>
      <c r="F135" s="4" t="s">
        <v>73</v>
      </c>
      <c r="G135" s="4" t="s">
        <v>356</v>
      </c>
      <c r="H135" s="4" t="s">
        <v>25</v>
      </c>
      <c r="I135" s="4" t="s">
        <v>312</v>
      </c>
      <c r="J135" s="4" t="s">
        <v>109</v>
      </c>
      <c r="K135" s="4" t="s">
        <v>26</v>
      </c>
      <c r="L135" s="4">
        <v>150</v>
      </c>
      <c r="M135" s="10">
        <f t="shared" si="4"/>
        <v>43280</v>
      </c>
      <c r="N135" s="11">
        <f t="shared" si="5"/>
        <v>0.85416666666424135</v>
      </c>
    </row>
    <row r="136" spans="1:14" x14ac:dyDescent="0.25">
      <c r="A136" s="6" t="s">
        <v>12</v>
      </c>
      <c r="B136" s="5" t="s">
        <v>357</v>
      </c>
      <c r="C136" s="17">
        <v>43280.854166666664</v>
      </c>
      <c r="D136" s="5" t="s">
        <v>13</v>
      </c>
      <c r="E136" s="5" t="s">
        <v>47</v>
      </c>
      <c r="F136" s="5" t="s">
        <v>358</v>
      </c>
      <c r="G136" s="5" t="s">
        <v>205</v>
      </c>
      <c r="H136" s="5" t="s">
        <v>25</v>
      </c>
      <c r="I136" s="5" t="s">
        <v>312</v>
      </c>
      <c r="J136" s="5" t="s">
        <v>109</v>
      </c>
      <c r="K136" s="5" t="s">
        <v>26</v>
      </c>
      <c r="L136" s="5">
        <v>206</v>
      </c>
      <c r="M136" s="8">
        <f t="shared" si="4"/>
        <v>43280</v>
      </c>
      <c r="N136" s="9">
        <f t="shared" si="5"/>
        <v>0.85416666666424135</v>
      </c>
    </row>
    <row r="137" spans="1:14" x14ac:dyDescent="0.25">
      <c r="A137" s="6" t="s">
        <v>12</v>
      </c>
      <c r="B137" s="5"/>
      <c r="C137" s="17">
        <v>43280.854166666664</v>
      </c>
      <c r="D137" s="5" t="s">
        <v>242</v>
      </c>
      <c r="E137" s="5" t="s">
        <v>196</v>
      </c>
      <c r="F137" s="5" t="s">
        <v>745</v>
      </c>
      <c r="G137" s="5" t="s">
        <v>770</v>
      </c>
      <c r="H137" s="5" t="s">
        <v>25</v>
      </c>
      <c r="I137" s="5" t="s">
        <v>312</v>
      </c>
      <c r="J137" s="5" t="s">
        <v>109</v>
      </c>
      <c r="K137" s="5" t="s">
        <v>26</v>
      </c>
      <c r="L137" s="5">
        <v>194</v>
      </c>
      <c r="M137" s="8">
        <f t="shared" si="4"/>
        <v>43280</v>
      </c>
      <c r="N137" s="9">
        <f t="shared" si="5"/>
        <v>0.85416666666424135</v>
      </c>
    </row>
    <row r="138" spans="1:14" x14ac:dyDescent="0.25">
      <c r="A138" s="7" t="s">
        <v>12</v>
      </c>
      <c r="B138" s="4"/>
      <c r="C138" s="18">
        <v>43280.875</v>
      </c>
      <c r="D138" s="4" t="s">
        <v>192</v>
      </c>
      <c r="E138" s="4" t="s">
        <v>47</v>
      </c>
      <c r="F138" s="4" t="s">
        <v>843</v>
      </c>
      <c r="G138" s="4" t="s">
        <v>595</v>
      </c>
      <c r="H138" s="4" t="s">
        <v>25</v>
      </c>
      <c r="I138" s="4" t="s">
        <v>312</v>
      </c>
      <c r="J138" s="4" t="s">
        <v>109</v>
      </c>
      <c r="K138" s="4" t="s">
        <v>26</v>
      </c>
      <c r="L138" s="4">
        <v>230</v>
      </c>
      <c r="M138" s="10">
        <f t="shared" si="4"/>
        <v>43280</v>
      </c>
      <c r="N138" s="11">
        <f t="shared" si="5"/>
        <v>0.875</v>
      </c>
    </row>
    <row r="139" spans="1:14" hidden="1" x14ac:dyDescent="0.25">
      <c r="A139" s="7" t="s">
        <v>12</v>
      </c>
      <c r="B139" s="4"/>
      <c r="C139" s="18">
        <v>43281.833333333336</v>
      </c>
      <c r="D139" s="4" t="s">
        <v>102</v>
      </c>
      <c r="E139" s="4" t="s">
        <v>196</v>
      </c>
      <c r="F139" s="4" t="s">
        <v>338</v>
      </c>
      <c r="G139" s="4" t="s">
        <v>502</v>
      </c>
      <c r="H139" s="4" t="s">
        <v>25</v>
      </c>
      <c r="I139" s="4" t="s">
        <v>312</v>
      </c>
      <c r="J139" s="4" t="s">
        <v>109</v>
      </c>
      <c r="K139" s="4" t="s">
        <v>26</v>
      </c>
      <c r="L139" s="4">
        <v>600</v>
      </c>
      <c r="M139" s="10">
        <f t="shared" si="4"/>
        <v>43281</v>
      </c>
      <c r="N139" s="11">
        <f t="shared" si="5"/>
        <v>0.83333333333575865</v>
      </c>
    </row>
    <row r="140" spans="1:14" hidden="1" x14ac:dyDescent="0.25">
      <c r="A140" s="6" t="s">
        <v>12</v>
      </c>
      <c r="B140" s="5"/>
      <c r="C140" s="17">
        <v>43281.833333333336</v>
      </c>
      <c r="D140" s="5" t="s">
        <v>102</v>
      </c>
      <c r="E140" s="5" t="s">
        <v>47</v>
      </c>
      <c r="F140" s="5" t="s">
        <v>515</v>
      </c>
      <c r="G140" s="5" t="s">
        <v>502</v>
      </c>
      <c r="H140" s="5" t="s">
        <v>25</v>
      </c>
      <c r="I140" s="5" t="s">
        <v>312</v>
      </c>
      <c r="J140" s="5" t="s">
        <v>109</v>
      </c>
      <c r="K140" s="5" t="s">
        <v>26</v>
      </c>
      <c r="L140" s="5">
        <v>500</v>
      </c>
      <c r="M140" s="8">
        <f t="shared" si="4"/>
        <v>43281</v>
      </c>
      <c r="N140" s="9">
        <f t="shared" si="5"/>
        <v>0.83333333333575865</v>
      </c>
    </row>
    <row r="141" spans="1:14" hidden="1" x14ac:dyDescent="0.25">
      <c r="A141" s="7" t="s">
        <v>12</v>
      </c>
      <c r="B141" s="4" t="s">
        <v>359</v>
      </c>
      <c r="C141" s="18">
        <v>43281.854166666664</v>
      </c>
      <c r="D141" s="4" t="s">
        <v>13</v>
      </c>
      <c r="E141" s="4" t="s">
        <v>47</v>
      </c>
      <c r="F141" s="4" t="s">
        <v>315</v>
      </c>
      <c r="G141" s="4" t="s">
        <v>205</v>
      </c>
      <c r="H141" s="4" t="s">
        <v>25</v>
      </c>
      <c r="I141" s="4" t="s">
        <v>312</v>
      </c>
      <c r="J141" s="4" t="s">
        <v>109</v>
      </c>
      <c r="K141" s="4" t="s">
        <v>26</v>
      </c>
      <c r="L141" s="4">
        <v>100</v>
      </c>
      <c r="M141" s="10">
        <f t="shared" si="4"/>
        <v>43281</v>
      </c>
      <c r="N141" s="11">
        <f t="shared" si="5"/>
        <v>0.85416666666424135</v>
      </c>
    </row>
    <row r="142" spans="1:14" hidden="1" x14ac:dyDescent="0.25">
      <c r="A142" s="6" t="s">
        <v>12</v>
      </c>
      <c r="B142" s="5"/>
      <c r="C142" s="17">
        <v>43281.854166666664</v>
      </c>
      <c r="D142" s="5" t="s">
        <v>13</v>
      </c>
      <c r="E142" s="5" t="s">
        <v>47</v>
      </c>
      <c r="F142" s="5" t="s">
        <v>360</v>
      </c>
      <c r="G142" s="5" t="s">
        <v>205</v>
      </c>
      <c r="H142" s="5" t="s">
        <v>25</v>
      </c>
      <c r="I142" s="5" t="s">
        <v>312</v>
      </c>
      <c r="J142" s="5" t="s">
        <v>109</v>
      </c>
      <c r="K142" s="5" t="s">
        <v>26</v>
      </c>
      <c r="L142" s="5">
        <v>203</v>
      </c>
      <c r="M142" s="8">
        <f t="shared" si="4"/>
        <v>43281</v>
      </c>
      <c r="N142" s="9">
        <f t="shared" si="5"/>
        <v>0.85416666666424135</v>
      </c>
    </row>
    <row r="143" spans="1:14" hidden="1" x14ac:dyDescent="0.25">
      <c r="A143" s="7" t="s">
        <v>12</v>
      </c>
      <c r="B143" s="4"/>
      <c r="C143" s="18">
        <v>43281.854166666664</v>
      </c>
      <c r="D143" s="4" t="s">
        <v>242</v>
      </c>
      <c r="E143" s="4" t="s">
        <v>37</v>
      </c>
      <c r="F143" s="4" t="s">
        <v>739</v>
      </c>
      <c r="G143" s="4" t="s">
        <v>771</v>
      </c>
      <c r="H143" s="4" t="s">
        <v>25</v>
      </c>
      <c r="I143" s="4" t="s">
        <v>312</v>
      </c>
      <c r="J143" s="4" t="s">
        <v>109</v>
      </c>
      <c r="K143" s="4" t="s">
        <v>26</v>
      </c>
      <c r="L143" s="4">
        <v>101</v>
      </c>
      <c r="M143" s="10">
        <f t="shared" si="4"/>
        <v>43281</v>
      </c>
      <c r="N143" s="11">
        <f t="shared" si="5"/>
        <v>0.85416666666424135</v>
      </c>
    </row>
    <row r="144" spans="1:14" hidden="1" x14ac:dyDescent="0.25">
      <c r="A144" s="6" t="s">
        <v>12</v>
      </c>
      <c r="B144" s="5"/>
      <c r="C144" s="17">
        <v>43281.875</v>
      </c>
      <c r="D144" s="5" t="s">
        <v>192</v>
      </c>
      <c r="E144" s="5" t="s">
        <v>47</v>
      </c>
      <c r="F144" s="5" t="s">
        <v>856</v>
      </c>
      <c r="G144" s="5" t="s">
        <v>857</v>
      </c>
      <c r="H144" s="5" t="s">
        <v>25</v>
      </c>
      <c r="I144" s="5" t="s">
        <v>312</v>
      </c>
      <c r="J144" s="5" t="s">
        <v>109</v>
      </c>
      <c r="K144" s="5" t="s">
        <v>26</v>
      </c>
      <c r="L144" s="5">
        <v>25</v>
      </c>
      <c r="M144" s="8">
        <f t="shared" si="4"/>
        <v>43281</v>
      </c>
      <c r="N144" s="9">
        <f t="shared" si="5"/>
        <v>0.875</v>
      </c>
    </row>
    <row r="145" spans="1:14" hidden="1" x14ac:dyDescent="0.25">
      <c r="A145" s="7" t="s">
        <v>12</v>
      </c>
      <c r="B145" s="4"/>
      <c r="C145" s="18">
        <v>43281.875</v>
      </c>
      <c r="D145" s="4" t="s">
        <v>192</v>
      </c>
      <c r="E145" s="4" t="s">
        <v>47</v>
      </c>
      <c r="F145" s="4" t="s">
        <v>849</v>
      </c>
      <c r="G145" s="4" t="s">
        <v>858</v>
      </c>
      <c r="H145" s="4" t="s">
        <v>25</v>
      </c>
      <c r="I145" s="4" t="s">
        <v>312</v>
      </c>
      <c r="J145" s="4" t="s">
        <v>109</v>
      </c>
      <c r="K145" s="4" t="s">
        <v>26</v>
      </c>
      <c r="L145" s="4">
        <v>80</v>
      </c>
      <c r="M145" s="10">
        <f t="shared" si="4"/>
        <v>43281</v>
      </c>
      <c r="N145" s="11">
        <f t="shared" si="5"/>
        <v>0.875</v>
      </c>
    </row>
    <row r="146" spans="1:14" hidden="1" x14ac:dyDescent="0.25">
      <c r="A146" s="7" t="s">
        <v>12</v>
      </c>
      <c r="B146" s="4"/>
      <c r="C146" s="18">
        <v>43283.833333333336</v>
      </c>
      <c r="D146" s="4" t="s">
        <v>102</v>
      </c>
      <c r="E146" s="4" t="s">
        <v>47</v>
      </c>
      <c r="F146" s="4" t="s">
        <v>516</v>
      </c>
      <c r="G146" s="4" t="s">
        <v>517</v>
      </c>
      <c r="H146" s="4" t="s">
        <v>25</v>
      </c>
      <c r="I146" s="4" t="s">
        <v>312</v>
      </c>
      <c r="J146" s="4" t="s">
        <v>109</v>
      </c>
      <c r="K146" s="4" t="s">
        <v>26</v>
      </c>
      <c r="L146" s="4">
        <v>90</v>
      </c>
      <c r="M146" s="10">
        <f t="shared" si="4"/>
        <v>43283</v>
      </c>
      <c r="N146" s="11">
        <f t="shared" si="5"/>
        <v>0.83333333333575865</v>
      </c>
    </row>
    <row r="147" spans="1:14" hidden="1" x14ac:dyDescent="0.25">
      <c r="A147" s="7" t="s">
        <v>12</v>
      </c>
      <c r="B147" s="4"/>
      <c r="C147" s="18">
        <v>43283.854166666664</v>
      </c>
      <c r="D147" s="4" t="s">
        <v>13</v>
      </c>
      <c r="E147" s="4" t="s">
        <v>196</v>
      </c>
      <c r="F147" s="4" t="s">
        <v>361</v>
      </c>
      <c r="G147" s="4" t="s">
        <v>362</v>
      </c>
      <c r="H147" s="4" t="s">
        <v>25</v>
      </c>
      <c r="I147" s="4" t="s">
        <v>312</v>
      </c>
      <c r="J147" s="4" t="s">
        <v>109</v>
      </c>
      <c r="K147" s="4" t="s">
        <v>26</v>
      </c>
      <c r="L147" s="4">
        <v>30</v>
      </c>
      <c r="M147" s="10">
        <f t="shared" si="4"/>
        <v>43283</v>
      </c>
      <c r="N147" s="11">
        <f t="shared" si="5"/>
        <v>0.85416666666424135</v>
      </c>
    </row>
    <row r="148" spans="1:14" hidden="1" x14ac:dyDescent="0.25">
      <c r="A148" s="7" t="s">
        <v>12</v>
      </c>
      <c r="B148" s="4"/>
      <c r="C148" s="18">
        <v>43284.833333333336</v>
      </c>
      <c r="D148" s="4" t="s">
        <v>22</v>
      </c>
      <c r="E148" s="4" t="s">
        <v>47</v>
      </c>
      <c r="F148" s="4" t="s">
        <v>642</v>
      </c>
      <c r="G148" s="4" t="s">
        <v>589</v>
      </c>
      <c r="H148" s="4" t="s">
        <v>25</v>
      </c>
      <c r="I148" s="4" t="s">
        <v>312</v>
      </c>
      <c r="J148" s="4" t="s">
        <v>109</v>
      </c>
      <c r="K148" s="4" t="s">
        <v>26</v>
      </c>
      <c r="L148" s="4">
        <v>45</v>
      </c>
      <c r="M148" s="10">
        <f t="shared" si="4"/>
        <v>43284</v>
      </c>
      <c r="N148" s="11">
        <f t="shared" si="5"/>
        <v>0.83333333333575865</v>
      </c>
    </row>
    <row r="149" spans="1:14" hidden="1" x14ac:dyDescent="0.25">
      <c r="A149" s="6" t="s">
        <v>12</v>
      </c>
      <c r="B149" s="5"/>
      <c r="C149" s="17">
        <v>43284.854166666664</v>
      </c>
      <c r="D149" s="5" t="s">
        <v>242</v>
      </c>
      <c r="E149" s="5" t="s">
        <v>47</v>
      </c>
      <c r="F149" s="5" t="s">
        <v>772</v>
      </c>
      <c r="G149" s="5" t="s">
        <v>773</v>
      </c>
      <c r="H149" s="5" t="s">
        <v>25</v>
      </c>
      <c r="I149" s="5" t="s">
        <v>312</v>
      </c>
      <c r="J149" s="5" t="s">
        <v>109</v>
      </c>
      <c r="K149" s="5" t="s">
        <v>26</v>
      </c>
      <c r="L149" s="5">
        <v>248</v>
      </c>
      <c r="M149" s="8">
        <f t="shared" si="4"/>
        <v>43284</v>
      </c>
      <c r="N149" s="9">
        <f t="shared" si="5"/>
        <v>0.85416666666424135</v>
      </c>
    </row>
    <row r="150" spans="1:14" hidden="1" x14ac:dyDescent="0.25">
      <c r="A150" s="6" t="s">
        <v>12</v>
      </c>
      <c r="B150" s="5"/>
      <c r="C150" s="17">
        <v>43286</v>
      </c>
      <c r="D150" s="5" t="s">
        <v>192</v>
      </c>
      <c r="E150" s="5" t="s">
        <v>47</v>
      </c>
      <c r="F150" s="5" t="s">
        <v>859</v>
      </c>
      <c r="G150" s="5" t="s">
        <v>860</v>
      </c>
      <c r="H150" s="5" t="s">
        <v>25</v>
      </c>
      <c r="I150" s="5" t="s">
        <v>312</v>
      </c>
      <c r="J150" s="5" t="s">
        <v>109</v>
      </c>
      <c r="K150" s="5" t="s">
        <v>26</v>
      </c>
      <c r="L150" s="5">
        <v>100</v>
      </c>
      <c r="M150" s="8">
        <f t="shared" si="4"/>
        <v>43286</v>
      </c>
      <c r="N150" s="9">
        <f t="shared" si="5"/>
        <v>0</v>
      </c>
    </row>
    <row r="151" spans="1:14" hidden="1" x14ac:dyDescent="0.25">
      <c r="A151" s="6" t="s">
        <v>12</v>
      </c>
      <c r="B151" s="5"/>
      <c r="C151" s="17">
        <v>43286.833333333336</v>
      </c>
      <c r="D151" s="5" t="s">
        <v>102</v>
      </c>
      <c r="E151" s="5" t="s">
        <v>47</v>
      </c>
      <c r="F151" s="5" t="s">
        <v>518</v>
      </c>
      <c r="G151" s="5" t="s">
        <v>519</v>
      </c>
      <c r="H151" s="5" t="s">
        <v>25</v>
      </c>
      <c r="I151" s="5" t="s">
        <v>312</v>
      </c>
      <c r="J151" s="5" t="s">
        <v>109</v>
      </c>
      <c r="K151" s="5" t="s">
        <v>26</v>
      </c>
      <c r="L151" s="5">
        <v>150</v>
      </c>
      <c r="M151" s="8">
        <f t="shared" si="4"/>
        <v>43286</v>
      </c>
      <c r="N151" s="9">
        <f t="shared" si="5"/>
        <v>0.83333333333575865</v>
      </c>
    </row>
    <row r="152" spans="1:14" hidden="1" x14ac:dyDescent="0.25">
      <c r="A152" s="6" t="s">
        <v>12</v>
      </c>
      <c r="B152" s="5" t="s">
        <v>643</v>
      </c>
      <c r="C152" s="17">
        <v>43286.833333333336</v>
      </c>
      <c r="D152" s="5" t="s">
        <v>22</v>
      </c>
      <c r="E152" s="5" t="s">
        <v>47</v>
      </c>
      <c r="F152" s="5" t="s">
        <v>644</v>
      </c>
      <c r="G152" s="5" t="s">
        <v>645</v>
      </c>
      <c r="H152" s="5" t="s">
        <v>25</v>
      </c>
      <c r="I152" s="5" t="s">
        <v>312</v>
      </c>
      <c r="J152" s="5" t="s">
        <v>109</v>
      </c>
      <c r="K152" s="5" t="s">
        <v>26</v>
      </c>
      <c r="L152" s="5">
        <v>72</v>
      </c>
      <c r="M152" s="8">
        <f t="shared" si="4"/>
        <v>43286</v>
      </c>
      <c r="N152" s="9">
        <f t="shared" si="5"/>
        <v>0.83333333333575865</v>
      </c>
    </row>
    <row r="153" spans="1:14" hidden="1" x14ac:dyDescent="0.25">
      <c r="A153" s="7" t="s">
        <v>12</v>
      </c>
      <c r="B153" s="4"/>
      <c r="C153" s="18">
        <v>43286.854166666664</v>
      </c>
      <c r="D153" s="4" t="s">
        <v>22</v>
      </c>
      <c r="E153" s="4" t="s">
        <v>14</v>
      </c>
      <c r="F153" s="4" t="s">
        <v>23</v>
      </c>
      <c r="G153" s="4" t="s">
        <v>646</v>
      </c>
      <c r="H153" s="4" t="s">
        <v>25</v>
      </c>
      <c r="I153" s="4" t="s">
        <v>312</v>
      </c>
      <c r="J153" s="4" t="s">
        <v>109</v>
      </c>
      <c r="K153" s="4" t="s">
        <v>647</v>
      </c>
      <c r="L153" s="4">
        <v>92</v>
      </c>
      <c r="M153" s="10">
        <f t="shared" si="4"/>
        <v>43286</v>
      </c>
      <c r="N153" s="11">
        <f t="shared" si="5"/>
        <v>0.85416666666424135</v>
      </c>
    </row>
    <row r="154" spans="1:14" hidden="1" x14ac:dyDescent="0.25">
      <c r="A154" s="6" t="s">
        <v>12</v>
      </c>
      <c r="B154" s="5"/>
      <c r="C154" s="17">
        <v>43286.854166666664</v>
      </c>
      <c r="D154" s="5" t="s">
        <v>13</v>
      </c>
      <c r="E154" s="5" t="s">
        <v>47</v>
      </c>
      <c r="F154" s="5" t="s">
        <v>363</v>
      </c>
      <c r="G154" s="5" t="s">
        <v>364</v>
      </c>
      <c r="H154" s="5" t="s">
        <v>25</v>
      </c>
      <c r="I154" s="5" t="s">
        <v>312</v>
      </c>
      <c r="J154" s="5" t="s">
        <v>109</v>
      </c>
      <c r="K154" s="5" t="s">
        <v>26</v>
      </c>
      <c r="L154" s="5">
        <v>45</v>
      </c>
      <c r="M154" s="8">
        <f t="shared" si="4"/>
        <v>43286</v>
      </c>
      <c r="N154" s="9">
        <f t="shared" si="5"/>
        <v>0.85416666666424135</v>
      </c>
    </row>
    <row r="155" spans="1:14" hidden="1" x14ac:dyDescent="0.25">
      <c r="A155" s="7" t="s">
        <v>12</v>
      </c>
      <c r="B155" s="4"/>
      <c r="C155" s="18">
        <v>43286.854166666664</v>
      </c>
      <c r="D155" s="4" t="s">
        <v>242</v>
      </c>
      <c r="E155" s="4" t="s">
        <v>47</v>
      </c>
      <c r="F155" s="4" t="s">
        <v>774</v>
      </c>
      <c r="G155" s="4" t="s">
        <v>775</v>
      </c>
      <c r="H155" s="4" t="s">
        <v>25</v>
      </c>
      <c r="I155" s="4" t="s">
        <v>312</v>
      </c>
      <c r="J155" s="4" t="s">
        <v>109</v>
      </c>
      <c r="K155" s="4" t="s">
        <v>26</v>
      </c>
      <c r="L155" s="4">
        <v>123</v>
      </c>
      <c r="M155" s="10">
        <f t="shared" si="4"/>
        <v>43286</v>
      </c>
      <c r="N155" s="11">
        <f t="shared" si="5"/>
        <v>0.85416666666424135</v>
      </c>
    </row>
    <row r="156" spans="1:14" x14ac:dyDescent="0.25">
      <c r="A156" s="7" t="s">
        <v>12</v>
      </c>
      <c r="B156" s="4"/>
      <c r="C156" s="18">
        <v>43287.833333333336</v>
      </c>
      <c r="D156" s="4" t="s">
        <v>102</v>
      </c>
      <c r="E156" s="4" t="s">
        <v>47</v>
      </c>
      <c r="F156" s="4" t="s">
        <v>520</v>
      </c>
      <c r="G156" s="4" t="s">
        <v>521</v>
      </c>
      <c r="H156" s="4" t="s">
        <v>25</v>
      </c>
      <c r="I156" s="4" t="s">
        <v>312</v>
      </c>
      <c r="J156" s="4" t="s">
        <v>109</v>
      </c>
      <c r="K156" s="4" t="s">
        <v>26</v>
      </c>
      <c r="L156" s="4">
        <v>180</v>
      </c>
      <c r="M156" s="10">
        <f t="shared" si="4"/>
        <v>43287</v>
      </c>
      <c r="N156" s="11">
        <f t="shared" si="5"/>
        <v>0.83333333333575865</v>
      </c>
    </row>
    <row r="157" spans="1:14" x14ac:dyDescent="0.25">
      <c r="A157" s="7" t="s">
        <v>12</v>
      </c>
      <c r="B157" s="4"/>
      <c r="C157" s="18">
        <v>43287.833333333336</v>
      </c>
      <c r="D157" s="4" t="s">
        <v>22</v>
      </c>
      <c r="E157" s="4" t="s">
        <v>47</v>
      </c>
      <c r="F157" s="4" t="s">
        <v>648</v>
      </c>
      <c r="G157" s="4" t="s">
        <v>649</v>
      </c>
      <c r="H157" s="4" t="s">
        <v>25</v>
      </c>
      <c r="I157" s="4" t="s">
        <v>312</v>
      </c>
      <c r="J157" s="4" t="s">
        <v>109</v>
      </c>
      <c r="K157" s="4" t="s">
        <v>26</v>
      </c>
      <c r="L157" s="4">
        <v>76</v>
      </c>
      <c r="M157" s="10">
        <f t="shared" si="4"/>
        <v>43287</v>
      </c>
      <c r="N157" s="11">
        <f t="shared" si="5"/>
        <v>0.83333333333575865</v>
      </c>
    </row>
    <row r="158" spans="1:14" x14ac:dyDescent="0.25">
      <c r="A158" s="7" t="s">
        <v>12</v>
      </c>
      <c r="B158" s="4"/>
      <c r="C158" s="18">
        <v>43287.854166666664</v>
      </c>
      <c r="D158" s="4" t="s">
        <v>13</v>
      </c>
      <c r="E158" s="4" t="s">
        <v>14</v>
      </c>
      <c r="F158" s="4" t="s">
        <v>51</v>
      </c>
      <c r="G158" s="4" t="s">
        <v>365</v>
      </c>
      <c r="H158" s="4" t="s">
        <v>25</v>
      </c>
      <c r="I158" s="4" t="s">
        <v>312</v>
      </c>
      <c r="J158" s="4" t="s">
        <v>109</v>
      </c>
      <c r="K158" s="4" t="s">
        <v>26</v>
      </c>
      <c r="L158" s="4">
        <v>60</v>
      </c>
      <c r="M158" s="10">
        <f t="shared" si="4"/>
        <v>43287</v>
      </c>
      <c r="N158" s="11">
        <f t="shared" si="5"/>
        <v>0.85416666666424135</v>
      </c>
    </row>
    <row r="159" spans="1:14" x14ac:dyDescent="0.25">
      <c r="A159" s="6" t="s">
        <v>12</v>
      </c>
      <c r="B159" s="5" t="s">
        <v>357</v>
      </c>
      <c r="C159" s="17">
        <v>43287.854166666664</v>
      </c>
      <c r="D159" s="5" t="s">
        <v>13</v>
      </c>
      <c r="E159" s="5" t="s">
        <v>47</v>
      </c>
      <c r="F159" s="5" t="s">
        <v>316</v>
      </c>
      <c r="G159" s="5" t="s">
        <v>339</v>
      </c>
      <c r="H159" s="5" t="s">
        <v>25</v>
      </c>
      <c r="I159" s="5" t="s">
        <v>312</v>
      </c>
      <c r="J159" s="5" t="s">
        <v>109</v>
      </c>
      <c r="K159" s="5" t="s">
        <v>26</v>
      </c>
      <c r="L159" s="5">
        <v>31</v>
      </c>
      <c r="M159" s="8">
        <f t="shared" si="4"/>
        <v>43287</v>
      </c>
      <c r="N159" s="9">
        <f t="shared" si="5"/>
        <v>0.85416666666424135</v>
      </c>
    </row>
    <row r="160" spans="1:14" x14ac:dyDescent="0.25">
      <c r="A160" s="7" t="s">
        <v>12</v>
      </c>
      <c r="B160" s="4"/>
      <c r="C160" s="18">
        <v>43287.875</v>
      </c>
      <c r="D160" s="4" t="s">
        <v>192</v>
      </c>
      <c r="E160" s="4" t="s">
        <v>47</v>
      </c>
      <c r="F160" s="4" t="s">
        <v>834</v>
      </c>
      <c r="G160" s="4" t="s">
        <v>861</v>
      </c>
      <c r="H160" s="4" t="s">
        <v>25</v>
      </c>
      <c r="I160" s="4" t="s">
        <v>312</v>
      </c>
      <c r="J160" s="4" t="s">
        <v>109</v>
      </c>
      <c r="K160" s="4" t="s">
        <v>26</v>
      </c>
      <c r="L160" s="4">
        <v>75</v>
      </c>
      <c r="M160" s="10">
        <f t="shared" si="4"/>
        <v>43287</v>
      </c>
      <c r="N160" s="11">
        <f t="shared" si="5"/>
        <v>0.875</v>
      </c>
    </row>
    <row r="161" spans="1:14" hidden="1" x14ac:dyDescent="0.25">
      <c r="A161" s="6" t="s">
        <v>12</v>
      </c>
      <c r="B161" s="5"/>
      <c r="C161" s="17">
        <v>43288.833333333336</v>
      </c>
      <c r="D161" s="5" t="s">
        <v>22</v>
      </c>
      <c r="E161" s="5" t="s">
        <v>47</v>
      </c>
      <c r="F161" s="5" t="s">
        <v>650</v>
      </c>
      <c r="G161" s="5" t="s">
        <v>651</v>
      </c>
      <c r="H161" s="5" t="s">
        <v>25</v>
      </c>
      <c r="I161" s="5" t="s">
        <v>312</v>
      </c>
      <c r="J161" s="5" t="s">
        <v>109</v>
      </c>
      <c r="K161" s="5" t="s">
        <v>26</v>
      </c>
      <c r="L161" s="5">
        <v>475</v>
      </c>
      <c r="M161" s="8">
        <f t="shared" si="4"/>
        <v>43288</v>
      </c>
      <c r="N161" s="9">
        <f t="shared" si="5"/>
        <v>0.83333333333575865</v>
      </c>
    </row>
    <row r="162" spans="1:14" hidden="1" x14ac:dyDescent="0.25">
      <c r="A162" s="7" t="s">
        <v>12</v>
      </c>
      <c r="B162" s="4"/>
      <c r="C162" s="18">
        <v>43288.854166666664</v>
      </c>
      <c r="D162" s="4" t="s">
        <v>13</v>
      </c>
      <c r="E162" s="4" t="s">
        <v>47</v>
      </c>
      <c r="F162" s="4" t="s">
        <v>315</v>
      </c>
      <c r="G162" s="4" t="s">
        <v>347</v>
      </c>
      <c r="H162" s="4" t="s">
        <v>25</v>
      </c>
      <c r="I162" s="4" t="s">
        <v>312</v>
      </c>
      <c r="J162" s="4" t="s">
        <v>109</v>
      </c>
      <c r="K162" s="4" t="s">
        <v>26</v>
      </c>
      <c r="L162" s="4">
        <v>194</v>
      </c>
      <c r="M162" s="10">
        <f t="shared" si="4"/>
        <v>43288</v>
      </c>
      <c r="N162" s="11">
        <f t="shared" si="5"/>
        <v>0.85416666666424135</v>
      </c>
    </row>
    <row r="163" spans="1:14" hidden="1" x14ac:dyDescent="0.25">
      <c r="A163" s="6" t="s">
        <v>12</v>
      </c>
      <c r="B163" s="5"/>
      <c r="C163" s="17">
        <v>43288.854166666664</v>
      </c>
      <c r="D163" s="5" t="s">
        <v>242</v>
      </c>
      <c r="E163" s="5" t="s">
        <v>47</v>
      </c>
      <c r="F163" s="5" t="s">
        <v>247</v>
      </c>
      <c r="G163" s="5" t="s">
        <v>776</v>
      </c>
      <c r="H163" s="5" t="s">
        <v>25</v>
      </c>
      <c r="I163" s="5" t="s">
        <v>312</v>
      </c>
      <c r="J163" s="5" t="s">
        <v>109</v>
      </c>
      <c r="K163" s="5" t="s">
        <v>26</v>
      </c>
      <c r="L163" s="5">
        <v>219</v>
      </c>
      <c r="M163" s="8">
        <f t="shared" si="4"/>
        <v>43288</v>
      </c>
      <c r="N163" s="9">
        <f t="shared" si="5"/>
        <v>0.85416666666424135</v>
      </c>
    </row>
    <row r="164" spans="1:14" hidden="1" x14ac:dyDescent="0.25">
      <c r="A164" s="7" t="s">
        <v>12</v>
      </c>
      <c r="B164" s="4"/>
      <c r="C164" s="18">
        <v>43288.854166666664</v>
      </c>
      <c r="D164" s="4" t="s">
        <v>242</v>
      </c>
      <c r="E164" s="4" t="s">
        <v>196</v>
      </c>
      <c r="F164" s="4" t="s">
        <v>777</v>
      </c>
      <c r="G164" s="4" t="s">
        <v>778</v>
      </c>
      <c r="H164" s="4" t="s">
        <v>25</v>
      </c>
      <c r="I164" s="4" t="s">
        <v>312</v>
      </c>
      <c r="J164" s="4" t="s">
        <v>109</v>
      </c>
      <c r="K164" s="4" t="s">
        <v>26</v>
      </c>
      <c r="L164" s="4">
        <v>101</v>
      </c>
      <c r="M164" s="10">
        <f t="shared" si="4"/>
        <v>43288</v>
      </c>
      <c r="N164" s="11">
        <f t="shared" si="5"/>
        <v>0.85416666666424135</v>
      </c>
    </row>
    <row r="165" spans="1:14" hidden="1" x14ac:dyDescent="0.25">
      <c r="A165" s="6" t="s">
        <v>12</v>
      </c>
      <c r="B165" s="5"/>
      <c r="C165" s="17">
        <v>43288.875</v>
      </c>
      <c r="D165" s="5" t="s">
        <v>102</v>
      </c>
      <c r="E165" s="5" t="s">
        <v>47</v>
      </c>
      <c r="F165" s="5" t="s">
        <v>469</v>
      </c>
      <c r="G165" s="5" t="s">
        <v>522</v>
      </c>
      <c r="H165" s="5" t="s">
        <v>25</v>
      </c>
      <c r="I165" s="5" t="s">
        <v>312</v>
      </c>
      <c r="J165" s="5" t="s">
        <v>109</v>
      </c>
      <c r="K165" s="5" t="s">
        <v>26</v>
      </c>
      <c r="L165" s="5">
        <v>500</v>
      </c>
      <c r="M165" s="8">
        <f t="shared" si="4"/>
        <v>43288</v>
      </c>
      <c r="N165" s="9">
        <f t="shared" si="5"/>
        <v>0.875</v>
      </c>
    </row>
    <row r="166" spans="1:14" hidden="1" x14ac:dyDescent="0.25">
      <c r="A166" s="6" t="s">
        <v>12</v>
      </c>
      <c r="B166" s="5"/>
      <c r="C166" s="17">
        <v>43288.875</v>
      </c>
      <c r="D166" s="5" t="s">
        <v>192</v>
      </c>
      <c r="E166" s="5" t="s">
        <v>47</v>
      </c>
      <c r="F166" s="5" t="s">
        <v>862</v>
      </c>
      <c r="G166" s="5" t="s">
        <v>863</v>
      </c>
      <c r="H166" s="5" t="s">
        <v>25</v>
      </c>
      <c r="I166" s="5" t="s">
        <v>312</v>
      </c>
      <c r="J166" s="5" t="s">
        <v>109</v>
      </c>
      <c r="K166" s="5" t="s">
        <v>26</v>
      </c>
      <c r="L166" s="5">
        <v>50</v>
      </c>
      <c r="M166" s="8">
        <f t="shared" si="4"/>
        <v>43288</v>
      </c>
      <c r="N166" s="9">
        <f t="shared" si="5"/>
        <v>0.875</v>
      </c>
    </row>
    <row r="167" spans="1:14" hidden="1" x14ac:dyDescent="0.25">
      <c r="A167" s="7" t="s">
        <v>12</v>
      </c>
      <c r="B167" s="4"/>
      <c r="C167" s="18">
        <v>43288.875</v>
      </c>
      <c r="D167" s="4" t="s">
        <v>192</v>
      </c>
      <c r="E167" s="4" t="s">
        <v>47</v>
      </c>
      <c r="F167" s="4" t="s">
        <v>841</v>
      </c>
      <c r="G167" s="4" t="s">
        <v>864</v>
      </c>
      <c r="H167" s="4" t="s">
        <v>25</v>
      </c>
      <c r="I167" s="4" t="s">
        <v>312</v>
      </c>
      <c r="J167" s="4" t="s">
        <v>109</v>
      </c>
      <c r="K167" s="4" t="s">
        <v>26</v>
      </c>
      <c r="L167" s="4">
        <v>150</v>
      </c>
      <c r="M167" s="10">
        <f t="shared" si="4"/>
        <v>43288</v>
      </c>
      <c r="N167" s="11">
        <f t="shared" si="5"/>
        <v>0.875</v>
      </c>
    </row>
    <row r="168" spans="1:14" hidden="1" x14ac:dyDescent="0.25">
      <c r="A168" s="7" t="s">
        <v>12</v>
      </c>
      <c r="B168" s="4"/>
      <c r="C168" s="18">
        <v>43289.833333333336</v>
      </c>
      <c r="D168" s="4" t="s">
        <v>22</v>
      </c>
      <c r="E168" s="4" t="s">
        <v>47</v>
      </c>
      <c r="F168" s="4" t="s">
        <v>547</v>
      </c>
      <c r="G168" s="4" t="s">
        <v>478</v>
      </c>
      <c r="H168" s="4" t="s">
        <v>25</v>
      </c>
      <c r="I168" s="4" t="s">
        <v>312</v>
      </c>
      <c r="J168" s="4" t="s">
        <v>109</v>
      </c>
      <c r="K168" s="4" t="s">
        <v>26</v>
      </c>
      <c r="L168" s="4">
        <v>550</v>
      </c>
      <c r="M168" s="10">
        <f t="shared" si="4"/>
        <v>43289</v>
      </c>
      <c r="N168" s="11">
        <f t="shared" si="5"/>
        <v>0.83333333333575865</v>
      </c>
    </row>
    <row r="169" spans="1:14" hidden="1" x14ac:dyDescent="0.25">
      <c r="A169" s="7" t="s">
        <v>12</v>
      </c>
      <c r="B169" s="4"/>
      <c r="C169" s="18">
        <v>43290</v>
      </c>
      <c r="D169" s="4" t="s">
        <v>102</v>
      </c>
      <c r="E169" s="4" t="s">
        <v>47</v>
      </c>
      <c r="F169" s="4" t="s">
        <v>523</v>
      </c>
      <c r="G169" s="4" t="s">
        <v>524</v>
      </c>
      <c r="H169" s="4" t="s">
        <v>25</v>
      </c>
      <c r="I169" s="4" t="s">
        <v>312</v>
      </c>
      <c r="J169" s="4" t="s">
        <v>109</v>
      </c>
      <c r="K169" s="4" t="s">
        <v>26</v>
      </c>
      <c r="L169" s="4">
        <v>120</v>
      </c>
      <c r="M169" s="10">
        <f t="shared" si="4"/>
        <v>43290</v>
      </c>
      <c r="N169" s="11">
        <f t="shared" si="5"/>
        <v>0</v>
      </c>
    </row>
    <row r="170" spans="1:14" hidden="1" x14ac:dyDescent="0.25">
      <c r="A170" s="6" t="s">
        <v>12</v>
      </c>
      <c r="B170" s="5"/>
      <c r="C170" s="17">
        <v>43291.833333333336</v>
      </c>
      <c r="D170" s="5" t="s">
        <v>102</v>
      </c>
      <c r="E170" s="5" t="s">
        <v>196</v>
      </c>
      <c r="F170" s="5" t="s">
        <v>525</v>
      </c>
      <c r="G170" s="5" t="s">
        <v>526</v>
      </c>
      <c r="H170" s="5" t="s">
        <v>25</v>
      </c>
      <c r="I170" s="5" t="s">
        <v>312</v>
      </c>
      <c r="J170" s="5" t="s">
        <v>109</v>
      </c>
      <c r="K170" s="5" t="s">
        <v>26</v>
      </c>
      <c r="L170" s="5">
        <v>65</v>
      </c>
      <c r="M170" s="8">
        <f t="shared" si="4"/>
        <v>43291</v>
      </c>
      <c r="N170" s="9">
        <f t="shared" si="5"/>
        <v>0.83333333333575865</v>
      </c>
    </row>
    <row r="171" spans="1:14" hidden="1" x14ac:dyDescent="0.25">
      <c r="A171" s="6" t="s">
        <v>12</v>
      </c>
      <c r="B171" s="5"/>
      <c r="C171" s="17">
        <v>43291.833333333336</v>
      </c>
      <c r="D171" s="5" t="s">
        <v>22</v>
      </c>
      <c r="E171" s="5" t="s">
        <v>196</v>
      </c>
      <c r="F171" s="5" t="s">
        <v>236</v>
      </c>
      <c r="G171" s="5" t="s">
        <v>652</v>
      </c>
      <c r="H171" s="5" t="s">
        <v>25</v>
      </c>
      <c r="I171" s="5" t="s">
        <v>312</v>
      </c>
      <c r="J171" s="5" t="s">
        <v>109</v>
      </c>
      <c r="K171" s="5" t="s">
        <v>26</v>
      </c>
      <c r="L171" s="5">
        <v>251</v>
      </c>
      <c r="M171" s="8">
        <f t="shared" si="4"/>
        <v>43291</v>
      </c>
      <c r="N171" s="9">
        <f t="shared" si="5"/>
        <v>0.83333333333575865</v>
      </c>
    </row>
    <row r="172" spans="1:14" hidden="1" x14ac:dyDescent="0.25">
      <c r="A172" s="6" t="s">
        <v>12</v>
      </c>
      <c r="B172" s="5"/>
      <c r="C172" s="17">
        <v>43291.854166666664</v>
      </c>
      <c r="D172" s="5" t="s">
        <v>13</v>
      </c>
      <c r="E172" s="5" t="s">
        <v>14</v>
      </c>
      <c r="F172" s="5" t="s">
        <v>86</v>
      </c>
      <c r="G172" s="5" t="s">
        <v>366</v>
      </c>
      <c r="H172" s="5" t="s">
        <v>25</v>
      </c>
      <c r="I172" s="5" t="s">
        <v>312</v>
      </c>
      <c r="J172" s="5" t="s">
        <v>109</v>
      </c>
      <c r="K172" s="5" t="s">
        <v>26</v>
      </c>
      <c r="L172" s="5">
        <v>21</v>
      </c>
      <c r="M172" s="8">
        <f t="shared" si="4"/>
        <v>43291</v>
      </c>
      <c r="N172" s="9">
        <f t="shared" si="5"/>
        <v>0.85416666666424135</v>
      </c>
    </row>
    <row r="173" spans="1:14" hidden="1" x14ac:dyDescent="0.25">
      <c r="A173" s="6" t="s">
        <v>12</v>
      </c>
      <c r="B173" s="5"/>
      <c r="C173" s="17">
        <v>43291.875</v>
      </c>
      <c r="D173" s="5" t="s">
        <v>192</v>
      </c>
      <c r="E173" s="5" t="s">
        <v>47</v>
      </c>
      <c r="F173" s="5" t="s">
        <v>865</v>
      </c>
      <c r="G173" s="5" t="s">
        <v>866</v>
      </c>
      <c r="H173" s="5" t="s">
        <v>25</v>
      </c>
      <c r="I173" s="5" t="s">
        <v>312</v>
      </c>
      <c r="J173" s="5" t="s">
        <v>109</v>
      </c>
      <c r="K173" s="5" t="s">
        <v>26</v>
      </c>
      <c r="L173" s="5">
        <v>150</v>
      </c>
      <c r="M173" s="8">
        <f t="shared" si="4"/>
        <v>43291</v>
      </c>
      <c r="N173" s="9">
        <f t="shared" si="5"/>
        <v>0.875</v>
      </c>
    </row>
    <row r="174" spans="1:14" hidden="1" x14ac:dyDescent="0.25">
      <c r="A174" s="7" t="s">
        <v>12</v>
      </c>
      <c r="B174" s="4"/>
      <c r="C174" s="18">
        <v>43292.458333333336</v>
      </c>
      <c r="D174" s="4" t="s">
        <v>22</v>
      </c>
      <c r="E174" s="4" t="s">
        <v>196</v>
      </c>
      <c r="F174" s="4" t="s">
        <v>700</v>
      </c>
      <c r="G174" s="4" t="s">
        <v>731</v>
      </c>
      <c r="H174" s="4" t="s">
        <v>25</v>
      </c>
      <c r="I174" s="4" t="s">
        <v>911</v>
      </c>
      <c r="J174" s="4" t="s">
        <v>109</v>
      </c>
      <c r="K174" s="4" t="s">
        <v>26</v>
      </c>
      <c r="L174" s="4">
        <v>95</v>
      </c>
      <c r="M174" s="10">
        <f t="shared" si="4"/>
        <v>43292</v>
      </c>
      <c r="N174" s="11">
        <f t="shared" si="5"/>
        <v>0.45833333333575865</v>
      </c>
    </row>
    <row r="175" spans="1:14" hidden="1" x14ac:dyDescent="0.25">
      <c r="A175" s="7" t="s">
        <v>12</v>
      </c>
      <c r="B175" s="4"/>
      <c r="C175" s="18">
        <v>43292.833333333336</v>
      </c>
      <c r="D175" s="4" t="s">
        <v>102</v>
      </c>
      <c r="E175" s="4" t="s">
        <v>47</v>
      </c>
      <c r="F175" s="4" t="s">
        <v>527</v>
      </c>
      <c r="G175" s="4" t="s">
        <v>528</v>
      </c>
      <c r="H175" s="4" t="s">
        <v>25</v>
      </c>
      <c r="I175" s="4" t="s">
        <v>312</v>
      </c>
      <c r="J175" s="4" t="s">
        <v>109</v>
      </c>
      <c r="K175" s="4" t="s">
        <v>26</v>
      </c>
      <c r="L175" s="4">
        <v>175</v>
      </c>
      <c r="M175" s="10">
        <f t="shared" si="4"/>
        <v>43292</v>
      </c>
      <c r="N175" s="11">
        <f t="shared" si="5"/>
        <v>0.83333333333575865</v>
      </c>
    </row>
    <row r="176" spans="1:14" hidden="1" x14ac:dyDescent="0.25">
      <c r="A176" s="7" t="s">
        <v>12</v>
      </c>
      <c r="B176" s="4"/>
      <c r="C176" s="18">
        <v>43292.833333333336</v>
      </c>
      <c r="D176" s="4" t="s">
        <v>22</v>
      </c>
      <c r="E176" s="4" t="s">
        <v>47</v>
      </c>
      <c r="F176" s="4" t="s">
        <v>653</v>
      </c>
      <c r="G176" s="4" t="s">
        <v>654</v>
      </c>
      <c r="H176" s="4" t="s">
        <v>25</v>
      </c>
      <c r="I176" s="4" t="s">
        <v>312</v>
      </c>
      <c r="J176" s="4" t="s">
        <v>109</v>
      </c>
      <c r="K176" s="4" t="s">
        <v>26</v>
      </c>
      <c r="L176" s="4">
        <v>225</v>
      </c>
      <c r="M176" s="10">
        <f t="shared" si="4"/>
        <v>43292</v>
      </c>
      <c r="N176" s="11">
        <f t="shared" si="5"/>
        <v>0.83333333333575865</v>
      </c>
    </row>
    <row r="177" spans="1:14" hidden="1" x14ac:dyDescent="0.25">
      <c r="A177" s="7" t="s">
        <v>12</v>
      </c>
      <c r="B177" s="4"/>
      <c r="C177" s="18">
        <v>43292.854166666664</v>
      </c>
      <c r="D177" s="4" t="s">
        <v>13</v>
      </c>
      <c r="E177" s="4" t="s">
        <v>196</v>
      </c>
      <c r="F177" s="4" t="s">
        <v>367</v>
      </c>
      <c r="G177" s="4" t="s">
        <v>368</v>
      </c>
      <c r="H177" s="4" t="s">
        <v>25</v>
      </c>
      <c r="I177" s="4" t="s">
        <v>312</v>
      </c>
      <c r="J177" s="4" t="s">
        <v>109</v>
      </c>
      <c r="K177" s="4" t="s">
        <v>26</v>
      </c>
      <c r="L177" s="4">
        <v>31</v>
      </c>
      <c r="M177" s="10">
        <f t="shared" si="4"/>
        <v>43292</v>
      </c>
      <c r="N177" s="11">
        <f t="shared" si="5"/>
        <v>0.85416666666424135</v>
      </c>
    </row>
    <row r="178" spans="1:14" hidden="1" x14ac:dyDescent="0.25">
      <c r="A178" s="6" t="s">
        <v>12</v>
      </c>
      <c r="B178" s="5" t="s">
        <v>341</v>
      </c>
      <c r="C178" s="17">
        <v>43292.854166666664</v>
      </c>
      <c r="D178" s="5" t="s">
        <v>13</v>
      </c>
      <c r="E178" s="5" t="s">
        <v>47</v>
      </c>
      <c r="F178" s="5" t="s">
        <v>344</v>
      </c>
      <c r="G178" s="5" t="s">
        <v>364</v>
      </c>
      <c r="H178" s="5" t="s">
        <v>25</v>
      </c>
      <c r="I178" s="5" t="s">
        <v>312</v>
      </c>
      <c r="J178" s="5" t="s">
        <v>109</v>
      </c>
      <c r="K178" s="5" t="s">
        <v>26</v>
      </c>
      <c r="L178" s="5">
        <v>25</v>
      </c>
      <c r="M178" s="8">
        <f t="shared" si="4"/>
        <v>43292</v>
      </c>
      <c r="N178" s="9">
        <f t="shared" si="5"/>
        <v>0.85416666666424135</v>
      </c>
    </row>
    <row r="179" spans="1:14" hidden="1" x14ac:dyDescent="0.25">
      <c r="A179" s="6" t="s">
        <v>12</v>
      </c>
      <c r="B179" s="5"/>
      <c r="C179" s="17">
        <v>43292.854166666664</v>
      </c>
      <c r="D179" s="5" t="s">
        <v>242</v>
      </c>
      <c r="E179" s="5" t="s">
        <v>196</v>
      </c>
      <c r="F179" s="5" t="s">
        <v>779</v>
      </c>
      <c r="G179" s="5" t="s">
        <v>780</v>
      </c>
      <c r="H179" s="5" t="s">
        <v>25</v>
      </c>
      <c r="I179" s="5" t="s">
        <v>312</v>
      </c>
      <c r="J179" s="5" t="s">
        <v>109</v>
      </c>
      <c r="K179" s="5" t="s">
        <v>26</v>
      </c>
      <c r="L179" s="5">
        <v>94</v>
      </c>
      <c r="M179" s="8">
        <f t="shared" si="4"/>
        <v>43292</v>
      </c>
      <c r="N179" s="9">
        <f t="shared" si="5"/>
        <v>0.85416666666424135</v>
      </c>
    </row>
    <row r="180" spans="1:14" hidden="1" x14ac:dyDescent="0.25">
      <c r="A180" s="7" t="s">
        <v>12</v>
      </c>
      <c r="B180" s="4"/>
      <c r="C180" s="18">
        <v>43292.875</v>
      </c>
      <c r="D180" s="4" t="s">
        <v>192</v>
      </c>
      <c r="E180" s="4" t="s">
        <v>14</v>
      </c>
      <c r="F180" s="4" t="s">
        <v>854</v>
      </c>
      <c r="G180" s="4" t="s">
        <v>867</v>
      </c>
      <c r="H180" s="4" t="s">
        <v>25</v>
      </c>
      <c r="I180" s="4" t="s">
        <v>312</v>
      </c>
      <c r="J180" s="4" t="s">
        <v>109</v>
      </c>
      <c r="K180" s="4" t="s">
        <v>26</v>
      </c>
      <c r="L180" s="4">
        <v>35</v>
      </c>
      <c r="M180" s="10">
        <f t="shared" si="4"/>
        <v>43292</v>
      </c>
      <c r="N180" s="11">
        <f t="shared" si="5"/>
        <v>0.875</v>
      </c>
    </row>
    <row r="181" spans="1:14" hidden="1" x14ac:dyDescent="0.25">
      <c r="A181" s="6" t="s">
        <v>12</v>
      </c>
      <c r="B181" s="5"/>
      <c r="C181" s="17">
        <v>43292.875</v>
      </c>
      <c r="D181" s="5" t="s">
        <v>192</v>
      </c>
      <c r="E181" s="5" t="s">
        <v>37</v>
      </c>
      <c r="F181" s="5" t="s">
        <v>868</v>
      </c>
      <c r="G181" s="5" t="s">
        <v>869</v>
      </c>
      <c r="H181" s="5" t="s">
        <v>25</v>
      </c>
      <c r="I181" s="5" t="s">
        <v>312</v>
      </c>
      <c r="J181" s="5" t="s">
        <v>109</v>
      </c>
      <c r="K181" s="5" t="s">
        <v>26</v>
      </c>
      <c r="L181" s="5">
        <v>150</v>
      </c>
      <c r="M181" s="8">
        <f t="shared" si="4"/>
        <v>43292</v>
      </c>
      <c r="N181" s="9">
        <f t="shared" si="5"/>
        <v>0.875</v>
      </c>
    </row>
    <row r="182" spans="1:14" hidden="1" x14ac:dyDescent="0.25">
      <c r="A182" s="6" t="s">
        <v>12</v>
      </c>
      <c r="B182" s="5"/>
      <c r="C182" s="17">
        <v>43293.833333333336</v>
      </c>
      <c r="D182" s="5" t="s">
        <v>102</v>
      </c>
      <c r="E182" s="5" t="s">
        <v>196</v>
      </c>
      <c r="F182" s="5" t="s">
        <v>529</v>
      </c>
      <c r="G182" s="5" t="s">
        <v>530</v>
      </c>
      <c r="H182" s="5" t="s">
        <v>25</v>
      </c>
      <c r="I182" s="5" t="s">
        <v>312</v>
      </c>
      <c r="J182" s="5" t="s">
        <v>109</v>
      </c>
      <c r="K182" s="5" t="s">
        <v>26</v>
      </c>
      <c r="L182" s="5">
        <v>110</v>
      </c>
      <c r="M182" s="8">
        <f t="shared" si="4"/>
        <v>43293</v>
      </c>
      <c r="N182" s="9">
        <f t="shared" si="5"/>
        <v>0.83333333333575865</v>
      </c>
    </row>
    <row r="183" spans="1:14" hidden="1" x14ac:dyDescent="0.25">
      <c r="A183" s="6" t="s">
        <v>12</v>
      </c>
      <c r="B183" s="5"/>
      <c r="C183" s="17">
        <v>43293.833333333336</v>
      </c>
      <c r="D183" s="5" t="s">
        <v>22</v>
      </c>
      <c r="E183" s="5" t="s">
        <v>196</v>
      </c>
      <c r="F183" s="5" t="s">
        <v>655</v>
      </c>
      <c r="G183" s="5" t="s">
        <v>656</v>
      </c>
      <c r="H183" s="5" t="s">
        <v>25</v>
      </c>
      <c r="I183" s="5" t="s">
        <v>312</v>
      </c>
      <c r="J183" s="5" t="s">
        <v>109</v>
      </c>
      <c r="K183" s="5" t="s">
        <v>26</v>
      </c>
      <c r="L183" s="5">
        <v>155</v>
      </c>
      <c r="M183" s="8">
        <f t="shared" si="4"/>
        <v>43293</v>
      </c>
      <c r="N183" s="9">
        <f t="shared" si="5"/>
        <v>0.83333333333575865</v>
      </c>
    </row>
    <row r="184" spans="1:14" hidden="1" x14ac:dyDescent="0.25">
      <c r="A184" s="7" t="s">
        <v>12</v>
      </c>
      <c r="B184" s="4"/>
      <c r="C184" s="18">
        <v>43293.854166666664</v>
      </c>
      <c r="D184" s="4" t="s">
        <v>13</v>
      </c>
      <c r="E184" s="4" t="s">
        <v>14</v>
      </c>
      <c r="F184" s="4" t="s">
        <v>67</v>
      </c>
      <c r="G184" s="4" t="s">
        <v>365</v>
      </c>
      <c r="H184" s="4" t="s">
        <v>25</v>
      </c>
      <c r="I184" s="4" t="s">
        <v>312</v>
      </c>
      <c r="J184" s="4" t="s">
        <v>109</v>
      </c>
      <c r="K184" s="4" t="s">
        <v>26</v>
      </c>
      <c r="L184" s="4">
        <v>283</v>
      </c>
      <c r="M184" s="10">
        <f t="shared" si="4"/>
        <v>43293</v>
      </c>
      <c r="N184" s="11">
        <f t="shared" si="5"/>
        <v>0.85416666666424135</v>
      </c>
    </row>
    <row r="185" spans="1:14" hidden="1" x14ac:dyDescent="0.25">
      <c r="A185" s="7" t="s">
        <v>12</v>
      </c>
      <c r="B185" s="4"/>
      <c r="C185" s="18">
        <v>43293.875</v>
      </c>
      <c r="D185" s="4" t="s">
        <v>242</v>
      </c>
      <c r="E185" s="4" t="s">
        <v>14</v>
      </c>
      <c r="F185" s="4" t="s">
        <v>781</v>
      </c>
      <c r="G185" s="4" t="s">
        <v>782</v>
      </c>
      <c r="H185" s="4" t="s">
        <v>25</v>
      </c>
      <c r="I185" s="4" t="s">
        <v>312</v>
      </c>
      <c r="J185" s="4" t="s">
        <v>109</v>
      </c>
      <c r="K185" s="4" t="s">
        <v>26</v>
      </c>
      <c r="L185" s="4">
        <v>153</v>
      </c>
      <c r="M185" s="10">
        <f t="shared" si="4"/>
        <v>43293</v>
      </c>
      <c r="N185" s="11">
        <f t="shared" si="5"/>
        <v>0.875</v>
      </c>
    </row>
    <row r="186" spans="1:14" hidden="1" x14ac:dyDescent="0.25">
      <c r="A186" s="7" t="s">
        <v>12</v>
      </c>
      <c r="B186" s="4"/>
      <c r="C186" s="18">
        <v>43293.875</v>
      </c>
      <c r="D186" s="4" t="s">
        <v>192</v>
      </c>
      <c r="E186" s="4" t="s">
        <v>47</v>
      </c>
      <c r="F186" s="4" t="s">
        <v>193</v>
      </c>
      <c r="G186" s="4" t="s">
        <v>870</v>
      </c>
      <c r="H186" s="4" t="s">
        <v>25</v>
      </c>
      <c r="I186" s="4" t="s">
        <v>312</v>
      </c>
      <c r="J186" s="4" t="s">
        <v>109</v>
      </c>
      <c r="K186" s="4" t="s">
        <v>26</v>
      </c>
      <c r="L186" s="4">
        <v>225</v>
      </c>
      <c r="M186" s="10">
        <f t="shared" si="4"/>
        <v>43293</v>
      </c>
      <c r="N186" s="11">
        <f t="shared" si="5"/>
        <v>0.875</v>
      </c>
    </row>
    <row r="187" spans="1:14" x14ac:dyDescent="0.25">
      <c r="A187" s="7" t="s">
        <v>12</v>
      </c>
      <c r="B187" s="4"/>
      <c r="C187" s="18">
        <v>43294.833333333336</v>
      </c>
      <c r="D187" s="4" t="s">
        <v>102</v>
      </c>
      <c r="E187" s="4" t="s">
        <v>196</v>
      </c>
      <c r="F187" s="4" t="s">
        <v>531</v>
      </c>
      <c r="G187" s="4" t="s">
        <v>532</v>
      </c>
      <c r="H187" s="4" t="s">
        <v>25</v>
      </c>
      <c r="I187" s="4" t="s">
        <v>312</v>
      </c>
      <c r="J187" s="4" t="s">
        <v>109</v>
      </c>
      <c r="K187" s="4" t="s">
        <v>26</v>
      </c>
      <c r="L187" s="4">
        <v>125</v>
      </c>
      <c r="M187" s="10">
        <f t="shared" si="4"/>
        <v>43294</v>
      </c>
      <c r="N187" s="11">
        <f t="shared" si="5"/>
        <v>0.83333333333575865</v>
      </c>
    </row>
    <row r="188" spans="1:14" x14ac:dyDescent="0.25">
      <c r="A188" s="7" t="s">
        <v>12</v>
      </c>
      <c r="B188" s="4"/>
      <c r="C188" s="18">
        <v>43294.833333333336</v>
      </c>
      <c r="D188" s="4" t="s">
        <v>22</v>
      </c>
      <c r="E188" s="4" t="s">
        <v>47</v>
      </c>
      <c r="F188" s="4" t="s">
        <v>657</v>
      </c>
      <c r="G188" s="4" t="s">
        <v>658</v>
      </c>
      <c r="H188" s="4" t="s">
        <v>25</v>
      </c>
      <c r="I188" s="4" t="s">
        <v>312</v>
      </c>
      <c r="J188" s="4" t="s">
        <v>109</v>
      </c>
      <c r="K188" s="4" t="s">
        <v>26</v>
      </c>
      <c r="L188" s="4">
        <v>85</v>
      </c>
      <c r="M188" s="10">
        <f t="shared" si="4"/>
        <v>43294</v>
      </c>
      <c r="N188" s="11">
        <f t="shared" si="5"/>
        <v>0.83333333333575865</v>
      </c>
    </row>
    <row r="189" spans="1:14" x14ac:dyDescent="0.25">
      <c r="A189" s="6" t="s">
        <v>12</v>
      </c>
      <c r="B189" s="5" t="s">
        <v>357</v>
      </c>
      <c r="C189" s="17">
        <v>43294.854166666664</v>
      </c>
      <c r="D189" s="5" t="s">
        <v>13</v>
      </c>
      <c r="E189" s="5" t="s">
        <v>47</v>
      </c>
      <c r="F189" s="5" t="s">
        <v>360</v>
      </c>
      <c r="G189" s="5" t="s">
        <v>336</v>
      </c>
      <c r="H189" s="5" t="s">
        <v>25</v>
      </c>
      <c r="I189" s="5" t="s">
        <v>312</v>
      </c>
      <c r="J189" s="5" t="s">
        <v>109</v>
      </c>
      <c r="K189" s="5" t="s">
        <v>26</v>
      </c>
      <c r="L189" s="5">
        <v>137</v>
      </c>
      <c r="M189" s="8">
        <f t="shared" si="4"/>
        <v>43294</v>
      </c>
      <c r="N189" s="9">
        <f t="shared" si="5"/>
        <v>0.85416666666424135</v>
      </c>
    </row>
    <row r="190" spans="1:14" x14ac:dyDescent="0.25">
      <c r="A190" s="6" t="s">
        <v>12</v>
      </c>
      <c r="B190" s="5"/>
      <c r="C190" s="17">
        <v>43294.875</v>
      </c>
      <c r="D190" s="5" t="s">
        <v>242</v>
      </c>
      <c r="E190" s="5" t="s">
        <v>47</v>
      </c>
      <c r="F190" s="5" t="s">
        <v>783</v>
      </c>
      <c r="G190" s="5" t="s">
        <v>784</v>
      </c>
      <c r="H190" s="5" t="s">
        <v>25</v>
      </c>
      <c r="I190" s="5" t="s">
        <v>312</v>
      </c>
      <c r="J190" s="5" t="s">
        <v>109</v>
      </c>
      <c r="K190" s="5" t="s">
        <v>26</v>
      </c>
      <c r="L190" s="5">
        <v>214</v>
      </c>
      <c r="M190" s="8">
        <f t="shared" si="4"/>
        <v>43294</v>
      </c>
      <c r="N190" s="9">
        <f t="shared" si="5"/>
        <v>0.875</v>
      </c>
    </row>
    <row r="191" spans="1:14" x14ac:dyDescent="0.25">
      <c r="A191" s="6" t="s">
        <v>12</v>
      </c>
      <c r="B191" s="5"/>
      <c r="C191" s="17">
        <v>43294.875</v>
      </c>
      <c r="D191" s="5" t="s">
        <v>192</v>
      </c>
      <c r="E191" s="5" t="s">
        <v>47</v>
      </c>
      <c r="F191" s="5" t="s">
        <v>871</v>
      </c>
      <c r="G191" s="5" t="s">
        <v>872</v>
      </c>
      <c r="H191" s="5" t="s">
        <v>25</v>
      </c>
      <c r="I191" s="5" t="s">
        <v>312</v>
      </c>
      <c r="J191" s="5" t="s">
        <v>109</v>
      </c>
      <c r="K191" s="5" t="s">
        <v>26</v>
      </c>
      <c r="L191" s="5">
        <v>35</v>
      </c>
      <c r="M191" s="8">
        <f t="shared" si="4"/>
        <v>43294</v>
      </c>
      <c r="N191" s="9">
        <f t="shared" si="5"/>
        <v>0.875</v>
      </c>
    </row>
    <row r="192" spans="1:14" x14ac:dyDescent="0.25">
      <c r="A192" s="7" t="s">
        <v>12</v>
      </c>
      <c r="B192" s="4"/>
      <c r="C192" s="18">
        <v>43294.875</v>
      </c>
      <c r="D192" s="4" t="s">
        <v>192</v>
      </c>
      <c r="E192" s="4" t="s">
        <v>47</v>
      </c>
      <c r="F192" s="4" t="s">
        <v>853</v>
      </c>
      <c r="G192" s="4" t="s">
        <v>873</v>
      </c>
      <c r="H192" s="4" t="s">
        <v>25</v>
      </c>
      <c r="I192" s="4" t="s">
        <v>312</v>
      </c>
      <c r="J192" s="4" t="s">
        <v>109</v>
      </c>
      <c r="K192" s="4" t="s">
        <v>26</v>
      </c>
      <c r="L192" s="4">
        <v>225</v>
      </c>
      <c r="M192" s="10">
        <f t="shared" si="4"/>
        <v>43294</v>
      </c>
      <c r="N192" s="11">
        <f t="shared" si="5"/>
        <v>0.875</v>
      </c>
    </row>
    <row r="193" spans="1:14" hidden="1" x14ac:dyDescent="0.25">
      <c r="A193" s="6" t="s">
        <v>12</v>
      </c>
      <c r="B193" s="5"/>
      <c r="C193" s="17">
        <v>43295.75</v>
      </c>
      <c r="D193" s="5" t="s">
        <v>22</v>
      </c>
      <c r="E193" s="5" t="s">
        <v>196</v>
      </c>
      <c r="F193" s="5" t="s">
        <v>659</v>
      </c>
      <c r="G193" s="5" t="s">
        <v>660</v>
      </c>
      <c r="H193" s="5" t="s">
        <v>25</v>
      </c>
      <c r="I193" s="5" t="s">
        <v>312</v>
      </c>
      <c r="J193" s="5" t="s">
        <v>109</v>
      </c>
      <c r="K193" s="5" t="s">
        <v>26</v>
      </c>
      <c r="L193" s="5">
        <v>325</v>
      </c>
      <c r="M193" s="8">
        <f t="shared" si="4"/>
        <v>43295</v>
      </c>
      <c r="N193" s="9">
        <f t="shared" si="5"/>
        <v>0.75</v>
      </c>
    </row>
    <row r="194" spans="1:14" hidden="1" x14ac:dyDescent="0.25">
      <c r="A194" s="6" t="s">
        <v>12</v>
      </c>
      <c r="B194" s="5"/>
      <c r="C194" s="17">
        <v>43295.833333333336</v>
      </c>
      <c r="D194" s="5" t="s">
        <v>102</v>
      </c>
      <c r="E194" s="5" t="s">
        <v>47</v>
      </c>
      <c r="F194" s="5" t="s">
        <v>533</v>
      </c>
      <c r="G194" s="5" t="s">
        <v>534</v>
      </c>
      <c r="H194" s="5" t="s">
        <v>25</v>
      </c>
      <c r="I194" s="5" t="s">
        <v>312</v>
      </c>
      <c r="J194" s="5" t="s">
        <v>109</v>
      </c>
      <c r="K194" s="5" t="s">
        <v>26</v>
      </c>
      <c r="L194" s="5">
        <v>225</v>
      </c>
      <c r="M194" s="8">
        <f t="shared" ref="M194:M257" si="6">INT(C194)</f>
        <v>43295</v>
      </c>
      <c r="N194" s="9">
        <f t="shared" ref="N194:N257" si="7">C194-INT(C194)</f>
        <v>0.83333333333575865</v>
      </c>
    </row>
    <row r="195" spans="1:14" hidden="1" x14ac:dyDescent="0.25">
      <c r="A195" s="7" t="s">
        <v>12</v>
      </c>
      <c r="B195" s="4"/>
      <c r="C195" s="18">
        <v>43295.854166666664</v>
      </c>
      <c r="D195" s="4" t="s">
        <v>13</v>
      </c>
      <c r="E195" s="4" t="s">
        <v>196</v>
      </c>
      <c r="F195" s="4" t="s">
        <v>369</v>
      </c>
      <c r="G195" s="4" t="s">
        <v>370</v>
      </c>
      <c r="H195" s="4" t="s">
        <v>25</v>
      </c>
      <c r="I195" s="4" t="s">
        <v>312</v>
      </c>
      <c r="J195" s="4" t="s">
        <v>109</v>
      </c>
      <c r="K195" s="4" t="s">
        <v>26</v>
      </c>
      <c r="L195" s="4">
        <v>54</v>
      </c>
      <c r="M195" s="10">
        <f t="shared" si="6"/>
        <v>43295</v>
      </c>
      <c r="N195" s="11">
        <f t="shared" si="7"/>
        <v>0.85416666666424135</v>
      </c>
    </row>
    <row r="196" spans="1:14" hidden="1" x14ac:dyDescent="0.25">
      <c r="A196" s="6" t="s">
        <v>12</v>
      </c>
      <c r="B196" s="5"/>
      <c r="C196" s="17">
        <v>43295.875</v>
      </c>
      <c r="D196" s="5" t="s">
        <v>192</v>
      </c>
      <c r="E196" s="5" t="s">
        <v>37</v>
      </c>
      <c r="F196" s="5" t="s">
        <v>874</v>
      </c>
      <c r="G196" s="5" t="s">
        <v>875</v>
      </c>
      <c r="H196" s="5" t="s">
        <v>25</v>
      </c>
      <c r="I196" s="5" t="s">
        <v>312</v>
      </c>
      <c r="J196" s="5" t="s">
        <v>109</v>
      </c>
      <c r="K196" s="5" t="s">
        <v>26</v>
      </c>
      <c r="L196" s="5">
        <v>125</v>
      </c>
      <c r="M196" s="8">
        <f t="shared" si="6"/>
        <v>43295</v>
      </c>
      <c r="N196" s="9">
        <f t="shared" si="7"/>
        <v>0.875</v>
      </c>
    </row>
    <row r="197" spans="1:14" hidden="1" x14ac:dyDescent="0.25">
      <c r="A197" s="7" t="s">
        <v>12</v>
      </c>
      <c r="B197" s="4"/>
      <c r="C197" s="18">
        <v>43295.875</v>
      </c>
      <c r="D197" s="4" t="s">
        <v>192</v>
      </c>
      <c r="E197" s="4" t="s">
        <v>47</v>
      </c>
      <c r="F197" s="4" t="s">
        <v>849</v>
      </c>
      <c r="G197" s="4" t="s">
        <v>876</v>
      </c>
      <c r="H197" s="4" t="s">
        <v>25</v>
      </c>
      <c r="I197" s="4" t="s">
        <v>312</v>
      </c>
      <c r="J197" s="4" t="s">
        <v>109</v>
      </c>
      <c r="K197" s="4" t="s">
        <v>26</v>
      </c>
      <c r="L197" s="4">
        <v>40</v>
      </c>
      <c r="M197" s="10">
        <f t="shared" si="6"/>
        <v>43295</v>
      </c>
      <c r="N197" s="11">
        <f t="shared" si="7"/>
        <v>0.875</v>
      </c>
    </row>
    <row r="198" spans="1:14" hidden="1" x14ac:dyDescent="0.25">
      <c r="A198" s="7" t="s">
        <v>12</v>
      </c>
      <c r="B198" s="4"/>
      <c r="C198" s="18">
        <v>43297.833333333336</v>
      </c>
      <c r="D198" s="4" t="s">
        <v>102</v>
      </c>
      <c r="E198" s="4" t="s">
        <v>196</v>
      </c>
      <c r="F198" s="4" t="s">
        <v>535</v>
      </c>
      <c r="G198" s="4" t="s">
        <v>524</v>
      </c>
      <c r="H198" s="4" t="s">
        <v>25</v>
      </c>
      <c r="I198" s="4" t="s">
        <v>312</v>
      </c>
      <c r="J198" s="4" t="s">
        <v>109</v>
      </c>
      <c r="K198" s="4" t="s">
        <v>26</v>
      </c>
      <c r="L198" s="4">
        <v>250</v>
      </c>
      <c r="M198" s="10">
        <f t="shared" si="6"/>
        <v>43297</v>
      </c>
      <c r="N198" s="11">
        <f t="shared" si="7"/>
        <v>0.83333333333575865</v>
      </c>
    </row>
    <row r="199" spans="1:14" hidden="1" x14ac:dyDescent="0.25">
      <c r="A199" s="6" t="s">
        <v>12</v>
      </c>
      <c r="B199" s="5"/>
      <c r="C199" s="17">
        <v>43299.833333333336</v>
      </c>
      <c r="D199" s="5" t="s">
        <v>102</v>
      </c>
      <c r="E199" s="5" t="s">
        <v>47</v>
      </c>
      <c r="F199" s="5" t="s">
        <v>536</v>
      </c>
      <c r="G199" s="5" t="s">
        <v>537</v>
      </c>
      <c r="H199" s="5" t="s">
        <v>25</v>
      </c>
      <c r="I199" s="5" t="s">
        <v>312</v>
      </c>
      <c r="J199" s="5" t="s">
        <v>109</v>
      </c>
      <c r="K199" s="5" t="s">
        <v>26</v>
      </c>
      <c r="L199" s="5">
        <v>200</v>
      </c>
      <c r="M199" s="8">
        <f t="shared" si="6"/>
        <v>43299</v>
      </c>
      <c r="N199" s="9">
        <f t="shared" si="7"/>
        <v>0.83333333333575865</v>
      </c>
    </row>
    <row r="200" spans="1:14" hidden="1" x14ac:dyDescent="0.25">
      <c r="A200" s="7" t="s">
        <v>12</v>
      </c>
      <c r="B200" s="4"/>
      <c r="C200" s="18">
        <v>43299.833333333336</v>
      </c>
      <c r="D200" s="4" t="s">
        <v>22</v>
      </c>
      <c r="E200" s="4" t="s">
        <v>47</v>
      </c>
      <c r="F200" s="4" t="s">
        <v>661</v>
      </c>
      <c r="G200" s="4" t="s">
        <v>662</v>
      </c>
      <c r="H200" s="4" t="s">
        <v>25</v>
      </c>
      <c r="I200" s="4" t="s">
        <v>312</v>
      </c>
      <c r="J200" s="4" t="s">
        <v>109</v>
      </c>
      <c r="K200" s="4" t="s">
        <v>26</v>
      </c>
      <c r="L200" s="4">
        <v>196</v>
      </c>
      <c r="M200" s="10">
        <f t="shared" si="6"/>
        <v>43299</v>
      </c>
      <c r="N200" s="11">
        <f t="shared" si="7"/>
        <v>0.83333333333575865</v>
      </c>
    </row>
    <row r="201" spans="1:14" hidden="1" x14ac:dyDescent="0.25">
      <c r="A201" s="6" t="s">
        <v>12</v>
      </c>
      <c r="B201" s="5"/>
      <c r="C201" s="17">
        <v>43299.854166666664</v>
      </c>
      <c r="D201" s="5" t="s">
        <v>13</v>
      </c>
      <c r="E201" s="5" t="s">
        <v>47</v>
      </c>
      <c r="F201" s="5" t="s">
        <v>345</v>
      </c>
      <c r="G201" s="5" t="s">
        <v>336</v>
      </c>
      <c r="H201" s="5" t="s">
        <v>25</v>
      </c>
      <c r="I201" s="5" t="s">
        <v>312</v>
      </c>
      <c r="J201" s="5" t="s">
        <v>109</v>
      </c>
      <c r="K201" s="5" t="s">
        <v>26</v>
      </c>
      <c r="L201" s="5">
        <v>90</v>
      </c>
      <c r="M201" s="8">
        <f t="shared" si="6"/>
        <v>43299</v>
      </c>
      <c r="N201" s="9">
        <f t="shared" si="7"/>
        <v>0.85416666666424135</v>
      </c>
    </row>
    <row r="202" spans="1:14" hidden="1" x14ac:dyDescent="0.25">
      <c r="A202" s="7" t="s">
        <v>12</v>
      </c>
      <c r="B202" s="4" t="s">
        <v>341</v>
      </c>
      <c r="C202" s="18">
        <v>43299.854166666664</v>
      </c>
      <c r="D202" s="4" t="s">
        <v>13</v>
      </c>
      <c r="E202" s="4" t="s">
        <v>47</v>
      </c>
      <c r="F202" s="4" t="s">
        <v>344</v>
      </c>
      <c r="G202" s="4" t="s">
        <v>371</v>
      </c>
      <c r="H202" s="4" t="s">
        <v>25</v>
      </c>
      <c r="I202" s="4" t="s">
        <v>312</v>
      </c>
      <c r="J202" s="4" t="s">
        <v>109</v>
      </c>
      <c r="K202" s="4" t="s">
        <v>26</v>
      </c>
      <c r="L202" s="4">
        <v>70</v>
      </c>
      <c r="M202" s="10">
        <f t="shared" si="6"/>
        <v>43299</v>
      </c>
      <c r="N202" s="11">
        <f t="shared" si="7"/>
        <v>0.85416666666424135</v>
      </c>
    </row>
    <row r="203" spans="1:14" hidden="1" x14ac:dyDescent="0.25">
      <c r="A203" s="7" t="s">
        <v>12</v>
      </c>
      <c r="B203" s="4"/>
      <c r="C203" s="18">
        <v>43299.854166666664</v>
      </c>
      <c r="D203" s="4" t="s">
        <v>242</v>
      </c>
      <c r="E203" s="4" t="s">
        <v>47</v>
      </c>
      <c r="F203" s="4" t="s">
        <v>785</v>
      </c>
      <c r="G203" s="4" t="s">
        <v>786</v>
      </c>
      <c r="H203" s="4" t="s">
        <v>25</v>
      </c>
      <c r="I203" s="4" t="s">
        <v>312</v>
      </c>
      <c r="J203" s="4" t="s">
        <v>109</v>
      </c>
      <c r="K203" s="4" t="s">
        <v>26</v>
      </c>
      <c r="L203" s="4">
        <v>372</v>
      </c>
      <c r="M203" s="10">
        <f t="shared" si="6"/>
        <v>43299</v>
      </c>
      <c r="N203" s="11">
        <f t="shared" si="7"/>
        <v>0.85416666666424135</v>
      </c>
    </row>
    <row r="204" spans="1:14" hidden="1" x14ac:dyDescent="0.25">
      <c r="A204" s="6" t="s">
        <v>12</v>
      </c>
      <c r="B204" s="5"/>
      <c r="C204" s="17">
        <v>43300</v>
      </c>
      <c r="D204" s="5" t="s">
        <v>192</v>
      </c>
      <c r="E204" s="5" t="s">
        <v>47</v>
      </c>
      <c r="F204" s="5" t="s">
        <v>877</v>
      </c>
      <c r="G204" s="5" t="s">
        <v>622</v>
      </c>
      <c r="H204" s="5" t="s">
        <v>25</v>
      </c>
      <c r="I204" s="5" t="s">
        <v>312</v>
      </c>
      <c r="J204" s="5" t="s">
        <v>109</v>
      </c>
      <c r="K204" s="5" t="s">
        <v>26</v>
      </c>
      <c r="L204" s="5">
        <v>175</v>
      </c>
      <c r="M204" s="8">
        <f t="shared" si="6"/>
        <v>43300</v>
      </c>
      <c r="N204" s="9">
        <f t="shared" si="7"/>
        <v>0</v>
      </c>
    </row>
    <row r="205" spans="1:14" hidden="1" x14ac:dyDescent="0.25">
      <c r="A205" s="7" t="s">
        <v>12</v>
      </c>
      <c r="B205" s="4"/>
      <c r="C205" s="18">
        <v>43300.833333333336</v>
      </c>
      <c r="D205" s="4" t="s">
        <v>102</v>
      </c>
      <c r="E205" s="4" t="s">
        <v>47</v>
      </c>
      <c r="F205" s="4" t="s">
        <v>533</v>
      </c>
      <c r="G205" s="4" t="s">
        <v>538</v>
      </c>
      <c r="H205" s="4" t="s">
        <v>25</v>
      </c>
      <c r="I205" s="4" t="s">
        <v>312</v>
      </c>
      <c r="J205" s="4" t="s">
        <v>109</v>
      </c>
      <c r="K205" s="4" t="s">
        <v>26</v>
      </c>
      <c r="L205" s="4">
        <v>325</v>
      </c>
      <c r="M205" s="10">
        <f t="shared" si="6"/>
        <v>43300</v>
      </c>
      <c r="N205" s="11">
        <f t="shared" si="7"/>
        <v>0.83333333333575865</v>
      </c>
    </row>
    <row r="206" spans="1:14" hidden="1" x14ac:dyDescent="0.25">
      <c r="A206" s="6" t="s">
        <v>12</v>
      </c>
      <c r="B206" s="5"/>
      <c r="C206" s="17">
        <v>43300.833333333336</v>
      </c>
      <c r="D206" s="5" t="s">
        <v>22</v>
      </c>
      <c r="E206" s="5" t="s">
        <v>196</v>
      </c>
      <c r="F206" s="5" t="s">
        <v>663</v>
      </c>
      <c r="G206" s="5" t="s">
        <v>664</v>
      </c>
      <c r="H206" s="5" t="s">
        <v>25</v>
      </c>
      <c r="I206" s="5" t="s">
        <v>312</v>
      </c>
      <c r="J206" s="5" t="s">
        <v>109</v>
      </c>
      <c r="K206" s="5" t="s">
        <v>26</v>
      </c>
      <c r="L206" s="5">
        <v>189</v>
      </c>
      <c r="M206" s="8">
        <f t="shared" si="6"/>
        <v>43300</v>
      </c>
      <c r="N206" s="9">
        <f t="shared" si="7"/>
        <v>0.83333333333575865</v>
      </c>
    </row>
    <row r="207" spans="1:14" hidden="1" x14ac:dyDescent="0.25">
      <c r="A207" s="6" t="s">
        <v>12</v>
      </c>
      <c r="B207" s="5"/>
      <c r="C207" s="17">
        <v>43300.854166666664</v>
      </c>
      <c r="D207" s="5" t="s">
        <v>13</v>
      </c>
      <c r="E207" s="5" t="s">
        <v>37</v>
      </c>
      <c r="F207" s="5" t="s">
        <v>353</v>
      </c>
      <c r="G207" s="5" t="s">
        <v>372</v>
      </c>
      <c r="H207" s="5" t="s">
        <v>25</v>
      </c>
      <c r="I207" s="5" t="s">
        <v>312</v>
      </c>
      <c r="J207" s="5" t="s">
        <v>109</v>
      </c>
      <c r="K207" s="5" t="s">
        <v>26</v>
      </c>
      <c r="L207" s="5">
        <v>72</v>
      </c>
      <c r="M207" s="8">
        <f t="shared" si="6"/>
        <v>43300</v>
      </c>
      <c r="N207" s="9">
        <f t="shared" si="7"/>
        <v>0.85416666666424135</v>
      </c>
    </row>
    <row r="208" spans="1:14" hidden="1" x14ac:dyDescent="0.25">
      <c r="A208" s="6" t="s">
        <v>12</v>
      </c>
      <c r="B208" s="5"/>
      <c r="C208" s="17">
        <v>43300.854166666664</v>
      </c>
      <c r="D208" s="5" t="s">
        <v>242</v>
      </c>
      <c r="E208" s="5" t="s">
        <v>47</v>
      </c>
      <c r="F208" s="5" t="s">
        <v>787</v>
      </c>
      <c r="G208" s="5" t="s">
        <v>788</v>
      </c>
      <c r="H208" s="5" t="s">
        <v>25</v>
      </c>
      <c r="I208" s="5" t="s">
        <v>312</v>
      </c>
      <c r="J208" s="5" t="s">
        <v>109</v>
      </c>
      <c r="K208" s="5" t="s">
        <v>26</v>
      </c>
      <c r="L208" s="5">
        <v>57</v>
      </c>
      <c r="M208" s="8">
        <f t="shared" si="6"/>
        <v>43300</v>
      </c>
      <c r="N208" s="9">
        <f t="shared" si="7"/>
        <v>0.85416666666424135</v>
      </c>
    </row>
    <row r="209" spans="1:14" hidden="1" x14ac:dyDescent="0.25">
      <c r="A209" s="7" t="s">
        <v>12</v>
      </c>
      <c r="B209" s="4"/>
      <c r="C209" s="18">
        <v>43300.854166666664</v>
      </c>
      <c r="D209" s="4" t="s">
        <v>192</v>
      </c>
      <c r="E209" s="4" t="s">
        <v>47</v>
      </c>
      <c r="F209" s="4" t="s">
        <v>862</v>
      </c>
      <c r="G209" s="4" t="s">
        <v>878</v>
      </c>
      <c r="H209" s="4" t="s">
        <v>25</v>
      </c>
      <c r="I209" s="4" t="s">
        <v>312</v>
      </c>
      <c r="J209" s="4" t="s">
        <v>109</v>
      </c>
      <c r="K209" s="4" t="s">
        <v>26</v>
      </c>
      <c r="L209" s="4">
        <v>40</v>
      </c>
      <c r="M209" s="10">
        <f t="shared" si="6"/>
        <v>43300</v>
      </c>
      <c r="N209" s="11">
        <f t="shared" si="7"/>
        <v>0.85416666666424135</v>
      </c>
    </row>
    <row r="210" spans="1:14" hidden="1" x14ac:dyDescent="0.25">
      <c r="A210" s="6" t="s">
        <v>12</v>
      </c>
      <c r="B210" s="5"/>
      <c r="C210" s="17">
        <v>43300.854166666664</v>
      </c>
      <c r="D210" s="5" t="s">
        <v>22</v>
      </c>
      <c r="E210" s="5" t="s">
        <v>14</v>
      </c>
      <c r="F210" s="5" t="s">
        <v>23</v>
      </c>
      <c r="G210" s="5" t="s">
        <v>166</v>
      </c>
      <c r="H210" s="5" t="s">
        <v>25</v>
      </c>
      <c r="I210" s="5" t="s">
        <v>53</v>
      </c>
      <c r="J210" s="5" t="s">
        <v>109</v>
      </c>
      <c r="K210" s="5" t="s">
        <v>167</v>
      </c>
      <c r="L210" s="5">
        <v>120</v>
      </c>
      <c r="M210" s="8">
        <f t="shared" si="6"/>
        <v>43300</v>
      </c>
      <c r="N210" s="9">
        <f t="shared" si="7"/>
        <v>0.85416666666424135</v>
      </c>
    </row>
    <row r="211" spans="1:14" x14ac:dyDescent="0.25">
      <c r="A211" s="7" t="s">
        <v>12</v>
      </c>
      <c r="B211" s="4"/>
      <c r="C211" s="18">
        <v>43301.833333333336</v>
      </c>
      <c r="D211" s="4" t="s">
        <v>22</v>
      </c>
      <c r="E211" s="4" t="s">
        <v>196</v>
      </c>
      <c r="F211" s="4" t="s">
        <v>665</v>
      </c>
      <c r="G211" s="4" t="s">
        <v>666</v>
      </c>
      <c r="H211" s="4" t="s">
        <v>25</v>
      </c>
      <c r="I211" s="4" t="s">
        <v>312</v>
      </c>
      <c r="J211" s="4" t="s">
        <v>109</v>
      </c>
      <c r="K211" s="4" t="s">
        <v>26</v>
      </c>
      <c r="L211" s="4">
        <v>369</v>
      </c>
      <c r="M211" s="10">
        <f t="shared" si="6"/>
        <v>43301</v>
      </c>
      <c r="N211" s="11">
        <f t="shared" si="7"/>
        <v>0.83333333333575865</v>
      </c>
    </row>
    <row r="212" spans="1:14" x14ac:dyDescent="0.25">
      <c r="A212" s="7" t="s">
        <v>12</v>
      </c>
      <c r="B212" s="4"/>
      <c r="C212" s="18">
        <v>43301.854166666664</v>
      </c>
      <c r="D212" s="4" t="s">
        <v>13</v>
      </c>
      <c r="E212" s="4" t="s">
        <v>47</v>
      </c>
      <c r="F212" s="4" t="s">
        <v>328</v>
      </c>
      <c r="G212" s="4" t="s">
        <v>314</v>
      </c>
      <c r="H212" s="4" t="s">
        <v>25</v>
      </c>
      <c r="I212" s="4" t="s">
        <v>312</v>
      </c>
      <c r="J212" s="4" t="s">
        <v>109</v>
      </c>
      <c r="K212" s="4" t="s">
        <v>26</v>
      </c>
      <c r="L212" s="4">
        <v>100</v>
      </c>
      <c r="M212" s="10">
        <f t="shared" si="6"/>
        <v>43301</v>
      </c>
      <c r="N212" s="11">
        <f t="shared" si="7"/>
        <v>0.85416666666424135</v>
      </c>
    </row>
    <row r="213" spans="1:14" x14ac:dyDescent="0.25">
      <c r="A213" s="6" t="s">
        <v>12</v>
      </c>
      <c r="B213" s="5" t="s">
        <v>373</v>
      </c>
      <c r="C213" s="17">
        <v>43301.854166666664</v>
      </c>
      <c r="D213" s="5" t="s">
        <v>13</v>
      </c>
      <c r="E213" s="5" t="s">
        <v>196</v>
      </c>
      <c r="F213" s="5" t="s">
        <v>374</v>
      </c>
      <c r="G213" s="5" t="s">
        <v>314</v>
      </c>
      <c r="H213" s="5" t="s">
        <v>25</v>
      </c>
      <c r="I213" s="5" t="s">
        <v>312</v>
      </c>
      <c r="J213" s="5" t="s">
        <v>109</v>
      </c>
      <c r="K213" s="5" t="s">
        <v>26</v>
      </c>
      <c r="L213" s="5">
        <v>76</v>
      </c>
      <c r="M213" s="8">
        <f t="shared" si="6"/>
        <v>43301</v>
      </c>
      <c r="N213" s="9">
        <f t="shared" si="7"/>
        <v>0.85416666666424135</v>
      </c>
    </row>
    <row r="214" spans="1:14" x14ac:dyDescent="0.25">
      <c r="A214" s="7" t="s">
        <v>12</v>
      </c>
      <c r="B214" s="4"/>
      <c r="C214" s="18">
        <v>43301.854166666664</v>
      </c>
      <c r="D214" s="4" t="s">
        <v>242</v>
      </c>
      <c r="E214" s="4" t="s">
        <v>37</v>
      </c>
      <c r="F214" s="4" t="s">
        <v>789</v>
      </c>
      <c r="G214" s="4" t="s">
        <v>790</v>
      </c>
      <c r="H214" s="4" t="s">
        <v>25</v>
      </c>
      <c r="I214" s="4" t="s">
        <v>312</v>
      </c>
      <c r="J214" s="4" t="s">
        <v>109</v>
      </c>
      <c r="K214" s="4" t="s">
        <v>26</v>
      </c>
      <c r="L214" s="4">
        <v>82</v>
      </c>
      <c r="M214" s="10">
        <f t="shared" si="6"/>
        <v>43301</v>
      </c>
      <c r="N214" s="11">
        <f t="shared" si="7"/>
        <v>0.85416666666424135</v>
      </c>
    </row>
    <row r="215" spans="1:14" x14ac:dyDescent="0.25">
      <c r="A215" s="6" t="s">
        <v>12</v>
      </c>
      <c r="B215" s="5"/>
      <c r="C215" s="17">
        <v>43301.875</v>
      </c>
      <c r="D215" s="5" t="s">
        <v>192</v>
      </c>
      <c r="E215" s="5" t="s">
        <v>47</v>
      </c>
      <c r="F215" s="5" t="s">
        <v>879</v>
      </c>
      <c r="G215" s="5" t="s">
        <v>880</v>
      </c>
      <c r="H215" s="5" t="s">
        <v>25</v>
      </c>
      <c r="I215" s="5" t="s">
        <v>312</v>
      </c>
      <c r="J215" s="5" t="s">
        <v>109</v>
      </c>
      <c r="K215" s="5" t="s">
        <v>26</v>
      </c>
      <c r="L215" s="5">
        <v>40</v>
      </c>
      <c r="M215" s="8">
        <f t="shared" si="6"/>
        <v>43301</v>
      </c>
      <c r="N215" s="9">
        <f t="shared" si="7"/>
        <v>0.875</v>
      </c>
    </row>
    <row r="216" spans="1:14" x14ac:dyDescent="0.25">
      <c r="A216" s="7" t="s">
        <v>12</v>
      </c>
      <c r="B216" s="4"/>
      <c r="C216" s="18">
        <v>43301.875</v>
      </c>
      <c r="D216" s="4" t="s">
        <v>192</v>
      </c>
      <c r="E216" s="4" t="s">
        <v>14</v>
      </c>
      <c r="F216" s="4" t="s">
        <v>839</v>
      </c>
      <c r="G216" s="4" t="s">
        <v>881</v>
      </c>
      <c r="H216" s="4" t="s">
        <v>25</v>
      </c>
      <c r="I216" s="4" t="s">
        <v>312</v>
      </c>
      <c r="J216" s="4" t="s">
        <v>109</v>
      </c>
      <c r="K216" s="4" t="s">
        <v>26</v>
      </c>
      <c r="L216" s="4">
        <v>65</v>
      </c>
      <c r="M216" s="10">
        <f t="shared" si="6"/>
        <v>43301</v>
      </c>
      <c r="N216" s="11">
        <f t="shared" si="7"/>
        <v>0.875</v>
      </c>
    </row>
    <row r="217" spans="1:14" x14ac:dyDescent="0.25">
      <c r="A217" s="6" t="s">
        <v>12</v>
      </c>
      <c r="B217" s="5"/>
      <c r="C217" s="17">
        <v>43301.875</v>
      </c>
      <c r="D217" s="5" t="s">
        <v>192</v>
      </c>
      <c r="E217" s="5" t="s">
        <v>47</v>
      </c>
      <c r="F217" s="5" t="s">
        <v>865</v>
      </c>
      <c r="G217" s="5" t="s">
        <v>882</v>
      </c>
      <c r="H217" s="5" t="s">
        <v>25</v>
      </c>
      <c r="I217" s="5" t="s">
        <v>312</v>
      </c>
      <c r="J217" s="5" t="s">
        <v>109</v>
      </c>
      <c r="K217" s="5" t="s">
        <v>26</v>
      </c>
      <c r="L217" s="5">
        <v>125</v>
      </c>
      <c r="M217" s="8">
        <f t="shared" si="6"/>
        <v>43301</v>
      </c>
      <c r="N217" s="9">
        <f t="shared" si="7"/>
        <v>0.875</v>
      </c>
    </row>
    <row r="218" spans="1:14" hidden="1" x14ac:dyDescent="0.25">
      <c r="A218" s="7" t="s">
        <v>12</v>
      </c>
      <c r="B218" s="4"/>
      <c r="C218" s="18">
        <v>43302.854166666664</v>
      </c>
      <c r="D218" s="4" t="s">
        <v>13</v>
      </c>
      <c r="E218" s="4" t="s">
        <v>47</v>
      </c>
      <c r="F218" s="4" t="s">
        <v>323</v>
      </c>
      <c r="G218" s="4" t="s">
        <v>365</v>
      </c>
      <c r="H218" s="4" t="s">
        <v>25</v>
      </c>
      <c r="I218" s="4" t="s">
        <v>312</v>
      </c>
      <c r="J218" s="4" t="s">
        <v>109</v>
      </c>
      <c r="K218" s="4" t="s">
        <v>26</v>
      </c>
      <c r="L218" s="4">
        <v>0</v>
      </c>
      <c r="M218" s="10">
        <f t="shared" si="6"/>
        <v>43302</v>
      </c>
      <c r="N218" s="11">
        <f t="shared" si="7"/>
        <v>0.85416666666424135</v>
      </c>
    </row>
    <row r="219" spans="1:14" hidden="1" x14ac:dyDescent="0.25">
      <c r="A219" s="6" t="s">
        <v>12</v>
      </c>
      <c r="B219" s="5"/>
      <c r="C219" s="17">
        <v>43304.854166666664</v>
      </c>
      <c r="D219" s="5" t="s">
        <v>242</v>
      </c>
      <c r="E219" s="5" t="s">
        <v>47</v>
      </c>
      <c r="F219" s="5" t="s">
        <v>791</v>
      </c>
      <c r="G219" s="5" t="s">
        <v>792</v>
      </c>
      <c r="H219" s="5" t="s">
        <v>25</v>
      </c>
      <c r="I219" s="5" t="s">
        <v>312</v>
      </c>
      <c r="J219" s="5" t="s">
        <v>109</v>
      </c>
      <c r="K219" s="5" t="s">
        <v>26</v>
      </c>
      <c r="L219" s="5">
        <v>342</v>
      </c>
      <c r="M219" s="8">
        <f t="shared" si="6"/>
        <v>43304</v>
      </c>
      <c r="N219" s="9">
        <f t="shared" si="7"/>
        <v>0.85416666666424135</v>
      </c>
    </row>
    <row r="220" spans="1:14" hidden="1" x14ac:dyDescent="0.25">
      <c r="A220" s="6" t="s">
        <v>12</v>
      </c>
      <c r="B220" s="5"/>
      <c r="C220" s="17">
        <v>43305.833333333336</v>
      </c>
      <c r="D220" s="5" t="s">
        <v>22</v>
      </c>
      <c r="E220" s="5" t="s">
        <v>196</v>
      </c>
      <c r="F220" s="5" t="s">
        <v>667</v>
      </c>
      <c r="G220" s="5" t="s">
        <v>668</v>
      </c>
      <c r="H220" s="5" t="s">
        <v>25</v>
      </c>
      <c r="I220" s="5" t="s">
        <v>312</v>
      </c>
      <c r="J220" s="5" t="s">
        <v>109</v>
      </c>
      <c r="K220" s="5" t="s">
        <v>26</v>
      </c>
      <c r="L220" s="5">
        <v>45</v>
      </c>
      <c r="M220" s="8">
        <f t="shared" si="6"/>
        <v>43305</v>
      </c>
      <c r="N220" s="9">
        <f t="shared" si="7"/>
        <v>0.83333333333575865</v>
      </c>
    </row>
    <row r="221" spans="1:14" hidden="1" x14ac:dyDescent="0.25">
      <c r="A221" s="6" t="s">
        <v>12</v>
      </c>
      <c r="B221" s="5"/>
      <c r="C221" s="17">
        <v>43305.854166666664</v>
      </c>
      <c r="D221" s="5" t="s">
        <v>13</v>
      </c>
      <c r="E221" s="5" t="s">
        <v>47</v>
      </c>
      <c r="F221" s="5" t="s">
        <v>321</v>
      </c>
      <c r="G221" s="5" t="s">
        <v>375</v>
      </c>
      <c r="H221" s="5" t="s">
        <v>25</v>
      </c>
      <c r="I221" s="5" t="s">
        <v>312</v>
      </c>
      <c r="J221" s="5" t="s">
        <v>109</v>
      </c>
      <c r="K221" s="5" t="s">
        <v>26</v>
      </c>
      <c r="L221" s="5">
        <v>14</v>
      </c>
      <c r="M221" s="8">
        <f t="shared" si="6"/>
        <v>43305</v>
      </c>
      <c r="N221" s="9">
        <f t="shared" si="7"/>
        <v>0.85416666666424135</v>
      </c>
    </row>
    <row r="222" spans="1:14" hidden="1" x14ac:dyDescent="0.25">
      <c r="A222" s="7" t="s">
        <v>12</v>
      </c>
      <c r="B222" s="4" t="s">
        <v>341</v>
      </c>
      <c r="C222" s="18">
        <v>43305.854166666664</v>
      </c>
      <c r="D222" s="4" t="s">
        <v>13</v>
      </c>
      <c r="E222" s="4" t="s">
        <v>14</v>
      </c>
      <c r="F222" s="4" t="s">
        <v>67</v>
      </c>
      <c r="G222" s="4" t="s">
        <v>376</v>
      </c>
      <c r="H222" s="4" t="s">
        <v>25</v>
      </c>
      <c r="I222" s="4" t="s">
        <v>312</v>
      </c>
      <c r="J222" s="4" t="s">
        <v>109</v>
      </c>
      <c r="K222" s="4" t="s">
        <v>26</v>
      </c>
      <c r="L222" s="4">
        <v>104</v>
      </c>
      <c r="M222" s="10">
        <f t="shared" si="6"/>
        <v>43305</v>
      </c>
      <c r="N222" s="11">
        <f t="shared" si="7"/>
        <v>0.85416666666424135</v>
      </c>
    </row>
    <row r="223" spans="1:14" hidden="1" x14ac:dyDescent="0.25">
      <c r="A223" s="7" t="s">
        <v>12</v>
      </c>
      <c r="B223" s="4"/>
      <c r="C223" s="18">
        <v>43305.854166666664</v>
      </c>
      <c r="D223" s="4" t="s">
        <v>192</v>
      </c>
      <c r="E223" s="4" t="s">
        <v>47</v>
      </c>
      <c r="F223" s="4" t="s">
        <v>193</v>
      </c>
      <c r="G223" s="4" t="s">
        <v>660</v>
      </c>
      <c r="H223" s="4" t="s">
        <v>25</v>
      </c>
      <c r="I223" s="4" t="s">
        <v>312</v>
      </c>
      <c r="J223" s="4" t="s">
        <v>109</v>
      </c>
      <c r="K223" s="4" t="s">
        <v>26</v>
      </c>
      <c r="L223" s="4">
        <v>140</v>
      </c>
      <c r="M223" s="10">
        <f t="shared" si="6"/>
        <v>43305</v>
      </c>
      <c r="N223" s="11">
        <f t="shared" si="7"/>
        <v>0.85416666666424135</v>
      </c>
    </row>
    <row r="224" spans="1:14" hidden="1" x14ac:dyDescent="0.25">
      <c r="A224" s="6" t="s">
        <v>12</v>
      </c>
      <c r="B224" s="5"/>
      <c r="C224" s="17">
        <v>43306.854166666664</v>
      </c>
      <c r="D224" s="5" t="s">
        <v>13</v>
      </c>
      <c r="E224" s="5" t="s">
        <v>47</v>
      </c>
      <c r="F224" s="5" t="s">
        <v>377</v>
      </c>
      <c r="G224" s="5" t="s">
        <v>339</v>
      </c>
      <c r="H224" s="5" t="s">
        <v>25</v>
      </c>
      <c r="I224" s="5" t="s">
        <v>312</v>
      </c>
      <c r="J224" s="5" t="s">
        <v>109</v>
      </c>
      <c r="K224" s="5" t="s">
        <v>26</v>
      </c>
      <c r="L224" s="5">
        <v>0</v>
      </c>
      <c r="M224" s="8">
        <f t="shared" si="6"/>
        <v>43306</v>
      </c>
      <c r="N224" s="9">
        <f t="shared" si="7"/>
        <v>0.85416666666424135</v>
      </c>
    </row>
    <row r="225" spans="1:14" hidden="1" x14ac:dyDescent="0.25">
      <c r="A225" s="6" t="s">
        <v>12</v>
      </c>
      <c r="B225" s="5"/>
      <c r="C225" s="17">
        <v>43306.854166666664</v>
      </c>
      <c r="D225" s="5" t="s">
        <v>192</v>
      </c>
      <c r="E225" s="5" t="s">
        <v>14</v>
      </c>
      <c r="F225" s="5" t="s">
        <v>854</v>
      </c>
      <c r="G225" s="5" t="s">
        <v>883</v>
      </c>
      <c r="H225" s="5" t="s">
        <v>25</v>
      </c>
      <c r="I225" s="5" t="s">
        <v>312</v>
      </c>
      <c r="J225" s="5" t="s">
        <v>109</v>
      </c>
      <c r="K225" s="5" t="s">
        <v>26</v>
      </c>
      <c r="L225" s="5">
        <v>5</v>
      </c>
      <c r="M225" s="8">
        <f t="shared" si="6"/>
        <v>43306</v>
      </c>
      <c r="N225" s="9">
        <f t="shared" si="7"/>
        <v>0.85416666666424135</v>
      </c>
    </row>
    <row r="226" spans="1:14" hidden="1" x14ac:dyDescent="0.25">
      <c r="A226" s="6" t="s">
        <v>12</v>
      </c>
      <c r="B226" s="5"/>
      <c r="C226" s="17">
        <v>43307.833333333336</v>
      </c>
      <c r="D226" s="5" t="s">
        <v>102</v>
      </c>
      <c r="E226" s="5" t="s">
        <v>47</v>
      </c>
      <c r="F226" s="5" t="s">
        <v>539</v>
      </c>
      <c r="G226" s="5" t="s">
        <v>540</v>
      </c>
      <c r="H226" s="5" t="s">
        <v>25</v>
      </c>
      <c r="I226" s="5" t="s">
        <v>312</v>
      </c>
      <c r="J226" s="5" t="s">
        <v>109</v>
      </c>
      <c r="K226" s="5" t="s">
        <v>26</v>
      </c>
      <c r="L226" s="5">
        <v>112</v>
      </c>
      <c r="M226" s="8">
        <f t="shared" si="6"/>
        <v>43307</v>
      </c>
      <c r="N226" s="9">
        <f t="shared" si="7"/>
        <v>0.83333333333575865</v>
      </c>
    </row>
    <row r="227" spans="1:14" hidden="1" x14ac:dyDescent="0.25">
      <c r="A227" s="7" t="s">
        <v>12</v>
      </c>
      <c r="B227" s="4"/>
      <c r="C227" s="18">
        <v>43307.833333333336</v>
      </c>
      <c r="D227" s="4" t="s">
        <v>22</v>
      </c>
      <c r="E227" s="4" t="s">
        <v>196</v>
      </c>
      <c r="F227" s="4" t="s">
        <v>236</v>
      </c>
      <c r="G227" s="4" t="s">
        <v>669</v>
      </c>
      <c r="H227" s="4" t="s">
        <v>25</v>
      </c>
      <c r="I227" s="4" t="s">
        <v>312</v>
      </c>
      <c r="J227" s="4" t="s">
        <v>109</v>
      </c>
      <c r="K227" s="4" t="s">
        <v>26</v>
      </c>
      <c r="L227" s="4">
        <v>215</v>
      </c>
      <c r="M227" s="10">
        <f t="shared" si="6"/>
        <v>43307</v>
      </c>
      <c r="N227" s="11">
        <f t="shared" si="7"/>
        <v>0.83333333333575865</v>
      </c>
    </row>
    <row r="228" spans="1:14" hidden="1" x14ac:dyDescent="0.25">
      <c r="A228" s="7" t="s">
        <v>12</v>
      </c>
      <c r="B228" s="4"/>
      <c r="C228" s="18">
        <v>43307.84375</v>
      </c>
      <c r="D228" s="4" t="s">
        <v>13</v>
      </c>
      <c r="E228" s="4" t="s">
        <v>14</v>
      </c>
      <c r="F228" s="4" t="s">
        <v>351</v>
      </c>
      <c r="G228" s="4" t="s">
        <v>378</v>
      </c>
      <c r="H228" s="4" t="s">
        <v>25</v>
      </c>
      <c r="I228" s="4" t="s">
        <v>312</v>
      </c>
      <c r="J228" s="4" t="s">
        <v>109</v>
      </c>
      <c r="K228" s="4" t="s">
        <v>26</v>
      </c>
      <c r="L228" s="4">
        <v>54</v>
      </c>
      <c r="M228" s="10">
        <f t="shared" si="6"/>
        <v>43307</v>
      </c>
      <c r="N228" s="11">
        <f t="shared" si="7"/>
        <v>0.84375</v>
      </c>
    </row>
    <row r="229" spans="1:14" hidden="1" x14ac:dyDescent="0.25">
      <c r="A229" s="7" t="s">
        <v>12</v>
      </c>
      <c r="B229" s="4"/>
      <c r="C229" s="18">
        <v>43307.854166666664</v>
      </c>
      <c r="D229" s="4" t="s">
        <v>242</v>
      </c>
      <c r="E229" s="4" t="s">
        <v>47</v>
      </c>
      <c r="F229" s="4" t="s">
        <v>793</v>
      </c>
      <c r="G229" s="4" t="s">
        <v>794</v>
      </c>
      <c r="H229" s="4" t="s">
        <v>25</v>
      </c>
      <c r="I229" s="4" t="s">
        <v>312</v>
      </c>
      <c r="J229" s="4" t="s">
        <v>109</v>
      </c>
      <c r="K229" s="4" t="s">
        <v>26</v>
      </c>
      <c r="L229" s="4">
        <v>412</v>
      </c>
      <c r="M229" s="10">
        <f t="shared" si="6"/>
        <v>43307</v>
      </c>
      <c r="N229" s="11">
        <f t="shared" si="7"/>
        <v>0.85416666666424135</v>
      </c>
    </row>
    <row r="230" spans="1:14" hidden="1" x14ac:dyDescent="0.25">
      <c r="A230" s="7" t="s">
        <v>12</v>
      </c>
      <c r="B230" s="4"/>
      <c r="C230" s="18">
        <v>43307.854166666664</v>
      </c>
      <c r="D230" s="4" t="s">
        <v>192</v>
      </c>
      <c r="E230" s="4" t="s">
        <v>47</v>
      </c>
      <c r="F230" s="4" t="s">
        <v>871</v>
      </c>
      <c r="G230" s="4" t="s">
        <v>884</v>
      </c>
      <c r="H230" s="4" t="s">
        <v>25</v>
      </c>
      <c r="I230" s="4" t="s">
        <v>312</v>
      </c>
      <c r="J230" s="4" t="s">
        <v>109</v>
      </c>
      <c r="K230" s="4" t="s">
        <v>26</v>
      </c>
      <c r="L230" s="4">
        <v>100</v>
      </c>
      <c r="M230" s="10">
        <f t="shared" si="6"/>
        <v>43307</v>
      </c>
      <c r="N230" s="11">
        <f t="shared" si="7"/>
        <v>0.85416666666424135</v>
      </c>
    </row>
    <row r="231" spans="1:14" hidden="1" x14ac:dyDescent="0.25">
      <c r="A231" s="7" t="s">
        <v>12</v>
      </c>
      <c r="B231" s="4" t="s">
        <v>682</v>
      </c>
      <c r="C231" s="18">
        <v>43307.854166666664</v>
      </c>
      <c r="D231" s="4" t="s">
        <v>22</v>
      </c>
      <c r="E231" s="4" t="s">
        <v>14</v>
      </c>
      <c r="F231" s="4" t="s">
        <v>23</v>
      </c>
      <c r="G231" s="4" t="s">
        <v>922</v>
      </c>
      <c r="H231" s="4" t="s">
        <v>25</v>
      </c>
      <c r="I231" s="4" t="s">
        <v>911</v>
      </c>
      <c r="J231" s="4" t="s">
        <v>109</v>
      </c>
      <c r="K231" s="4" t="s">
        <v>281</v>
      </c>
      <c r="L231" s="4">
        <v>172</v>
      </c>
      <c r="M231" s="10">
        <f t="shared" si="6"/>
        <v>43307</v>
      </c>
      <c r="N231" s="11">
        <f t="shared" si="7"/>
        <v>0.85416666666424135</v>
      </c>
    </row>
    <row r="232" spans="1:14" x14ac:dyDescent="0.25">
      <c r="A232" s="6" t="s">
        <v>12</v>
      </c>
      <c r="B232" s="5"/>
      <c r="C232" s="17">
        <v>43308.854166666664</v>
      </c>
      <c r="D232" s="5" t="s">
        <v>13</v>
      </c>
      <c r="E232" s="5" t="s">
        <v>47</v>
      </c>
      <c r="F232" s="5" t="s">
        <v>73</v>
      </c>
      <c r="G232" s="5" t="s">
        <v>379</v>
      </c>
      <c r="H232" s="5" t="s">
        <v>25</v>
      </c>
      <c r="I232" s="5" t="s">
        <v>312</v>
      </c>
      <c r="J232" s="5" t="s">
        <v>109</v>
      </c>
      <c r="K232" s="5" t="s">
        <v>26</v>
      </c>
      <c r="L232" s="5">
        <v>0</v>
      </c>
      <c r="M232" s="8">
        <f t="shared" si="6"/>
        <v>43308</v>
      </c>
      <c r="N232" s="9">
        <f t="shared" si="7"/>
        <v>0.85416666666424135</v>
      </c>
    </row>
    <row r="233" spans="1:14" x14ac:dyDescent="0.25">
      <c r="A233" s="7" t="s">
        <v>12</v>
      </c>
      <c r="B233" s="4" t="s">
        <v>357</v>
      </c>
      <c r="C233" s="18">
        <v>43308.854166666664</v>
      </c>
      <c r="D233" s="4" t="s">
        <v>13</v>
      </c>
      <c r="E233" s="4" t="s">
        <v>196</v>
      </c>
      <c r="F233" s="4" t="s">
        <v>380</v>
      </c>
      <c r="G233" s="4" t="s">
        <v>381</v>
      </c>
      <c r="H233" s="4" t="s">
        <v>25</v>
      </c>
      <c r="I233" s="4" t="s">
        <v>312</v>
      </c>
      <c r="J233" s="4" t="s">
        <v>109</v>
      </c>
      <c r="K233" s="4" t="s">
        <v>26</v>
      </c>
      <c r="L233" s="4">
        <v>0</v>
      </c>
      <c r="M233" s="10">
        <f t="shared" si="6"/>
        <v>43308</v>
      </c>
      <c r="N233" s="11">
        <f t="shared" si="7"/>
        <v>0.85416666666424135</v>
      </c>
    </row>
    <row r="234" spans="1:14" x14ac:dyDescent="0.25">
      <c r="A234" s="6" t="s">
        <v>12</v>
      </c>
      <c r="B234" s="5"/>
      <c r="C234" s="17">
        <v>43308.854166666664</v>
      </c>
      <c r="D234" s="5" t="s">
        <v>242</v>
      </c>
      <c r="E234" s="5" t="s">
        <v>196</v>
      </c>
      <c r="F234" s="5" t="s">
        <v>795</v>
      </c>
      <c r="G234" s="5" t="s">
        <v>796</v>
      </c>
      <c r="H234" s="5" t="s">
        <v>25</v>
      </c>
      <c r="I234" s="5" t="s">
        <v>312</v>
      </c>
      <c r="J234" s="5" t="s">
        <v>109</v>
      </c>
      <c r="K234" s="5" t="s">
        <v>26</v>
      </c>
      <c r="L234" s="5">
        <v>0</v>
      </c>
      <c r="M234" s="8">
        <f t="shared" si="6"/>
        <v>43308</v>
      </c>
      <c r="N234" s="9">
        <f t="shared" si="7"/>
        <v>0.85416666666424135</v>
      </c>
    </row>
    <row r="235" spans="1:14" x14ac:dyDescent="0.25">
      <c r="A235" s="6" t="s">
        <v>12</v>
      </c>
      <c r="B235" s="5"/>
      <c r="C235" s="17">
        <v>43308.854166666664</v>
      </c>
      <c r="D235" s="5" t="s">
        <v>192</v>
      </c>
      <c r="E235" s="5" t="s">
        <v>47</v>
      </c>
      <c r="F235" s="5" t="s">
        <v>841</v>
      </c>
      <c r="G235" s="5" t="s">
        <v>885</v>
      </c>
      <c r="H235" s="5" t="s">
        <v>25</v>
      </c>
      <c r="I235" s="5" t="s">
        <v>312</v>
      </c>
      <c r="J235" s="5" t="s">
        <v>109</v>
      </c>
      <c r="K235" s="5" t="s">
        <v>26</v>
      </c>
      <c r="L235" s="5">
        <v>75</v>
      </c>
      <c r="M235" s="8">
        <f t="shared" si="6"/>
        <v>43308</v>
      </c>
      <c r="N235" s="9">
        <f t="shared" si="7"/>
        <v>0.85416666666424135</v>
      </c>
    </row>
    <row r="236" spans="1:14" hidden="1" x14ac:dyDescent="0.25">
      <c r="A236" s="7" t="s">
        <v>12</v>
      </c>
      <c r="B236" s="4"/>
      <c r="C236" s="18">
        <v>43309.833333333336</v>
      </c>
      <c r="D236" s="4" t="s">
        <v>102</v>
      </c>
      <c r="E236" s="4" t="s">
        <v>47</v>
      </c>
      <c r="F236" s="4" t="s">
        <v>541</v>
      </c>
      <c r="G236" s="4" t="s">
        <v>542</v>
      </c>
      <c r="H236" s="4" t="s">
        <v>25</v>
      </c>
      <c r="I236" s="4" t="s">
        <v>312</v>
      </c>
      <c r="J236" s="4" t="s">
        <v>109</v>
      </c>
      <c r="K236" s="4" t="s">
        <v>26</v>
      </c>
      <c r="L236" s="4">
        <v>170</v>
      </c>
      <c r="M236" s="10">
        <f t="shared" si="6"/>
        <v>43309</v>
      </c>
      <c r="N236" s="11">
        <f t="shared" si="7"/>
        <v>0.83333333333575865</v>
      </c>
    </row>
    <row r="237" spans="1:14" hidden="1" x14ac:dyDescent="0.25">
      <c r="A237" s="6" t="s">
        <v>12</v>
      </c>
      <c r="B237" s="5"/>
      <c r="C237" s="17">
        <v>43309.833333333336</v>
      </c>
      <c r="D237" s="5" t="s">
        <v>22</v>
      </c>
      <c r="E237" s="5" t="s">
        <v>196</v>
      </c>
      <c r="F237" s="5" t="s">
        <v>670</v>
      </c>
      <c r="G237" s="5" t="s">
        <v>671</v>
      </c>
      <c r="H237" s="5" t="s">
        <v>25</v>
      </c>
      <c r="I237" s="5" t="s">
        <v>312</v>
      </c>
      <c r="J237" s="5" t="s">
        <v>109</v>
      </c>
      <c r="K237" s="5" t="s">
        <v>26</v>
      </c>
      <c r="L237" s="5">
        <v>96</v>
      </c>
      <c r="M237" s="8">
        <f t="shared" si="6"/>
        <v>43309</v>
      </c>
      <c r="N237" s="9">
        <f t="shared" si="7"/>
        <v>0.83333333333575865</v>
      </c>
    </row>
    <row r="238" spans="1:14" hidden="1" x14ac:dyDescent="0.25">
      <c r="A238" s="7" t="s">
        <v>12</v>
      </c>
      <c r="B238" s="4"/>
      <c r="C238" s="18">
        <v>43309.833333333336</v>
      </c>
      <c r="D238" s="4" t="s">
        <v>22</v>
      </c>
      <c r="E238" s="4" t="s">
        <v>196</v>
      </c>
      <c r="F238" s="4" t="s">
        <v>670</v>
      </c>
      <c r="G238" s="4" t="s">
        <v>671</v>
      </c>
      <c r="H238" s="4" t="s">
        <v>25</v>
      </c>
      <c r="I238" s="4" t="s">
        <v>312</v>
      </c>
      <c r="J238" s="4" t="s">
        <v>109</v>
      </c>
      <c r="K238" s="4" t="s">
        <v>26</v>
      </c>
      <c r="L238" s="4">
        <v>95</v>
      </c>
      <c r="M238" s="10">
        <f t="shared" si="6"/>
        <v>43309</v>
      </c>
      <c r="N238" s="11">
        <f t="shared" si="7"/>
        <v>0.83333333333575865</v>
      </c>
    </row>
    <row r="239" spans="1:14" hidden="1" x14ac:dyDescent="0.25">
      <c r="A239" s="6" t="s">
        <v>12</v>
      </c>
      <c r="B239" s="5"/>
      <c r="C239" s="17">
        <v>43309.854166666664</v>
      </c>
      <c r="D239" s="5" t="s">
        <v>13</v>
      </c>
      <c r="E239" s="5" t="s">
        <v>47</v>
      </c>
      <c r="F239" s="5" t="s">
        <v>313</v>
      </c>
      <c r="G239" s="5" t="s">
        <v>378</v>
      </c>
      <c r="H239" s="5" t="s">
        <v>25</v>
      </c>
      <c r="I239" s="5" t="s">
        <v>312</v>
      </c>
      <c r="J239" s="5" t="s">
        <v>109</v>
      </c>
      <c r="K239" s="5" t="s">
        <v>26</v>
      </c>
      <c r="L239" s="5">
        <v>125</v>
      </c>
      <c r="M239" s="8">
        <f t="shared" si="6"/>
        <v>43309</v>
      </c>
      <c r="N239" s="9">
        <f t="shared" si="7"/>
        <v>0.85416666666424135</v>
      </c>
    </row>
    <row r="240" spans="1:14" hidden="1" x14ac:dyDescent="0.25">
      <c r="A240" s="7" t="s">
        <v>12</v>
      </c>
      <c r="B240" s="4"/>
      <c r="C240" s="18">
        <v>43309.854166666664</v>
      </c>
      <c r="D240" s="4" t="s">
        <v>242</v>
      </c>
      <c r="E240" s="4" t="s">
        <v>47</v>
      </c>
      <c r="F240" s="4" t="s">
        <v>797</v>
      </c>
      <c r="G240" s="4" t="s">
        <v>798</v>
      </c>
      <c r="H240" s="4" t="s">
        <v>25</v>
      </c>
      <c r="I240" s="4" t="s">
        <v>312</v>
      </c>
      <c r="J240" s="4" t="s">
        <v>109</v>
      </c>
      <c r="K240" s="4" t="s">
        <v>26</v>
      </c>
      <c r="L240" s="4">
        <v>216</v>
      </c>
      <c r="M240" s="10">
        <f t="shared" si="6"/>
        <v>43309</v>
      </c>
      <c r="N240" s="11">
        <f t="shared" si="7"/>
        <v>0.85416666666424135</v>
      </c>
    </row>
    <row r="241" spans="1:14" hidden="1" x14ac:dyDescent="0.25">
      <c r="A241" s="7" t="s">
        <v>12</v>
      </c>
      <c r="B241" s="4"/>
      <c r="C241" s="18">
        <v>43309.854166666664</v>
      </c>
      <c r="D241" s="4" t="s">
        <v>192</v>
      </c>
      <c r="E241" s="4" t="s">
        <v>47</v>
      </c>
      <c r="F241" s="4" t="s">
        <v>849</v>
      </c>
      <c r="G241" s="4" t="s">
        <v>668</v>
      </c>
      <c r="H241" s="4" t="s">
        <v>25</v>
      </c>
      <c r="I241" s="4" t="s">
        <v>312</v>
      </c>
      <c r="J241" s="4" t="s">
        <v>109</v>
      </c>
      <c r="K241" s="4" t="s">
        <v>26</v>
      </c>
      <c r="L241" s="4">
        <v>45</v>
      </c>
      <c r="M241" s="10">
        <f t="shared" si="6"/>
        <v>43309</v>
      </c>
      <c r="N241" s="11">
        <f t="shared" si="7"/>
        <v>0.85416666666424135</v>
      </c>
    </row>
    <row r="242" spans="1:14" hidden="1" x14ac:dyDescent="0.25">
      <c r="A242" s="6" t="s">
        <v>12</v>
      </c>
      <c r="B242" s="5"/>
      <c r="C242" s="17">
        <v>43309.854166666664</v>
      </c>
      <c r="D242" s="5" t="s">
        <v>192</v>
      </c>
      <c r="E242" s="5" t="s">
        <v>37</v>
      </c>
      <c r="F242" s="5" t="s">
        <v>886</v>
      </c>
      <c r="G242" s="5" t="s">
        <v>887</v>
      </c>
      <c r="H242" s="5" t="s">
        <v>25</v>
      </c>
      <c r="I242" s="5" t="s">
        <v>312</v>
      </c>
      <c r="J242" s="5" t="s">
        <v>109</v>
      </c>
      <c r="K242" s="5" t="s">
        <v>26</v>
      </c>
      <c r="L242" s="5">
        <v>100</v>
      </c>
      <c r="M242" s="8">
        <f t="shared" si="6"/>
        <v>43309</v>
      </c>
      <c r="N242" s="9">
        <f t="shared" si="7"/>
        <v>0.85416666666424135</v>
      </c>
    </row>
    <row r="243" spans="1:14" hidden="1" x14ac:dyDescent="0.25">
      <c r="A243" s="6" t="s">
        <v>12</v>
      </c>
      <c r="B243" s="5"/>
      <c r="C243" s="17">
        <v>43310.854166666664</v>
      </c>
      <c r="D243" s="5" t="s">
        <v>242</v>
      </c>
      <c r="E243" s="5" t="s">
        <v>37</v>
      </c>
      <c r="F243" s="5" t="s">
        <v>799</v>
      </c>
      <c r="G243" s="5" t="s">
        <v>800</v>
      </c>
      <c r="H243" s="5" t="s">
        <v>25</v>
      </c>
      <c r="I243" s="5" t="s">
        <v>312</v>
      </c>
      <c r="J243" s="5" t="s">
        <v>109</v>
      </c>
      <c r="K243" s="5" t="s">
        <v>26</v>
      </c>
      <c r="L243" s="5">
        <v>260</v>
      </c>
      <c r="M243" s="8">
        <f t="shared" si="6"/>
        <v>43310</v>
      </c>
      <c r="N243" s="9">
        <f t="shared" si="7"/>
        <v>0.85416666666424135</v>
      </c>
    </row>
    <row r="244" spans="1:14" hidden="1" x14ac:dyDescent="0.25">
      <c r="A244" s="6" t="s">
        <v>12</v>
      </c>
      <c r="B244" s="5"/>
      <c r="C244" s="17">
        <v>43311.833333333336</v>
      </c>
      <c r="D244" s="5" t="s">
        <v>102</v>
      </c>
      <c r="E244" s="5" t="s">
        <v>196</v>
      </c>
      <c r="F244" s="5" t="s">
        <v>543</v>
      </c>
      <c r="G244" s="5" t="s">
        <v>544</v>
      </c>
      <c r="H244" s="5" t="s">
        <v>25</v>
      </c>
      <c r="I244" s="5" t="s">
        <v>312</v>
      </c>
      <c r="J244" s="5" t="s">
        <v>109</v>
      </c>
      <c r="K244" s="5" t="s">
        <v>26</v>
      </c>
      <c r="L244" s="5">
        <v>200</v>
      </c>
      <c r="M244" s="8">
        <f t="shared" si="6"/>
        <v>43311</v>
      </c>
      <c r="N244" s="9">
        <f t="shared" si="7"/>
        <v>0.83333333333575865</v>
      </c>
    </row>
    <row r="245" spans="1:14" hidden="1" x14ac:dyDescent="0.25">
      <c r="A245" s="7" t="s">
        <v>12</v>
      </c>
      <c r="B245" s="4"/>
      <c r="C245" s="18">
        <v>43311.854166666664</v>
      </c>
      <c r="D245" s="4" t="s">
        <v>242</v>
      </c>
      <c r="E245" s="4" t="s">
        <v>47</v>
      </c>
      <c r="F245" s="4" t="s">
        <v>801</v>
      </c>
      <c r="G245" s="4" t="s">
        <v>802</v>
      </c>
      <c r="H245" s="4" t="s">
        <v>25</v>
      </c>
      <c r="I245" s="4" t="s">
        <v>312</v>
      </c>
      <c r="J245" s="4" t="s">
        <v>109</v>
      </c>
      <c r="K245" s="4" t="s">
        <v>26</v>
      </c>
      <c r="L245" s="4">
        <v>314</v>
      </c>
      <c r="M245" s="10">
        <f t="shared" si="6"/>
        <v>43311</v>
      </c>
      <c r="N245" s="11">
        <f t="shared" si="7"/>
        <v>0.85416666666424135</v>
      </c>
    </row>
    <row r="246" spans="1:14" hidden="1" x14ac:dyDescent="0.25">
      <c r="A246" s="6" t="s">
        <v>12</v>
      </c>
      <c r="B246" s="5"/>
      <c r="C246" s="17">
        <v>43312.354166666664</v>
      </c>
      <c r="D246" s="5" t="s">
        <v>242</v>
      </c>
      <c r="E246" s="5" t="s">
        <v>47</v>
      </c>
      <c r="F246" s="5" t="s">
        <v>741</v>
      </c>
      <c r="G246" s="5" t="s">
        <v>796</v>
      </c>
      <c r="H246" s="5" t="s">
        <v>25</v>
      </c>
      <c r="I246" s="5" t="s">
        <v>312</v>
      </c>
      <c r="J246" s="5" t="s">
        <v>109</v>
      </c>
      <c r="K246" s="5" t="s">
        <v>26</v>
      </c>
      <c r="L246" s="5">
        <v>167</v>
      </c>
      <c r="M246" s="8">
        <f t="shared" si="6"/>
        <v>43312</v>
      </c>
      <c r="N246" s="9">
        <f t="shared" si="7"/>
        <v>0.35416666666424135</v>
      </c>
    </row>
    <row r="247" spans="1:14" hidden="1" x14ac:dyDescent="0.25">
      <c r="A247" s="7" t="s">
        <v>12</v>
      </c>
      <c r="B247" s="4"/>
      <c r="C247" s="18">
        <v>43312.458333333336</v>
      </c>
      <c r="D247" s="4" t="s">
        <v>13</v>
      </c>
      <c r="E247" s="4" t="s">
        <v>14</v>
      </c>
      <c r="F247" s="4" t="s">
        <v>57</v>
      </c>
      <c r="G247" s="4" t="s">
        <v>382</v>
      </c>
      <c r="H247" s="4" t="s">
        <v>25</v>
      </c>
      <c r="I247" s="4" t="s">
        <v>312</v>
      </c>
      <c r="J247" s="4" t="s">
        <v>109</v>
      </c>
      <c r="K247" s="4" t="s">
        <v>26</v>
      </c>
      <c r="L247" s="4">
        <v>250</v>
      </c>
      <c r="M247" s="10">
        <f t="shared" si="6"/>
        <v>43312</v>
      </c>
      <c r="N247" s="11">
        <f t="shared" si="7"/>
        <v>0.45833333333575865</v>
      </c>
    </row>
    <row r="248" spans="1:14" hidden="1" x14ac:dyDescent="0.25">
      <c r="A248" s="6" t="s">
        <v>12</v>
      </c>
      <c r="B248" s="5"/>
      <c r="C248" s="17">
        <v>43312.833333333336</v>
      </c>
      <c r="D248" s="5" t="s">
        <v>22</v>
      </c>
      <c r="E248" s="5" t="s">
        <v>196</v>
      </c>
      <c r="F248" s="5" t="s">
        <v>672</v>
      </c>
      <c r="G248" s="5" t="s">
        <v>673</v>
      </c>
      <c r="H248" s="5" t="s">
        <v>25</v>
      </c>
      <c r="I248" s="5" t="s">
        <v>312</v>
      </c>
      <c r="J248" s="5" t="s">
        <v>109</v>
      </c>
      <c r="K248" s="5" t="s">
        <v>26</v>
      </c>
      <c r="L248" s="5">
        <v>153</v>
      </c>
      <c r="M248" s="8">
        <f t="shared" si="6"/>
        <v>43312</v>
      </c>
      <c r="N248" s="9">
        <f t="shared" si="7"/>
        <v>0.83333333333575865</v>
      </c>
    </row>
    <row r="249" spans="1:14" hidden="1" x14ac:dyDescent="0.25">
      <c r="A249" s="7" t="s">
        <v>12</v>
      </c>
      <c r="B249" s="4"/>
      <c r="C249" s="18">
        <v>43312.833333333336</v>
      </c>
      <c r="D249" s="4" t="s">
        <v>22</v>
      </c>
      <c r="E249" s="4" t="s">
        <v>196</v>
      </c>
      <c r="F249" s="4" t="s">
        <v>672</v>
      </c>
      <c r="G249" s="4" t="s">
        <v>668</v>
      </c>
      <c r="H249" s="4" t="s">
        <v>25</v>
      </c>
      <c r="I249" s="4" t="s">
        <v>312</v>
      </c>
      <c r="J249" s="4" t="s">
        <v>109</v>
      </c>
      <c r="K249" s="4" t="s">
        <v>26</v>
      </c>
      <c r="L249" s="4">
        <v>153</v>
      </c>
      <c r="M249" s="10">
        <f t="shared" si="6"/>
        <v>43312</v>
      </c>
      <c r="N249" s="11">
        <f t="shared" si="7"/>
        <v>0.83333333333575865</v>
      </c>
    </row>
    <row r="250" spans="1:14" hidden="1" x14ac:dyDescent="0.25">
      <c r="A250" s="6" t="s">
        <v>12</v>
      </c>
      <c r="B250" s="5" t="s">
        <v>341</v>
      </c>
      <c r="C250" s="17">
        <v>43312.84375</v>
      </c>
      <c r="D250" s="5" t="s">
        <v>13</v>
      </c>
      <c r="E250" s="5" t="s">
        <v>14</v>
      </c>
      <c r="F250" s="5" t="s">
        <v>67</v>
      </c>
      <c r="G250" s="5" t="s">
        <v>383</v>
      </c>
      <c r="H250" s="5" t="s">
        <v>25</v>
      </c>
      <c r="I250" s="5" t="s">
        <v>312</v>
      </c>
      <c r="J250" s="5" t="s">
        <v>109</v>
      </c>
      <c r="K250" s="5" t="s">
        <v>26</v>
      </c>
      <c r="L250" s="5">
        <v>236</v>
      </c>
      <c r="M250" s="8">
        <f t="shared" si="6"/>
        <v>43312</v>
      </c>
      <c r="N250" s="9">
        <f t="shared" si="7"/>
        <v>0.84375</v>
      </c>
    </row>
    <row r="251" spans="1:14" hidden="1" x14ac:dyDescent="0.25">
      <c r="A251" s="7" t="s">
        <v>12</v>
      </c>
      <c r="B251" s="4"/>
      <c r="C251" s="18">
        <v>43312.854166666664</v>
      </c>
      <c r="D251" s="4" t="s">
        <v>192</v>
      </c>
      <c r="E251" s="4" t="s">
        <v>47</v>
      </c>
      <c r="F251" s="4" t="s">
        <v>853</v>
      </c>
      <c r="G251" s="4" t="s">
        <v>888</v>
      </c>
      <c r="H251" s="4" t="s">
        <v>25</v>
      </c>
      <c r="I251" s="4" t="s">
        <v>312</v>
      </c>
      <c r="J251" s="4" t="s">
        <v>109</v>
      </c>
      <c r="K251" s="4" t="s">
        <v>26</v>
      </c>
      <c r="L251" s="4">
        <v>100</v>
      </c>
      <c r="M251" s="10">
        <f t="shared" si="6"/>
        <v>43312</v>
      </c>
      <c r="N251" s="11">
        <f t="shared" si="7"/>
        <v>0.85416666666424135</v>
      </c>
    </row>
    <row r="252" spans="1:14" hidden="1" x14ac:dyDescent="0.25">
      <c r="A252" s="6" t="s">
        <v>12</v>
      </c>
      <c r="B252" s="5"/>
      <c r="C252" s="17">
        <v>43313.75</v>
      </c>
      <c r="D252" s="5" t="s">
        <v>22</v>
      </c>
      <c r="E252" s="5" t="s">
        <v>47</v>
      </c>
      <c r="F252" s="5" t="s">
        <v>609</v>
      </c>
      <c r="G252" s="5" t="s">
        <v>674</v>
      </c>
      <c r="H252" s="5" t="s">
        <v>25</v>
      </c>
      <c r="I252" s="5" t="s">
        <v>312</v>
      </c>
      <c r="J252" s="5" t="s">
        <v>109</v>
      </c>
      <c r="K252" s="5" t="s">
        <v>26</v>
      </c>
      <c r="L252" s="5">
        <v>146</v>
      </c>
      <c r="M252" s="8">
        <f t="shared" si="6"/>
        <v>43313</v>
      </c>
      <c r="N252" s="9">
        <f t="shared" si="7"/>
        <v>0.75</v>
      </c>
    </row>
    <row r="253" spans="1:14" hidden="1" x14ac:dyDescent="0.25">
      <c r="A253" s="7" t="s">
        <v>12</v>
      </c>
      <c r="B253" s="4"/>
      <c r="C253" s="18">
        <v>43313.75</v>
      </c>
      <c r="D253" s="4" t="s">
        <v>22</v>
      </c>
      <c r="E253" s="4" t="s">
        <v>47</v>
      </c>
      <c r="F253" s="4" t="s">
        <v>609</v>
      </c>
      <c r="G253" s="4" t="s">
        <v>675</v>
      </c>
      <c r="H253" s="4" t="s">
        <v>25</v>
      </c>
      <c r="I253" s="4" t="s">
        <v>312</v>
      </c>
      <c r="J253" s="4" t="s">
        <v>109</v>
      </c>
      <c r="K253" s="4" t="s">
        <v>26</v>
      </c>
      <c r="L253" s="4">
        <v>146</v>
      </c>
      <c r="M253" s="10">
        <f t="shared" si="6"/>
        <v>43313</v>
      </c>
      <c r="N253" s="11">
        <f t="shared" si="7"/>
        <v>0.75</v>
      </c>
    </row>
    <row r="254" spans="1:14" hidden="1" x14ac:dyDescent="0.25">
      <c r="A254" s="7" t="s">
        <v>12</v>
      </c>
      <c r="B254" s="4"/>
      <c r="C254" s="18">
        <v>43313.84375</v>
      </c>
      <c r="D254" s="4" t="s">
        <v>13</v>
      </c>
      <c r="E254" s="4" t="s">
        <v>196</v>
      </c>
      <c r="F254" s="4" t="s">
        <v>384</v>
      </c>
      <c r="G254" s="4" t="s">
        <v>365</v>
      </c>
      <c r="H254" s="4" t="s">
        <v>25</v>
      </c>
      <c r="I254" s="4" t="s">
        <v>312</v>
      </c>
      <c r="J254" s="4" t="s">
        <v>109</v>
      </c>
      <c r="K254" s="4" t="s">
        <v>26</v>
      </c>
      <c r="L254" s="4">
        <v>44</v>
      </c>
      <c r="M254" s="10">
        <f t="shared" si="6"/>
        <v>43313</v>
      </c>
      <c r="N254" s="11">
        <f t="shared" si="7"/>
        <v>0.84375</v>
      </c>
    </row>
    <row r="255" spans="1:14" hidden="1" x14ac:dyDescent="0.25">
      <c r="A255" s="7" t="s">
        <v>12</v>
      </c>
      <c r="B255" s="4"/>
      <c r="C255" s="18">
        <v>43313.854166666664</v>
      </c>
      <c r="D255" s="4" t="s">
        <v>242</v>
      </c>
      <c r="E255" s="4" t="s">
        <v>47</v>
      </c>
      <c r="F255" s="4" t="s">
        <v>785</v>
      </c>
      <c r="G255" s="4" t="s">
        <v>803</v>
      </c>
      <c r="H255" s="4" t="s">
        <v>25</v>
      </c>
      <c r="I255" s="4" t="s">
        <v>312</v>
      </c>
      <c r="J255" s="4" t="s">
        <v>109</v>
      </c>
      <c r="K255" s="4" t="s">
        <v>26</v>
      </c>
      <c r="L255" s="4">
        <v>327</v>
      </c>
      <c r="M255" s="10">
        <f t="shared" si="6"/>
        <v>43313</v>
      </c>
      <c r="N255" s="11">
        <f t="shared" si="7"/>
        <v>0.85416666666424135</v>
      </c>
    </row>
    <row r="256" spans="1:14" hidden="1" x14ac:dyDescent="0.25">
      <c r="A256" s="6" t="s">
        <v>12</v>
      </c>
      <c r="B256" s="5"/>
      <c r="C256" s="17">
        <v>43313.854166666664</v>
      </c>
      <c r="D256" s="5" t="s">
        <v>192</v>
      </c>
      <c r="E256" s="5" t="s">
        <v>14</v>
      </c>
      <c r="F256" s="5" t="s">
        <v>854</v>
      </c>
      <c r="G256" s="5" t="s">
        <v>889</v>
      </c>
      <c r="H256" s="5" t="s">
        <v>25</v>
      </c>
      <c r="I256" s="5" t="s">
        <v>312</v>
      </c>
      <c r="J256" s="5" t="s">
        <v>109</v>
      </c>
      <c r="K256" s="5" t="s">
        <v>26</v>
      </c>
      <c r="L256" s="5">
        <v>4</v>
      </c>
      <c r="M256" s="8">
        <f t="shared" si="6"/>
        <v>43313</v>
      </c>
      <c r="N256" s="9">
        <f t="shared" si="7"/>
        <v>0.85416666666424135</v>
      </c>
    </row>
    <row r="257" spans="1:14" hidden="1" x14ac:dyDescent="0.25">
      <c r="A257" s="7" t="s">
        <v>12</v>
      </c>
      <c r="B257" s="4"/>
      <c r="C257" s="18">
        <v>43314.833333333336</v>
      </c>
      <c r="D257" s="4" t="s">
        <v>102</v>
      </c>
      <c r="E257" s="4" t="s">
        <v>47</v>
      </c>
      <c r="F257" s="4" t="s">
        <v>520</v>
      </c>
      <c r="G257" s="4" t="s">
        <v>545</v>
      </c>
      <c r="H257" s="4" t="s">
        <v>25</v>
      </c>
      <c r="I257" s="4" t="s">
        <v>312</v>
      </c>
      <c r="J257" s="4" t="s">
        <v>109</v>
      </c>
      <c r="K257" s="4" t="s">
        <v>26</v>
      </c>
      <c r="L257" s="4">
        <v>100</v>
      </c>
      <c r="M257" s="10">
        <f t="shared" si="6"/>
        <v>43314</v>
      </c>
      <c r="N257" s="11">
        <f t="shared" si="7"/>
        <v>0.83333333333575865</v>
      </c>
    </row>
    <row r="258" spans="1:14" hidden="1" x14ac:dyDescent="0.25">
      <c r="A258" s="6" t="s">
        <v>12</v>
      </c>
      <c r="B258" s="5"/>
      <c r="C258" s="17">
        <v>43314.833333333336</v>
      </c>
      <c r="D258" s="5" t="s">
        <v>102</v>
      </c>
      <c r="E258" s="5" t="s">
        <v>47</v>
      </c>
      <c r="F258" s="5" t="s">
        <v>520</v>
      </c>
      <c r="G258" s="5" t="s">
        <v>546</v>
      </c>
      <c r="H258" s="5" t="s">
        <v>25</v>
      </c>
      <c r="I258" s="5" t="s">
        <v>312</v>
      </c>
      <c r="J258" s="5" t="s">
        <v>109</v>
      </c>
      <c r="K258" s="5" t="s">
        <v>26</v>
      </c>
      <c r="L258" s="5">
        <v>200</v>
      </c>
      <c r="M258" s="8">
        <f t="shared" ref="M258:M321" si="8">INT(C258)</f>
        <v>43314</v>
      </c>
      <c r="N258" s="9">
        <f t="shared" ref="N258:N321" si="9">C258-INT(C258)</f>
        <v>0.83333333333575865</v>
      </c>
    </row>
    <row r="259" spans="1:14" hidden="1" x14ac:dyDescent="0.25">
      <c r="A259" s="6" t="s">
        <v>12</v>
      </c>
      <c r="B259" s="5"/>
      <c r="C259" s="17">
        <v>43314.84375</v>
      </c>
      <c r="D259" s="5" t="s">
        <v>13</v>
      </c>
      <c r="E259" s="5" t="s">
        <v>47</v>
      </c>
      <c r="F259" s="5" t="s">
        <v>385</v>
      </c>
      <c r="G259" s="5" t="s">
        <v>386</v>
      </c>
      <c r="H259" s="5" t="s">
        <v>25</v>
      </c>
      <c r="I259" s="5" t="s">
        <v>312</v>
      </c>
      <c r="J259" s="5" t="s">
        <v>109</v>
      </c>
      <c r="K259" s="5" t="s">
        <v>26</v>
      </c>
      <c r="L259" s="5">
        <v>0</v>
      </c>
      <c r="M259" s="8">
        <f t="shared" si="8"/>
        <v>43314</v>
      </c>
      <c r="N259" s="9">
        <f t="shared" si="9"/>
        <v>0.84375</v>
      </c>
    </row>
    <row r="260" spans="1:14" x14ac:dyDescent="0.25">
      <c r="A260" s="6" t="s">
        <v>12</v>
      </c>
      <c r="B260" s="5" t="s">
        <v>676</v>
      </c>
      <c r="C260" s="17">
        <v>43315.75</v>
      </c>
      <c r="D260" s="5" t="s">
        <v>22</v>
      </c>
      <c r="E260" s="5" t="s">
        <v>14</v>
      </c>
      <c r="F260" s="5" t="s">
        <v>33</v>
      </c>
      <c r="G260" s="5" t="s">
        <v>677</v>
      </c>
      <c r="H260" s="5" t="s">
        <v>25</v>
      </c>
      <c r="I260" s="5" t="s">
        <v>312</v>
      </c>
      <c r="J260" s="5" t="s">
        <v>109</v>
      </c>
      <c r="K260" s="5" t="s">
        <v>26</v>
      </c>
      <c r="L260" s="5">
        <v>50</v>
      </c>
      <c r="M260" s="8">
        <f t="shared" si="8"/>
        <v>43315</v>
      </c>
      <c r="N260" s="9">
        <f t="shared" si="9"/>
        <v>0.75</v>
      </c>
    </row>
    <row r="261" spans="1:14" x14ac:dyDescent="0.25">
      <c r="A261" s="7" t="s">
        <v>12</v>
      </c>
      <c r="B261" s="4"/>
      <c r="C261" s="18">
        <v>43315.84375</v>
      </c>
      <c r="D261" s="4" t="s">
        <v>13</v>
      </c>
      <c r="E261" s="4" t="s">
        <v>14</v>
      </c>
      <c r="F261" s="4" t="s">
        <v>57</v>
      </c>
      <c r="G261" s="4" t="s">
        <v>387</v>
      </c>
      <c r="H261" s="4" t="s">
        <v>25</v>
      </c>
      <c r="I261" s="4" t="s">
        <v>312</v>
      </c>
      <c r="J261" s="4" t="s">
        <v>109</v>
      </c>
      <c r="K261" s="4" t="s">
        <v>26</v>
      </c>
      <c r="L261" s="4">
        <v>5</v>
      </c>
      <c r="M261" s="10">
        <f t="shared" si="8"/>
        <v>43315</v>
      </c>
      <c r="N261" s="11">
        <f t="shared" si="9"/>
        <v>0.84375</v>
      </c>
    </row>
    <row r="262" spans="1:14" x14ac:dyDescent="0.25">
      <c r="A262" s="6" t="s">
        <v>12</v>
      </c>
      <c r="B262" s="5" t="s">
        <v>357</v>
      </c>
      <c r="C262" s="17">
        <v>43315.84375</v>
      </c>
      <c r="D262" s="5" t="s">
        <v>13</v>
      </c>
      <c r="E262" s="5" t="s">
        <v>47</v>
      </c>
      <c r="F262" s="5" t="s">
        <v>358</v>
      </c>
      <c r="G262" s="5" t="s">
        <v>365</v>
      </c>
      <c r="H262" s="5" t="s">
        <v>25</v>
      </c>
      <c r="I262" s="5" t="s">
        <v>312</v>
      </c>
      <c r="J262" s="5" t="s">
        <v>109</v>
      </c>
      <c r="K262" s="5" t="s">
        <v>26</v>
      </c>
      <c r="L262" s="5">
        <v>64</v>
      </c>
      <c r="M262" s="8">
        <f t="shared" si="8"/>
        <v>43315</v>
      </c>
      <c r="N262" s="9">
        <f t="shared" si="9"/>
        <v>0.84375</v>
      </c>
    </row>
    <row r="263" spans="1:14" x14ac:dyDescent="0.25">
      <c r="A263" s="6" t="s">
        <v>12</v>
      </c>
      <c r="B263" s="5"/>
      <c r="C263" s="17">
        <v>43315.854166666664</v>
      </c>
      <c r="D263" s="5" t="s">
        <v>242</v>
      </c>
      <c r="E263" s="5" t="s">
        <v>47</v>
      </c>
      <c r="F263" s="5" t="s">
        <v>783</v>
      </c>
      <c r="G263" s="5" t="s">
        <v>804</v>
      </c>
      <c r="H263" s="5" t="s">
        <v>25</v>
      </c>
      <c r="I263" s="5" t="s">
        <v>312</v>
      </c>
      <c r="J263" s="5" t="s">
        <v>109</v>
      </c>
      <c r="K263" s="5" t="s">
        <v>26</v>
      </c>
      <c r="L263" s="5">
        <v>118</v>
      </c>
      <c r="M263" s="8">
        <f t="shared" si="8"/>
        <v>43315</v>
      </c>
      <c r="N263" s="9">
        <f t="shared" si="9"/>
        <v>0.85416666666424135</v>
      </c>
    </row>
    <row r="264" spans="1:14" x14ac:dyDescent="0.25">
      <c r="A264" s="7" t="s">
        <v>12</v>
      </c>
      <c r="B264" s="4"/>
      <c r="C264" s="18">
        <v>43315.854166666664</v>
      </c>
      <c r="D264" s="4" t="s">
        <v>192</v>
      </c>
      <c r="E264" s="4" t="s">
        <v>14</v>
      </c>
      <c r="F264" s="4" t="s">
        <v>839</v>
      </c>
      <c r="G264" s="4" t="s">
        <v>890</v>
      </c>
      <c r="H264" s="4" t="s">
        <v>25</v>
      </c>
      <c r="I264" s="4" t="s">
        <v>312</v>
      </c>
      <c r="J264" s="4" t="s">
        <v>109</v>
      </c>
      <c r="K264" s="4" t="s">
        <v>26</v>
      </c>
      <c r="L264" s="4">
        <v>25</v>
      </c>
      <c r="M264" s="10">
        <f t="shared" si="8"/>
        <v>43315</v>
      </c>
      <c r="N264" s="11">
        <f t="shared" si="9"/>
        <v>0.85416666666424135</v>
      </c>
    </row>
    <row r="265" spans="1:14" hidden="1" x14ac:dyDescent="0.25">
      <c r="A265" s="6" t="s">
        <v>12</v>
      </c>
      <c r="B265" s="5"/>
      <c r="C265" s="17">
        <v>43316</v>
      </c>
      <c r="D265" s="5" t="s">
        <v>192</v>
      </c>
      <c r="E265" s="5" t="s">
        <v>47</v>
      </c>
      <c r="F265" s="5" t="s">
        <v>859</v>
      </c>
      <c r="G265" s="5" t="s">
        <v>891</v>
      </c>
      <c r="H265" s="5" t="s">
        <v>25</v>
      </c>
      <c r="I265" s="5" t="s">
        <v>312</v>
      </c>
      <c r="J265" s="5" t="s">
        <v>109</v>
      </c>
      <c r="K265" s="5" t="s">
        <v>26</v>
      </c>
      <c r="L265" s="5">
        <v>40</v>
      </c>
      <c r="M265" s="8">
        <f t="shared" si="8"/>
        <v>43316</v>
      </c>
      <c r="N265" s="9">
        <f t="shared" si="9"/>
        <v>0</v>
      </c>
    </row>
    <row r="266" spans="1:14" hidden="1" x14ac:dyDescent="0.25">
      <c r="A266" s="7" t="s">
        <v>12</v>
      </c>
      <c r="B266" s="4"/>
      <c r="C266" s="18">
        <v>43316.75</v>
      </c>
      <c r="D266" s="4" t="s">
        <v>22</v>
      </c>
      <c r="E266" s="4" t="s">
        <v>47</v>
      </c>
      <c r="F266" s="4" t="s">
        <v>678</v>
      </c>
      <c r="G266" s="4" t="s">
        <v>679</v>
      </c>
      <c r="H266" s="4" t="s">
        <v>25</v>
      </c>
      <c r="I266" s="4" t="s">
        <v>312</v>
      </c>
      <c r="J266" s="4" t="s">
        <v>109</v>
      </c>
      <c r="K266" s="4" t="s">
        <v>26</v>
      </c>
      <c r="L266" s="4">
        <v>157</v>
      </c>
      <c r="M266" s="10">
        <f t="shared" si="8"/>
        <v>43316</v>
      </c>
      <c r="N266" s="11">
        <f t="shared" si="9"/>
        <v>0.75</v>
      </c>
    </row>
    <row r="267" spans="1:14" hidden="1" x14ac:dyDescent="0.25">
      <c r="A267" s="7" t="s">
        <v>12</v>
      </c>
      <c r="B267" s="4"/>
      <c r="C267" s="18">
        <v>43316.84375</v>
      </c>
      <c r="D267" s="4" t="s">
        <v>13</v>
      </c>
      <c r="E267" s="4" t="s">
        <v>47</v>
      </c>
      <c r="F267" s="4" t="s">
        <v>323</v>
      </c>
      <c r="G267" s="4" t="s">
        <v>205</v>
      </c>
      <c r="H267" s="4" t="s">
        <v>25</v>
      </c>
      <c r="I267" s="4" t="s">
        <v>312</v>
      </c>
      <c r="J267" s="4" t="s">
        <v>109</v>
      </c>
      <c r="K267" s="4" t="s">
        <v>26</v>
      </c>
      <c r="L267" s="4">
        <v>33</v>
      </c>
      <c r="M267" s="10">
        <f t="shared" si="8"/>
        <v>43316</v>
      </c>
      <c r="N267" s="11">
        <f t="shared" si="9"/>
        <v>0.84375</v>
      </c>
    </row>
    <row r="268" spans="1:14" hidden="1" x14ac:dyDescent="0.25">
      <c r="A268" s="7" t="s">
        <v>12</v>
      </c>
      <c r="B268" s="4"/>
      <c r="C268" s="18">
        <v>43316.854166666664</v>
      </c>
      <c r="D268" s="4" t="s">
        <v>242</v>
      </c>
      <c r="E268" s="4" t="s">
        <v>196</v>
      </c>
      <c r="F268" s="4" t="s">
        <v>745</v>
      </c>
      <c r="G268" s="4" t="s">
        <v>796</v>
      </c>
      <c r="H268" s="4" t="s">
        <v>25</v>
      </c>
      <c r="I268" s="4" t="s">
        <v>312</v>
      </c>
      <c r="J268" s="4" t="s">
        <v>109</v>
      </c>
      <c r="K268" s="4" t="s">
        <v>26</v>
      </c>
      <c r="L268" s="4">
        <v>164</v>
      </c>
      <c r="M268" s="10">
        <f t="shared" si="8"/>
        <v>43316</v>
      </c>
      <c r="N268" s="11">
        <f t="shared" si="9"/>
        <v>0.85416666666424135</v>
      </c>
    </row>
    <row r="269" spans="1:14" hidden="1" x14ac:dyDescent="0.25">
      <c r="A269" s="7" t="s">
        <v>12</v>
      </c>
      <c r="B269" s="4"/>
      <c r="C269" s="18">
        <v>43316.875</v>
      </c>
      <c r="D269" s="4" t="s">
        <v>192</v>
      </c>
      <c r="E269" s="4" t="s">
        <v>47</v>
      </c>
      <c r="F269" s="4" t="s">
        <v>847</v>
      </c>
      <c r="G269" s="4" t="s">
        <v>620</v>
      </c>
      <c r="H269" s="4" t="s">
        <v>25</v>
      </c>
      <c r="I269" s="4" t="s">
        <v>312</v>
      </c>
      <c r="J269" s="4" t="s">
        <v>109</v>
      </c>
      <c r="K269" s="4" t="s">
        <v>26</v>
      </c>
      <c r="L269" s="4">
        <v>75</v>
      </c>
      <c r="M269" s="10">
        <f t="shared" si="8"/>
        <v>43316</v>
      </c>
      <c r="N269" s="11">
        <f t="shared" si="9"/>
        <v>0.875</v>
      </c>
    </row>
    <row r="270" spans="1:14" hidden="1" x14ac:dyDescent="0.25">
      <c r="A270" s="7" t="s">
        <v>12</v>
      </c>
      <c r="B270" s="4"/>
      <c r="C270" s="18">
        <v>43317.833333333336</v>
      </c>
      <c r="D270" s="4" t="s">
        <v>102</v>
      </c>
      <c r="E270" s="4" t="s">
        <v>37</v>
      </c>
      <c r="F270" s="4" t="s">
        <v>547</v>
      </c>
      <c r="G270" s="4" t="s">
        <v>470</v>
      </c>
      <c r="H270" s="4" t="s">
        <v>25</v>
      </c>
      <c r="I270" s="4" t="s">
        <v>312</v>
      </c>
      <c r="J270" s="4" t="s">
        <v>109</v>
      </c>
      <c r="K270" s="4" t="s">
        <v>26</v>
      </c>
      <c r="L270" s="4">
        <v>700</v>
      </c>
      <c r="M270" s="10">
        <f t="shared" si="8"/>
        <v>43317</v>
      </c>
      <c r="N270" s="11">
        <f t="shared" si="9"/>
        <v>0.83333333333575865</v>
      </c>
    </row>
    <row r="271" spans="1:14" hidden="1" x14ac:dyDescent="0.25">
      <c r="A271" s="6" t="s">
        <v>12</v>
      </c>
      <c r="B271" s="5"/>
      <c r="C271" s="17">
        <v>43318.854166666664</v>
      </c>
      <c r="D271" s="5" t="s">
        <v>242</v>
      </c>
      <c r="E271" s="5" t="s">
        <v>47</v>
      </c>
      <c r="F271" s="5" t="s">
        <v>805</v>
      </c>
      <c r="G271" s="5" t="s">
        <v>806</v>
      </c>
      <c r="H271" s="5" t="s">
        <v>25</v>
      </c>
      <c r="I271" s="5" t="s">
        <v>312</v>
      </c>
      <c r="J271" s="5" t="s">
        <v>109</v>
      </c>
      <c r="K271" s="5" t="s">
        <v>26</v>
      </c>
      <c r="L271" s="5">
        <v>931</v>
      </c>
      <c r="M271" s="8">
        <f t="shared" si="8"/>
        <v>43318</v>
      </c>
      <c r="N271" s="9">
        <f t="shared" si="9"/>
        <v>0.85416666666424135</v>
      </c>
    </row>
    <row r="272" spans="1:14" hidden="1" x14ac:dyDescent="0.25">
      <c r="A272" s="6" t="s">
        <v>12</v>
      </c>
      <c r="B272" s="5"/>
      <c r="C272" s="17">
        <v>43319.84375</v>
      </c>
      <c r="D272" s="5" t="s">
        <v>13</v>
      </c>
      <c r="E272" s="5" t="s">
        <v>14</v>
      </c>
      <c r="F272" s="5" t="s">
        <v>15</v>
      </c>
      <c r="G272" s="5" t="s">
        <v>205</v>
      </c>
      <c r="H272" s="5" t="s">
        <v>25</v>
      </c>
      <c r="I272" s="5" t="s">
        <v>312</v>
      </c>
      <c r="J272" s="5" t="s">
        <v>109</v>
      </c>
      <c r="K272" s="5" t="s">
        <v>26</v>
      </c>
      <c r="L272" s="5">
        <v>0</v>
      </c>
      <c r="M272" s="8">
        <f t="shared" si="8"/>
        <v>43319</v>
      </c>
      <c r="N272" s="9">
        <f t="shared" si="9"/>
        <v>0.84375</v>
      </c>
    </row>
    <row r="273" spans="1:14" hidden="1" x14ac:dyDescent="0.25">
      <c r="A273" s="6" t="s">
        <v>12</v>
      </c>
      <c r="B273" s="5"/>
      <c r="C273" s="17">
        <v>43320.833333333336</v>
      </c>
      <c r="D273" s="5" t="s">
        <v>102</v>
      </c>
      <c r="E273" s="5" t="s">
        <v>47</v>
      </c>
      <c r="F273" s="5" t="s">
        <v>548</v>
      </c>
      <c r="G273" s="5" t="s">
        <v>549</v>
      </c>
      <c r="H273" s="5" t="s">
        <v>25</v>
      </c>
      <c r="I273" s="5" t="s">
        <v>312</v>
      </c>
      <c r="J273" s="5" t="s">
        <v>109</v>
      </c>
      <c r="K273" s="5" t="s">
        <v>26</v>
      </c>
      <c r="L273" s="5">
        <v>200</v>
      </c>
      <c r="M273" s="8">
        <f t="shared" si="8"/>
        <v>43320</v>
      </c>
      <c r="N273" s="9">
        <f t="shared" si="9"/>
        <v>0.83333333333575865</v>
      </c>
    </row>
    <row r="274" spans="1:14" hidden="1" x14ac:dyDescent="0.25">
      <c r="A274" s="7" t="s">
        <v>12</v>
      </c>
      <c r="B274" s="4"/>
      <c r="C274" s="18">
        <v>43320.84375</v>
      </c>
      <c r="D274" s="4" t="s">
        <v>13</v>
      </c>
      <c r="E274" s="4" t="s">
        <v>47</v>
      </c>
      <c r="F274" s="4" t="s">
        <v>388</v>
      </c>
      <c r="G274" s="4" t="s">
        <v>389</v>
      </c>
      <c r="H274" s="4" t="s">
        <v>25</v>
      </c>
      <c r="I274" s="4" t="s">
        <v>312</v>
      </c>
      <c r="J274" s="4" t="s">
        <v>109</v>
      </c>
      <c r="K274" s="4" t="s">
        <v>26</v>
      </c>
      <c r="L274" s="4">
        <v>46</v>
      </c>
      <c r="M274" s="10">
        <f t="shared" si="8"/>
        <v>43320</v>
      </c>
      <c r="N274" s="11">
        <f t="shared" si="9"/>
        <v>0.84375</v>
      </c>
    </row>
    <row r="275" spans="1:14" hidden="1" x14ac:dyDescent="0.25">
      <c r="A275" s="6" t="s">
        <v>12</v>
      </c>
      <c r="B275" s="5" t="s">
        <v>225</v>
      </c>
      <c r="C275" s="17">
        <v>43320.854166666664</v>
      </c>
      <c r="D275" s="5" t="s">
        <v>22</v>
      </c>
      <c r="E275" s="5" t="s">
        <v>47</v>
      </c>
      <c r="F275" s="5" t="s">
        <v>644</v>
      </c>
      <c r="G275" s="5" t="s">
        <v>680</v>
      </c>
      <c r="H275" s="5" t="s">
        <v>25</v>
      </c>
      <c r="I275" s="5" t="s">
        <v>312</v>
      </c>
      <c r="J275" s="5" t="s">
        <v>109</v>
      </c>
      <c r="K275" s="5" t="s">
        <v>26</v>
      </c>
      <c r="L275" s="5">
        <v>236</v>
      </c>
      <c r="M275" s="8">
        <f t="shared" si="8"/>
        <v>43320</v>
      </c>
      <c r="N275" s="9">
        <f t="shared" si="9"/>
        <v>0.85416666666424135</v>
      </c>
    </row>
    <row r="276" spans="1:14" hidden="1" x14ac:dyDescent="0.25">
      <c r="A276" s="7" t="s">
        <v>12</v>
      </c>
      <c r="B276" s="4"/>
      <c r="C276" s="18">
        <v>43321.75</v>
      </c>
      <c r="D276" s="4" t="s">
        <v>22</v>
      </c>
      <c r="E276" s="4" t="s">
        <v>196</v>
      </c>
      <c r="F276" s="4" t="s">
        <v>285</v>
      </c>
      <c r="G276" s="4" t="s">
        <v>681</v>
      </c>
      <c r="H276" s="4" t="s">
        <v>25</v>
      </c>
      <c r="I276" s="4" t="s">
        <v>312</v>
      </c>
      <c r="J276" s="4" t="s">
        <v>109</v>
      </c>
      <c r="K276" s="4" t="s">
        <v>26</v>
      </c>
      <c r="L276" s="4">
        <v>315</v>
      </c>
      <c r="M276" s="10">
        <f t="shared" si="8"/>
        <v>43321</v>
      </c>
      <c r="N276" s="11">
        <f t="shared" si="9"/>
        <v>0.75</v>
      </c>
    </row>
    <row r="277" spans="1:14" hidden="1" x14ac:dyDescent="0.25">
      <c r="A277" s="7" t="s">
        <v>12</v>
      </c>
      <c r="B277" s="4"/>
      <c r="C277" s="18">
        <v>43321.833333333336</v>
      </c>
      <c r="D277" s="4" t="s">
        <v>102</v>
      </c>
      <c r="E277" s="4" t="s">
        <v>47</v>
      </c>
      <c r="F277" s="4" t="s">
        <v>550</v>
      </c>
      <c r="G277" s="4" t="s">
        <v>551</v>
      </c>
      <c r="H277" s="4" t="s">
        <v>25</v>
      </c>
      <c r="I277" s="4" t="s">
        <v>312</v>
      </c>
      <c r="J277" s="4" t="s">
        <v>109</v>
      </c>
      <c r="K277" s="4" t="s">
        <v>26</v>
      </c>
      <c r="L277" s="4">
        <v>700</v>
      </c>
      <c r="M277" s="10">
        <f t="shared" si="8"/>
        <v>43321</v>
      </c>
      <c r="N277" s="11">
        <f t="shared" si="9"/>
        <v>0.83333333333575865</v>
      </c>
    </row>
    <row r="278" spans="1:14" hidden="1" x14ac:dyDescent="0.25">
      <c r="A278" s="6" t="s">
        <v>12</v>
      </c>
      <c r="B278" s="5"/>
      <c r="C278" s="17">
        <v>43321.84375</v>
      </c>
      <c r="D278" s="5" t="s">
        <v>13</v>
      </c>
      <c r="E278" s="5" t="s">
        <v>14</v>
      </c>
      <c r="F278" s="5" t="s">
        <v>86</v>
      </c>
      <c r="G278" s="5" t="s">
        <v>347</v>
      </c>
      <c r="H278" s="5" t="s">
        <v>25</v>
      </c>
      <c r="I278" s="5" t="s">
        <v>312</v>
      </c>
      <c r="J278" s="5" t="s">
        <v>109</v>
      </c>
      <c r="K278" s="5" t="s">
        <v>26</v>
      </c>
      <c r="L278" s="5">
        <v>18</v>
      </c>
      <c r="M278" s="8">
        <f t="shared" si="8"/>
        <v>43321</v>
      </c>
      <c r="N278" s="9">
        <f t="shared" si="9"/>
        <v>0.84375</v>
      </c>
    </row>
    <row r="279" spans="1:14" hidden="1" x14ac:dyDescent="0.25">
      <c r="A279" s="6" t="s">
        <v>12</v>
      </c>
      <c r="B279" s="5" t="s">
        <v>682</v>
      </c>
      <c r="C279" s="17">
        <v>43321.854166666664</v>
      </c>
      <c r="D279" s="5" t="s">
        <v>22</v>
      </c>
      <c r="E279" s="5" t="s">
        <v>196</v>
      </c>
      <c r="F279" s="5" t="s">
        <v>285</v>
      </c>
      <c r="G279" s="5" t="s">
        <v>683</v>
      </c>
      <c r="H279" s="5" t="s">
        <v>25</v>
      </c>
      <c r="I279" s="5" t="s">
        <v>312</v>
      </c>
      <c r="J279" s="5" t="s">
        <v>109</v>
      </c>
      <c r="K279" s="5" t="s">
        <v>26</v>
      </c>
      <c r="L279" s="5">
        <v>315</v>
      </c>
      <c r="M279" s="8">
        <f t="shared" si="8"/>
        <v>43321</v>
      </c>
      <c r="N279" s="9">
        <f t="shared" si="9"/>
        <v>0.85416666666424135</v>
      </c>
    </row>
    <row r="280" spans="1:14" hidden="1" x14ac:dyDescent="0.25">
      <c r="A280" s="7" t="s">
        <v>12</v>
      </c>
      <c r="B280" s="4"/>
      <c r="C280" s="18">
        <v>43321.854166666664</v>
      </c>
      <c r="D280" s="4" t="s">
        <v>242</v>
      </c>
      <c r="E280" s="4" t="s">
        <v>47</v>
      </c>
      <c r="F280" s="4" t="s">
        <v>807</v>
      </c>
      <c r="G280" s="4" t="s">
        <v>808</v>
      </c>
      <c r="H280" s="4" t="s">
        <v>25</v>
      </c>
      <c r="I280" s="4" t="s">
        <v>312</v>
      </c>
      <c r="J280" s="4" t="s">
        <v>109</v>
      </c>
      <c r="K280" s="4" t="s">
        <v>26</v>
      </c>
      <c r="L280" s="4">
        <v>189</v>
      </c>
      <c r="M280" s="10">
        <f t="shared" si="8"/>
        <v>43321</v>
      </c>
      <c r="N280" s="11">
        <f t="shared" si="9"/>
        <v>0.85416666666424135</v>
      </c>
    </row>
    <row r="281" spans="1:14" hidden="1" x14ac:dyDescent="0.25">
      <c r="A281" s="6" t="s">
        <v>12</v>
      </c>
      <c r="B281" s="5"/>
      <c r="C281" s="17">
        <v>43321.875</v>
      </c>
      <c r="D281" s="5" t="s">
        <v>192</v>
      </c>
      <c r="E281" s="5" t="s">
        <v>47</v>
      </c>
      <c r="F281" s="5" t="s">
        <v>865</v>
      </c>
      <c r="G281" s="5" t="s">
        <v>892</v>
      </c>
      <c r="H281" s="5" t="s">
        <v>25</v>
      </c>
      <c r="I281" s="5" t="s">
        <v>312</v>
      </c>
      <c r="J281" s="5" t="s">
        <v>109</v>
      </c>
      <c r="K281" s="5" t="s">
        <v>26</v>
      </c>
      <c r="L281" s="5">
        <v>35</v>
      </c>
      <c r="M281" s="8">
        <f t="shared" si="8"/>
        <v>43321</v>
      </c>
      <c r="N281" s="9">
        <f t="shared" si="9"/>
        <v>0.875</v>
      </c>
    </row>
    <row r="282" spans="1:14" x14ac:dyDescent="0.25">
      <c r="A282" s="7" t="s">
        <v>12</v>
      </c>
      <c r="B282" s="4"/>
      <c r="C282" s="18">
        <v>43322</v>
      </c>
      <c r="D282" s="4" t="s">
        <v>192</v>
      </c>
      <c r="E282" s="4" t="s">
        <v>47</v>
      </c>
      <c r="F282" s="4" t="s">
        <v>886</v>
      </c>
      <c r="G282" s="4" t="s">
        <v>893</v>
      </c>
      <c r="H282" s="4" t="s">
        <v>25</v>
      </c>
      <c r="I282" s="4" t="s">
        <v>312</v>
      </c>
      <c r="J282" s="4" t="s">
        <v>109</v>
      </c>
      <c r="K282" s="4" t="s">
        <v>26</v>
      </c>
      <c r="L282" s="4">
        <v>36</v>
      </c>
      <c r="M282" s="10">
        <f t="shared" si="8"/>
        <v>43322</v>
      </c>
      <c r="N282" s="11">
        <f t="shared" si="9"/>
        <v>0</v>
      </c>
    </row>
    <row r="283" spans="1:14" x14ac:dyDescent="0.25">
      <c r="A283" s="7" t="s">
        <v>12</v>
      </c>
      <c r="B283" s="4"/>
      <c r="C283" s="18">
        <v>43322</v>
      </c>
      <c r="D283" s="4" t="s">
        <v>22</v>
      </c>
      <c r="E283" s="4" t="s">
        <v>14</v>
      </c>
      <c r="F283" s="4" t="s">
        <v>121</v>
      </c>
      <c r="G283" s="4" t="s">
        <v>684</v>
      </c>
      <c r="H283" s="4" t="s">
        <v>25</v>
      </c>
      <c r="I283" s="4" t="s">
        <v>312</v>
      </c>
      <c r="J283" s="4" t="s">
        <v>109</v>
      </c>
      <c r="K283" s="4" t="s">
        <v>685</v>
      </c>
      <c r="L283" s="4">
        <v>55</v>
      </c>
      <c r="M283" s="10">
        <f t="shared" si="8"/>
        <v>43322</v>
      </c>
      <c r="N283" s="11">
        <f t="shared" si="9"/>
        <v>0</v>
      </c>
    </row>
    <row r="284" spans="1:14" x14ac:dyDescent="0.25">
      <c r="A284" s="7" t="s">
        <v>12</v>
      </c>
      <c r="B284" s="4"/>
      <c r="C284" s="18">
        <v>43322.25</v>
      </c>
      <c r="D284" s="4" t="s">
        <v>22</v>
      </c>
      <c r="E284" s="4" t="s">
        <v>196</v>
      </c>
      <c r="F284" s="4" t="s">
        <v>686</v>
      </c>
      <c r="G284" s="4" t="s">
        <v>687</v>
      </c>
      <c r="H284" s="4" t="s">
        <v>25</v>
      </c>
      <c r="I284" s="4" t="s">
        <v>312</v>
      </c>
      <c r="J284" s="4" t="s">
        <v>109</v>
      </c>
      <c r="K284" s="4" t="s">
        <v>26</v>
      </c>
      <c r="L284" s="4">
        <v>99</v>
      </c>
      <c r="M284" s="10">
        <f t="shared" si="8"/>
        <v>43322</v>
      </c>
      <c r="N284" s="11">
        <f t="shared" si="9"/>
        <v>0.25</v>
      </c>
    </row>
    <row r="285" spans="1:14" x14ac:dyDescent="0.25">
      <c r="A285" s="6" t="s">
        <v>12</v>
      </c>
      <c r="B285" s="5"/>
      <c r="C285" s="17">
        <v>43322.75</v>
      </c>
      <c r="D285" s="5" t="s">
        <v>22</v>
      </c>
      <c r="E285" s="5" t="s">
        <v>14</v>
      </c>
      <c r="F285" s="5" t="s">
        <v>121</v>
      </c>
      <c r="G285" s="5" t="s">
        <v>684</v>
      </c>
      <c r="H285" s="5" t="s">
        <v>25</v>
      </c>
      <c r="I285" s="5" t="s">
        <v>312</v>
      </c>
      <c r="J285" s="5" t="s">
        <v>109</v>
      </c>
      <c r="K285" s="5" t="s">
        <v>26</v>
      </c>
      <c r="L285" s="5">
        <v>55</v>
      </c>
      <c r="M285" s="8">
        <f t="shared" si="8"/>
        <v>43322</v>
      </c>
      <c r="N285" s="9">
        <f t="shared" si="9"/>
        <v>0.75</v>
      </c>
    </row>
    <row r="286" spans="1:14" x14ac:dyDescent="0.25">
      <c r="A286" s="7" t="s">
        <v>12</v>
      </c>
      <c r="B286" s="4"/>
      <c r="C286" s="18">
        <v>43322.833333333336</v>
      </c>
      <c r="D286" s="4" t="s">
        <v>13</v>
      </c>
      <c r="E286" s="4" t="s">
        <v>47</v>
      </c>
      <c r="F286" s="4" t="s">
        <v>65</v>
      </c>
      <c r="G286" s="4" t="s">
        <v>378</v>
      </c>
      <c r="H286" s="4" t="s">
        <v>25</v>
      </c>
      <c r="I286" s="4" t="s">
        <v>312</v>
      </c>
      <c r="J286" s="4" t="s">
        <v>109</v>
      </c>
      <c r="K286" s="4" t="s">
        <v>26</v>
      </c>
      <c r="L286" s="4">
        <v>65</v>
      </c>
      <c r="M286" s="10">
        <f t="shared" si="8"/>
        <v>43322</v>
      </c>
      <c r="N286" s="11">
        <f t="shared" si="9"/>
        <v>0.83333333333575865</v>
      </c>
    </row>
    <row r="287" spans="1:14" x14ac:dyDescent="0.25">
      <c r="A287" s="6" t="s">
        <v>12</v>
      </c>
      <c r="B287" s="5"/>
      <c r="C287" s="17">
        <v>43322.833333333336</v>
      </c>
      <c r="D287" s="5" t="s">
        <v>102</v>
      </c>
      <c r="E287" s="5" t="s">
        <v>47</v>
      </c>
      <c r="F287" s="5" t="s">
        <v>527</v>
      </c>
      <c r="G287" s="5" t="s">
        <v>552</v>
      </c>
      <c r="H287" s="5" t="s">
        <v>25</v>
      </c>
      <c r="I287" s="5" t="s">
        <v>312</v>
      </c>
      <c r="J287" s="5" t="s">
        <v>109</v>
      </c>
      <c r="K287" s="5" t="s">
        <v>26</v>
      </c>
      <c r="L287" s="5">
        <v>250</v>
      </c>
      <c r="M287" s="8">
        <f t="shared" si="8"/>
        <v>43322</v>
      </c>
      <c r="N287" s="9">
        <f t="shared" si="9"/>
        <v>0.83333333333575865</v>
      </c>
    </row>
    <row r="288" spans="1:14" x14ac:dyDescent="0.25">
      <c r="A288" s="7" t="s">
        <v>12</v>
      </c>
      <c r="B288" s="4"/>
      <c r="C288" s="18">
        <v>43322.854166666664</v>
      </c>
      <c r="D288" s="4" t="s">
        <v>22</v>
      </c>
      <c r="E288" s="4" t="s">
        <v>47</v>
      </c>
      <c r="F288" s="4" t="s">
        <v>688</v>
      </c>
      <c r="G288" s="4" t="s">
        <v>689</v>
      </c>
      <c r="H288" s="4" t="s">
        <v>25</v>
      </c>
      <c r="I288" s="4" t="s">
        <v>312</v>
      </c>
      <c r="J288" s="4" t="s">
        <v>109</v>
      </c>
      <c r="K288" s="4" t="s">
        <v>26</v>
      </c>
      <c r="L288" s="4">
        <v>99</v>
      </c>
      <c r="M288" s="10">
        <f t="shared" si="8"/>
        <v>43322</v>
      </c>
      <c r="N288" s="11">
        <f t="shared" si="9"/>
        <v>0.85416666666424135</v>
      </c>
    </row>
    <row r="289" spans="1:14" x14ac:dyDescent="0.25">
      <c r="A289" s="6" t="s">
        <v>12</v>
      </c>
      <c r="B289" s="5"/>
      <c r="C289" s="17">
        <v>43322.854166666664</v>
      </c>
      <c r="D289" s="5" t="s">
        <v>242</v>
      </c>
      <c r="E289" s="5" t="s">
        <v>37</v>
      </c>
      <c r="F289" s="5" t="s">
        <v>789</v>
      </c>
      <c r="G289" s="5" t="s">
        <v>470</v>
      </c>
      <c r="H289" s="5" t="s">
        <v>25</v>
      </c>
      <c r="I289" s="5" t="s">
        <v>312</v>
      </c>
      <c r="J289" s="5" t="s">
        <v>109</v>
      </c>
      <c r="K289" s="5" t="s">
        <v>26</v>
      </c>
      <c r="L289" s="5">
        <v>0</v>
      </c>
      <c r="M289" s="8">
        <f t="shared" si="8"/>
        <v>43322</v>
      </c>
      <c r="N289" s="9">
        <f t="shared" si="9"/>
        <v>0.85416666666424135</v>
      </c>
    </row>
    <row r="290" spans="1:14" x14ac:dyDescent="0.25">
      <c r="A290" s="6" t="s">
        <v>12</v>
      </c>
      <c r="B290" s="5"/>
      <c r="C290" s="17">
        <v>43322.854166666664</v>
      </c>
      <c r="D290" s="5" t="s">
        <v>192</v>
      </c>
      <c r="E290" s="5" t="s">
        <v>47</v>
      </c>
      <c r="F290" s="5" t="s">
        <v>862</v>
      </c>
      <c r="G290" s="5" t="s">
        <v>894</v>
      </c>
      <c r="H290" s="5" t="s">
        <v>25</v>
      </c>
      <c r="I290" s="5" t="s">
        <v>312</v>
      </c>
      <c r="J290" s="5" t="s">
        <v>109</v>
      </c>
      <c r="K290" s="5" t="s">
        <v>26</v>
      </c>
      <c r="L290" s="5">
        <v>75</v>
      </c>
      <c r="M290" s="8">
        <f t="shared" si="8"/>
        <v>43322</v>
      </c>
      <c r="N290" s="9">
        <f t="shared" si="9"/>
        <v>0.85416666666424135</v>
      </c>
    </row>
    <row r="291" spans="1:14" hidden="1" x14ac:dyDescent="0.25">
      <c r="A291" s="6" t="s">
        <v>12</v>
      </c>
      <c r="B291" s="5"/>
      <c r="C291" s="17">
        <v>43323.833333333336</v>
      </c>
      <c r="D291" s="5" t="s">
        <v>13</v>
      </c>
      <c r="E291" s="5" t="s">
        <v>47</v>
      </c>
      <c r="F291" s="5" t="s">
        <v>390</v>
      </c>
      <c r="G291" s="5" t="s">
        <v>378</v>
      </c>
      <c r="H291" s="5" t="s">
        <v>25</v>
      </c>
      <c r="I291" s="5" t="s">
        <v>312</v>
      </c>
      <c r="J291" s="5" t="s">
        <v>109</v>
      </c>
      <c r="K291" s="5" t="s">
        <v>26</v>
      </c>
      <c r="L291" s="5">
        <v>0</v>
      </c>
      <c r="M291" s="8">
        <f t="shared" si="8"/>
        <v>43323</v>
      </c>
      <c r="N291" s="9">
        <f t="shared" si="9"/>
        <v>0.83333333333575865</v>
      </c>
    </row>
    <row r="292" spans="1:14" hidden="1" x14ac:dyDescent="0.25">
      <c r="A292" s="7" t="s">
        <v>12</v>
      </c>
      <c r="B292" s="4"/>
      <c r="C292" s="18">
        <v>43323.854166666664</v>
      </c>
      <c r="D292" s="4" t="s">
        <v>242</v>
      </c>
      <c r="E292" s="4" t="s">
        <v>37</v>
      </c>
      <c r="F292" s="4" t="s">
        <v>799</v>
      </c>
      <c r="G292" s="4" t="s">
        <v>470</v>
      </c>
      <c r="H292" s="4" t="s">
        <v>25</v>
      </c>
      <c r="I292" s="4" t="s">
        <v>312</v>
      </c>
      <c r="J292" s="4" t="s">
        <v>109</v>
      </c>
      <c r="K292" s="4" t="s">
        <v>26</v>
      </c>
      <c r="L292" s="4">
        <v>0</v>
      </c>
      <c r="M292" s="10">
        <f t="shared" si="8"/>
        <v>43323</v>
      </c>
      <c r="N292" s="11">
        <f t="shared" si="9"/>
        <v>0.85416666666424135</v>
      </c>
    </row>
    <row r="293" spans="1:14" hidden="1" x14ac:dyDescent="0.25">
      <c r="A293" s="7" t="s">
        <v>12</v>
      </c>
      <c r="B293" s="4"/>
      <c r="C293" s="18">
        <v>43324.833333333336</v>
      </c>
      <c r="D293" s="4" t="s">
        <v>102</v>
      </c>
      <c r="E293" s="4" t="s">
        <v>196</v>
      </c>
      <c r="F293" s="4" t="s">
        <v>553</v>
      </c>
      <c r="G293" s="4" t="s">
        <v>554</v>
      </c>
      <c r="H293" s="4" t="s">
        <v>25</v>
      </c>
      <c r="I293" s="4" t="s">
        <v>312</v>
      </c>
      <c r="J293" s="4" t="s">
        <v>109</v>
      </c>
      <c r="K293" s="4" t="s">
        <v>26</v>
      </c>
      <c r="L293" s="4">
        <v>200</v>
      </c>
      <c r="M293" s="10">
        <f t="shared" si="8"/>
        <v>43324</v>
      </c>
      <c r="N293" s="11">
        <f t="shared" si="9"/>
        <v>0.83333333333575865</v>
      </c>
    </row>
    <row r="294" spans="1:14" hidden="1" x14ac:dyDescent="0.25">
      <c r="A294" s="6" t="s">
        <v>12</v>
      </c>
      <c r="B294" s="5"/>
      <c r="C294" s="17">
        <v>43324.854166666664</v>
      </c>
      <c r="D294" s="5" t="s">
        <v>242</v>
      </c>
      <c r="E294" s="5" t="s">
        <v>37</v>
      </c>
      <c r="F294" s="5" t="s">
        <v>799</v>
      </c>
      <c r="G294" s="5" t="s">
        <v>809</v>
      </c>
      <c r="H294" s="5" t="s">
        <v>25</v>
      </c>
      <c r="I294" s="5" t="s">
        <v>312</v>
      </c>
      <c r="J294" s="5" t="s">
        <v>109</v>
      </c>
      <c r="K294" s="5" t="s">
        <v>26</v>
      </c>
      <c r="L294" s="5">
        <v>217</v>
      </c>
      <c r="M294" s="8">
        <f t="shared" si="8"/>
        <v>43324</v>
      </c>
      <c r="N294" s="9">
        <f t="shared" si="9"/>
        <v>0.85416666666424135</v>
      </c>
    </row>
    <row r="295" spans="1:14" hidden="1" x14ac:dyDescent="0.25">
      <c r="A295" s="7" t="s">
        <v>12</v>
      </c>
      <c r="B295" s="4" t="s">
        <v>391</v>
      </c>
      <c r="C295" s="18">
        <v>43325.833333333336</v>
      </c>
      <c r="D295" s="4" t="s">
        <v>13</v>
      </c>
      <c r="E295" s="4" t="s">
        <v>196</v>
      </c>
      <c r="F295" s="4" t="s">
        <v>392</v>
      </c>
      <c r="G295" s="4" t="s">
        <v>314</v>
      </c>
      <c r="H295" s="4" t="s">
        <v>25</v>
      </c>
      <c r="I295" s="4" t="s">
        <v>312</v>
      </c>
      <c r="J295" s="4" t="s">
        <v>109</v>
      </c>
      <c r="K295" s="4" t="s">
        <v>26</v>
      </c>
      <c r="L295" s="4">
        <v>0</v>
      </c>
      <c r="M295" s="10">
        <f t="shared" si="8"/>
        <v>43325</v>
      </c>
      <c r="N295" s="11">
        <f t="shared" si="9"/>
        <v>0.83333333333575865</v>
      </c>
    </row>
    <row r="296" spans="1:14" hidden="1" x14ac:dyDescent="0.25">
      <c r="A296" s="7" t="s">
        <v>12</v>
      </c>
      <c r="B296" s="4"/>
      <c r="C296" s="18">
        <v>43325.854166666664</v>
      </c>
      <c r="D296" s="4" t="s">
        <v>242</v>
      </c>
      <c r="E296" s="4" t="s">
        <v>47</v>
      </c>
      <c r="F296" s="4" t="s">
        <v>801</v>
      </c>
      <c r="G296" s="4" t="s">
        <v>470</v>
      </c>
      <c r="H296" s="4" t="s">
        <v>25</v>
      </c>
      <c r="I296" s="4" t="s">
        <v>312</v>
      </c>
      <c r="J296" s="4" t="s">
        <v>109</v>
      </c>
      <c r="K296" s="4" t="s">
        <v>26</v>
      </c>
      <c r="L296" s="4">
        <v>0</v>
      </c>
      <c r="M296" s="10">
        <f t="shared" si="8"/>
        <v>43325</v>
      </c>
      <c r="N296" s="11">
        <f t="shared" si="9"/>
        <v>0.85416666666424135</v>
      </c>
    </row>
    <row r="297" spans="1:14" hidden="1" x14ac:dyDescent="0.25">
      <c r="A297" s="6" t="s">
        <v>12</v>
      </c>
      <c r="B297" s="5"/>
      <c r="C297" s="17">
        <v>43326.75</v>
      </c>
      <c r="D297" s="5" t="s">
        <v>22</v>
      </c>
      <c r="E297" s="5" t="s">
        <v>196</v>
      </c>
      <c r="F297" s="5" t="s">
        <v>690</v>
      </c>
      <c r="G297" s="5" t="s">
        <v>691</v>
      </c>
      <c r="H297" s="5" t="s">
        <v>25</v>
      </c>
      <c r="I297" s="5" t="s">
        <v>312</v>
      </c>
      <c r="J297" s="5" t="s">
        <v>109</v>
      </c>
      <c r="K297" s="5" t="s">
        <v>26</v>
      </c>
      <c r="L297" s="5">
        <v>61</v>
      </c>
      <c r="M297" s="8">
        <f t="shared" si="8"/>
        <v>43326</v>
      </c>
      <c r="N297" s="9">
        <f t="shared" si="9"/>
        <v>0.75</v>
      </c>
    </row>
    <row r="298" spans="1:14" hidden="1" x14ac:dyDescent="0.25">
      <c r="A298" s="6" t="s">
        <v>12</v>
      </c>
      <c r="B298" s="5"/>
      <c r="C298" s="17">
        <v>43326.854166666664</v>
      </c>
      <c r="D298" s="5" t="s">
        <v>242</v>
      </c>
      <c r="E298" s="5" t="s">
        <v>47</v>
      </c>
      <c r="F298" s="5" t="s">
        <v>793</v>
      </c>
      <c r="G298" s="5" t="s">
        <v>470</v>
      </c>
      <c r="H298" s="5" t="s">
        <v>25</v>
      </c>
      <c r="I298" s="5" t="s">
        <v>312</v>
      </c>
      <c r="J298" s="5" t="s">
        <v>109</v>
      </c>
      <c r="K298" s="5" t="s">
        <v>26</v>
      </c>
      <c r="L298" s="5">
        <v>0</v>
      </c>
      <c r="M298" s="8">
        <f t="shared" si="8"/>
        <v>43326</v>
      </c>
      <c r="N298" s="9">
        <f t="shared" si="9"/>
        <v>0.85416666666424135</v>
      </c>
    </row>
    <row r="299" spans="1:14" hidden="1" x14ac:dyDescent="0.25">
      <c r="A299" s="7" t="s">
        <v>12</v>
      </c>
      <c r="B299" s="4"/>
      <c r="C299" s="18">
        <v>43327.75</v>
      </c>
      <c r="D299" s="4" t="s">
        <v>22</v>
      </c>
      <c r="E299" s="4" t="s">
        <v>196</v>
      </c>
      <c r="F299" s="4" t="s">
        <v>692</v>
      </c>
      <c r="G299" s="4" t="s">
        <v>693</v>
      </c>
      <c r="H299" s="4" t="s">
        <v>25</v>
      </c>
      <c r="I299" s="4" t="s">
        <v>312</v>
      </c>
      <c r="J299" s="4" t="s">
        <v>109</v>
      </c>
      <c r="K299" s="4" t="s">
        <v>26</v>
      </c>
      <c r="L299" s="4">
        <v>86</v>
      </c>
      <c r="M299" s="10">
        <f t="shared" si="8"/>
        <v>43327</v>
      </c>
      <c r="N299" s="11">
        <f t="shared" si="9"/>
        <v>0.75</v>
      </c>
    </row>
    <row r="300" spans="1:14" hidden="1" x14ac:dyDescent="0.25">
      <c r="A300" s="6" t="s">
        <v>12</v>
      </c>
      <c r="B300" s="5"/>
      <c r="C300" s="17">
        <v>43327.833333333336</v>
      </c>
      <c r="D300" s="5" t="s">
        <v>13</v>
      </c>
      <c r="E300" s="5" t="s">
        <v>47</v>
      </c>
      <c r="F300" s="5" t="s">
        <v>393</v>
      </c>
      <c r="G300" s="5" t="s">
        <v>394</v>
      </c>
      <c r="H300" s="5" t="s">
        <v>25</v>
      </c>
      <c r="I300" s="5" t="s">
        <v>312</v>
      </c>
      <c r="J300" s="5" t="s">
        <v>109</v>
      </c>
      <c r="K300" s="5" t="s">
        <v>26</v>
      </c>
      <c r="L300" s="5">
        <v>31</v>
      </c>
      <c r="M300" s="8">
        <f t="shared" si="8"/>
        <v>43327</v>
      </c>
      <c r="N300" s="9">
        <f t="shared" si="9"/>
        <v>0.83333333333575865</v>
      </c>
    </row>
    <row r="301" spans="1:14" hidden="1" x14ac:dyDescent="0.25">
      <c r="A301" s="6" t="s">
        <v>12</v>
      </c>
      <c r="B301" s="5"/>
      <c r="C301" s="17">
        <v>43327.833333333336</v>
      </c>
      <c r="D301" s="5" t="s">
        <v>102</v>
      </c>
      <c r="E301" s="5" t="s">
        <v>196</v>
      </c>
      <c r="F301" s="5" t="s">
        <v>555</v>
      </c>
      <c r="G301" s="5" t="s">
        <v>556</v>
      </c>
      <c r="H301" s="5" t="s">
        <v>25</v>
      </c>
      <c r="I301" s="5" t="s">
        <v>312</v>
      </c>
      <c r="J301" s="5" t="s">
        <v>109</v>
      </c>
      <c r="K301" s="5" t="s">
        <v>26</v>
      </c>
      <c r="L301" s="5">
        <v>75</v>
      </c>
      <c r="M301" s="8">
        <f t="shared" si="8"/>
        <v>43327</v>
      </c>
      <c r="N301" s="9">
        <f t="shared" si="9"/>
        <v>0.83333333333575865</v>
      </c>
    </row>
    <row r="302" spans="1:14" hidden="1" x14ac:dyDescent="0.25">
      <c r="A302" s="7" t="s">
        <v>12</v>
      </c>
      <c r="B302" s="4"/>
      <c r="C302" s="18">
        <v>43327.854166666664</v>
      </c>
      <c r="D302" s="4" t="s">
        <v>242</v>
      </c>
      <c r="E302" s="4" t="s">
        <v>47</v>
      </c>
      <c r="F302" s="4" t="s">
        <v>772</v>
      </c>
      <c r="G302" s="4" t="s">
        <v>802</v>
      </c>
      <c r="H302" s="4" t="s">
        <v>25</v>
      </c>
      <c r="I302" s="4" t="s">
        <v>312</v>
      </c>
      <c r="J302" s="4" t="s">
        <v>109</v>
      </c>
      <c r="K302" s="4" t="s">
        <v>26</v>
      </c>
      <c r="L302" s="4">
        <v>193</v>
      </c>
      <c r="M302" s="10">
        <f t="shared" si="8"/>
        <v>43327</v>
      </c>
      <c r="N302" s="11">
        <f t="shared" si="9"/>
        <v>0.85416666666424135</v>
      </c>
    </row>
    <row r="303" spans="1:14" hidden="1" x14ac:dyDescent="0.25">
      <c r="A303" s="7" t="s">
        <v>12</v>
      </c>
      <c r="B303" s="4"/>
      <c r="C303" s="18">
        <v>43327.854166666664</v>
      </c>
      <c r="D303" s="4" t="s">
        <v>192</v>
      </c>
      <c r="E303" s="4" t="s">
        <v>14</v>
      </c>
      <c r="F303" s="4" t="s">
        <v>854</v>
      </c>
      <c r="G303" s="4" t="s">
        <v>895</v>
      </c>
      <c r="H303" s="4" t="s">
        <v>25</v>
      </c>
      <c r="I303" s="4" t="s">
        <v>312</v>
      </c>
      <c r="J303" s="4" t="s">
        <v>109</v>
      </c>
      <c r="K303" s="4" t="s">
        <v>26</v>
      </c>
      <c r="L303" s="4">
        <v>5</v>
      </c>
      <c r="M303" s="10">
        <f t="shared" si="8"/>
        <v>43327</v>
      </c>
      <c r="N303" s="11">
        <f t="shared" si="9"/>
        <v>0.85416666666424135</v>
      </c>
    </row>
    <row r="304" spans="1:14" hidden="1" x14ac:dyDescent="0.25">
      <c r="A304" s="6" t="s">
        <v>12</v>
      </c>
      <c r="B304" s="5"/>
      <c r="C304" s="17">
        <v>43328.75</v>
      </c>
      <c r="D304" s="5" t="s">
        <v>22</v>
      </c>
      <c r="E304" s="5" t="s">
        <v>196</v>
      </c>
      <c r="F304" s="5" t="s">
        <v>604</v>
      </c>
      <c r="G304" s="5" t="s">
        <v>694</v>
      </c>
      <c r="H304" s="5" t="s">
        <v>25</v>
      </c>
      <c r="I304" s="5" t="s">
        <v>312</v>
      </c>
      <c r="J304" s="5" t="s">
        <v>109</v>
      </c>
      <c r="K304" s="5" t="s">
        <v>26</v>
      </c>
      <c r="L304" s="5">
        <v>125</v>
      </c>
      <c r="M304" s="8">
        <f t="shared" si="8"/>
        <v>43328</v>
      </c>
      <c r="N304" s="9">
        <f t="shared" si="9"/>
        <v>0.75</v>
      </c>
    </row>
    <row r="305" spans="1:14" hidden="1" x14ac:dyDescent="0.25">
      <c r="A305" s="7" t="s">
        <v>12</v>
      </c>
      <c r="B305" s="4"/>
      <c r="C305" s="18">
        <v>43328.833333333336</v>
      </c>
      <c r="D305" s="4" t="s">
        <v>13</v>
      </c>
      <c r="E305" s="4" t="s">
        <v>37</v>
      </c>
      <c r="F305" s="4" t="s">
        <v>353</v>
      </c>
      <c r="G305" s="4" t="s">
        <v>395</v>
      </c>
      <c r="H305" s="4" t="s">
        <v>25</v>
      </c>
      <c r="I305" s="4" t="s">
        <v>312</v>
      </c>
      <c r="J305" s="4" t="s">
        <v>109</v>
      </c>
      <c r="K305" s="4" t="s">
        <v>26</v>
      </c>
      <c r="L305" s="4">
        <v>64</v>
      </c>
      <c r="M305" s="10">
        <f t="shared" si="8"/>
        <v>43328</v>
      </c>
      <c r="N305" s="11">
        <f t="shared" si="9"/>
        <v>0.83333333333575865</v>
      </c>
    </row>
    <row r="306" spans="1:14" hidden="1" x14ac:dyDescent="0.25">
      <c r="A306" s="7" t="s">
        <v>12</v>
      </c>
      <c r="B306" s="4"/>
      <c r="C306" s="18">
        <v>43328.833333333336</v>
      </c>
      <c r="D306" s="4" t="s">
        <v>102</v>
      </c>
      <c r="E306" s="4" t="s">
        <v>196</v>
      </c>
      <c r="F306" s="4" t="s">
        <v>557</v>
      </c>
      <c r="G306" s="4" t="s">
        <v>558</v>
      </c>
      <c r="H306" s="4" t="s">
        <v>25</v>
      </c>
      <c r="I306" s="4" t="s">
        <v>312</v>
      </c>
      <c r="J306" s="4" t="s">
        <v>109</v>
      </c>
      <c r="K306" s="4" t="s">
        <v>26</v>
      </c>
      <c r="L306" s="4">
        <v>400</v>
      </c>
      <c r="M306" s="10">
        <f t="shared" si="8"/>
        <v>43328</v>
      </c>
      <c r="N306" s="11">
        <f t="shared" si="9"/>
        <v>0.83333333333575865</v>
      </c>
    </row>
    <row r="307" spans="1:14" x14ac:dyDescent="0.25">
      <c r="A307" s="6" t="s">
        <v>12</v>
      </c>
      <c r="B307" s="5" t="s">
        <v>357</v>
      </c>
      <c r="C307" s="17">
        <v>43329.833333333336</v>
      </c>
      <c r="D307" s="5" t="s">
        <v>13</v>
      </c>
      <c r="E307" s="5" t="s">
        <v>47</v>
      </c>
      <c r="F307" s="5" t="s">
        <v>396</v>
      </c>
      <c r="G307" s="5" t="s">
        <v>397</v>
      </c>
      <c r="H307" s="5" t="s">
        <v>25</v>
      </c>
      <c r="I307" s="5" t="s">
        <v>312</v>
      </c>
      <c r="J307" s="5" t="s">
        <v>109</v>
      </c>
      <c r="K307" s="5" t="s">
        <v>26</v>
      </c>
      <c r="L307" s="5">
        <v>0</v>
      </c>
      <c r="M307" s="8">
        <f t="shared" si="8"/>
        <v>43329</v>
      </c>
      <c r="N307" s="9">
        <f t="shared" si="9"/>
        <v>0.83333333333575865</v>
      </c>
    </row>
    <row r="308" spans="1:14" x14ac:dyDescent="0.25">
      <c r="A308" s="7" t="s">
        <v>12</v>
      </c>
      <c r="B308" s="4"/>
      <c r="C308" s="18">
        <v>43329.833333333336</v>
      </c>
      <c r="D308" s="4" t="s">
        <v>13</v>
      </c>
      <c r="E308" s="4" t="s">
        <v>47</v>
      </c>
      <c r="F308" s="4" t="s">
        <v>328</v>
      </c>
      <c r="G308" s="4" t="s">
        <v>205</v>
      </c>
      <c r="H308" s="4" t="s">
        <v>25</v>
      </c>
      <c r="I308" s="4" t="s">
        <v>312</v>
      </c>
      <c r="J308" s="4" t="s">
        <v>109</v>
      </c>
      <c r="K308" s="4" t="s">
        <v>26</v>
      </c>
      <c r="L308" s="4">
        <v>0</v>
      </c>
      <c r="M308" s="10">
        <f t="shared" si="8"/>
        <v>43329</v>
      </c>
      <c r="N308" s="11">
        <f t="shared" si="9"/>
        <v>0.83333333333575865</v>
      </c>
    </row>
    <row r="309" spans="1:14" x14ac:dyDescent="0.25">
      <c r="A309" s="6" t="s">
        <v>12</v>
      </c>
      <c r="B309" s="5"/>
      <c r="C309" s="17">
        <v>43329.833333333336</v>
      </c>
      <c r="D309" s="5" t="s">
        <v>102</v>
      </c>
      <c r="E309" s="5" t="s">
        <v>196</v>
      </c>
      <c r="F309" s="5" t="s">
        <v>531</v>
      </c>
      <c r="G309" s="5" t="s">
        <v>559</v>
      </c>
      <c r="H309" s="5" t="s">
        <v>25</v>
      </c>
      <c r="I309" s="5" t="s">
        <v>312</v>
      </c>
      <c r="J309" s="5" t="s">
        <v>109</v>
      </c>
      <c r="K309" s="5" t="s">
        <v>26</v>
      </c>
      <c r="L309" s="5">
        <v>240</v>
      </c>
      <c r="M309" s="8">
        <f t="shared" si="8"/>
        <v>43329</v>
      </c>
      <c r="N309" s="9">
        <f t="shared" si="9"/>
        <v>0.83333333333575865</v>
      </c>
    </row>
    <row r="310" spans="1:14" x14ac:dyDescent="0.25">
      <c r="A310" s="6" t="s">
        <v>12</v>
      </c>
      <c r="B310" s="5"/>
      <c r="C310" s="17">
        <v>43329.833333333336</v>
      </c>
      <c r="D310" s="5" t="s">
        <v>192</v>
      </c>
      <c r="E310" s="5" t="s">
        <v>14</v>
      </c>
      <c r="F310" s="5" t="s">
        <v>839</v>
      </c>
      <c r="G310" s="5" t="s">
        <v>896</v>
      </c>
      <c r="H310" s="5" t="s">
        <v>25</v>
      </c>
      <c r="I310" s="5" t="s">
        <v>312</v>
      </c>
      <c r="J310" s="5" t="s">
        <v>109</v>
      </c>
      <c r="K310" s="5" t="s">
        <v>26</v>
      </c>
      <c r="L310" s="5">
        <v>2</v>
      </c>
      <c r="M310" s="8">
        <f t="shared" si="8"/>
        <v>43329</v>
      </c>
      <c r="N310" s="9">
        <f t="shared" si="9"/>
        <v>0.83333333333575865</v>
      </c>
    </row>
    <row r="311" spans="1:14" x14ac:dyDescent="0.25">
      <c r="A311" s="6" t="s">
        <v>12</v>
      </c>
      <c r="B311" s="5"/>
      <c r="C311" s="17">
        <v>43329.854166666664</v>
      </c>
      <c r="D311" s="5" t="s">
        <v>242</v>
      </c>
      <c r="E311" s="5" t="s">
        <v>196</v>
      </c>
      <c r="F311" s="5" t="s">
        <v>795</v>
      </c>
      <c r="G311" s="5" t="s">
        <v>769</v>
      </c>
      <c r="H311" s="5" t="s">
        <v>25</v>
      </c>
      <c r="I311" s="5" t="s">
        <v>312</v>
      </c>
      <c r="J311" s="5" t="s">
        <v>109</v>
      </c>
      <c r="K311" s="5" t="s">
        <v>26</v>
      </c>
      <c r="L311" s="5">
        <v>98</v>
      </c>
      <c r="M311" s="8">
        <f t="shared" si="8"/>
        <v>43329</v>
      </c>
      <c r="N311" s="9">
        <f t="shared" si="9"/>
        <v>0.85416666666424135</v>
      </c>
    </row>
    <row r="312" spans="1:14" x14ac:dyDescent="0.25">
      <c r="A312" s="7" t="s">
        <v>12</v>
      </c>
      <c r="B312" s="4"/>
      <c r="C312" s="18">
        <v>43329.854166666664</v>
      </c>
      <c r="D312" s="4" t="s">
        <v>192</v>
      </c>
      <c r="E312" s="4" t="s">
        <v>47</v>
      </c>
      <c r="F312" s="4" t="s">
        <v>851</v>
      </c>
      <c r="G312" s="4" t="s">
        <v>530</v>
      </c>
      <c r="H312" s="4" t="s">
        <v>25</v>
      </c>
      <c r="I312" s="4" t="s">
        <v>312</v>
      </c>
      <c r="J312" s="4" t="s">
        <v>109</v>
      </c>
      <c r="K312" s="4" t="s">
        <v>26</v>
      </c>
      <c r="L312" s="4">
        <v>40</v>
      </c>
      <c r="M312" s="10">
        <f t="shared" si="8"/>
        <v>43329</v>
      </c>
      <c r="N312" s="11">
        <f t="shared" si="9"/>
        <v>0.85416666666424135</v>
      </c>
    </row>
    <row r="313" spans="1:14" hidden="1" x14ac:dyDescent="0.25">
      <c r="A313" s="6" t="s">
        <v>12</v>
      </c>
      <c r="B313" s="5"/>
      <c r="C313" s="17">
        <v>43330.833333333336</v>
      </c>
      <c r="D313" s="5" t="s">
        <v>13</v>
      </c>
      <c r="E313" s="5" t="s">
        <v>47</v>
      </c>
      <c r="F313" s="5" t="s">
        <v>358</v>
      </c>
      <c r="G313" s="5" t="s">
        <v>314</v>
      </c>
      <c r="H313" s="5" t="s">
        <v>25</v>
      </c>
      <c r="I313" s="5" t="s">
        <v>312</v>
      </c>
      <c r="J313" s="5" t="s">
        <v>109</v>
      </c>
      <c r="K313" s="5" t="s">
        <v>26</v>
      </c>
      <c r="L313" s="5">
        <v>0</v>
      </c>
      <c r="M313" s="8">
        <f t="shared" si="8"/>
        <v>43330</v>
      </c>
      <c r="N313" s="9">
        <f t="shared" si="9"/>
        <v>0.83333333333575865</v>
      </c>
    </row>
    <row r="314" spans="1:14" hidden="1" x14ac:dyDescent="0.25">
      <c r="A314" s="7" t="s">
        <v>12</v>
      </c>
      <c r="B314" s="4"/>
      <c r="C314" s="18">
        <v>43330.854166666664</v>
      </c>
      <c r="D314" s="4" t="s">
        <v>242</v>
      </c>
      <c r="E314" s="4" t="s">
        <v>47</v>
      </c>
      <c r="F314" s="4" t="s">
        <v>774</v>
      </c>
      <c r="G314" s="4" t="s">
        <v>470</v>
      </c>
      <c r="H314" s="4" t="s">
        <v>25</v>
      </c>
      <c r="I314" s="4" t="s">
        <v>312</v>
      </c>
      <c r="J314" s="4" t="s">
        <v>109</v>
      </c>
      <c r="K314" s="4" t="s">
        <v>26</v>
      </c>
      <c r="L314" s="4">
        <v>0</v>
      </c>
      <c r="M314" s="10">
        <f t="shared" si="8"/>
        <v>43330</v>
      </c>
      <c r="N314" s="11">
        <f t="shared" si="9"/>
        <v>0.85416666666424135</v>
      </c>
    </row>
    <row r="315" spans="1:14" hidden="1" x14ac:dyDescent="0.25">
      <c r="A315" s="7" t="s">
        <v>12</v>
      </c>
      <c r="B315" s="4"/>
      <c r="C315" s="18">
        <v>43331.833333333336</v>
      </c>
      <c r="D315" s="4" t="s">
        <v>22</v>
      </c>
      <c r="E315" s="4" t="s">
        <v>47</v>
      </c>
      <c r="F315" s="4" t="s">
        <v>547</v>
      </c>
      <c r="G315" s="4" t="s">
        <v>695</v>
      </c>
      <c r="H315" s="4" t="s">
        <v>25</v>
      </c>
      <c r="I315" s="4" t="s">
        <v>312</v>
      </c>
      <c r="J315" s="4" t="s">
        <v>109</v>
      </c>
      <c r="K315" s="4" t="s">
        <v>26</v>
      </c>
      <c r="L315" s="4">
        <v>250</v>
      </c>
      <c r="M315" s="10">
        <f t="shared" si="8"/>
        <v>43331</v>
      </c>
      <c r="N315" s="11">
        <f t="shared" si="9"/>
        <v>0.83333333333575865</v>
      </c>
    </row>
    <row r="316" spans="1:14" hidden="1" x14ac:dyDescent="0.25">
      <c r="A316" s="6" t="s">
        <v>12</v>
      </c>
      <c r="B316" s="5"/>
      <c r="C316" s="17">
        <v>43331.854166666664</v>
      </c>
      <c r="D316" s="5" t="s">
        <v>242</v>
      </c>
      <c r="E316" s="5" t="s">
        <v>37</v>
      </c>
      <c r="F316" s="5" t="s">
        <v>799</v>
      </c>
      <c r="G316" s="5" t="s">
        <v>810</v>
      </c>
      <c r="H316" s="5" t="s">
        <v>25</v>
      </c>
      <c r="I316" s="5" t="s">
        <v>312</v>
      </c>
      <c r="J316" s="5" t="s">
        <v>109</v>
      </c>
      <c r="K316" s="5" t="s">
        <v>26</v>
      </c>
      <c r="L316" s="5">
        <v>62</v>
      </c>
      <c r="M316" s="8">
        <f t="shared" si="8"/>
        <v>43331</v>
      </c>
      <c r="N316" s="9">
        <f t="shared" si="9"/>
        <v>0.85416666666424135</v>
      </c>
    </row>
    <row r="317" spans="1:14" hidden="1" x14ac:dyDescent="0.25">
      <c r="A317" s="7" t="s">
        <v>12</v>
      </c>
      <c r="B317" s="4" t="s">
        <v>391</v>
      </c>
      <c r="C317" s="18">
        <v>43332.833333333336</v>
      </c>
      <c r="D317" s="4" t="s">
        <v>13</v>
      </c>
      <c r="E317" s="4" t="s">
        <v>47</v>
      </c>
      <c r="F317" s="4" t="s">
        <v>398</v>
      </c>
      <c r="G317" s="4" t="s">
        <v>399</v>
      </c>
      <c r="H317" s="4" t="s">
        <v>25</v>
      </c>
      <c r="I317" s="4" t="s">
        <v>312</v>
      </c>
      <c r="J317" s="4" t="s">
        <v>109</v>
      </c>
      <c r="K317" s="4" t="s">
        <v>26</v>
      </c>
      <c r="L317" s="4">
        <v>0</v>
      </c>
      <c r="M317" s="10">
        <f t="shared" si="8"/>
        <v>43332</v>
      </c>
      <c r="N317" s="11">
        <f t="shared" si="9"/>
        <v>0.83333333333575865</v>
      </c>
    </row>
    <row r="318" spans="1:14" hidden="1" x14ac:dyDescent="0.25">
      <c r="A318" s="7" t="s">
        <v>12</v>
      </c>
      <c r="B318" s="4"/>
      <c r="C318" s="18">
        <v>43332.854166666664</v>
      </c>
      <c r="D318" s="4" t="s">
        <v>242</v>
      </c>
      <c r="E318" s="4" t="s">
        <v>47</v>
      </c>
      <c r="F318" s="4" t="s">
        <v>791</v>
      </c>
      <c r="G318" s="4" t="s">
        <v>767</v>
      </c>
      <c r="H318" s="4" t="s">
        <v>25</v>
      </c>
      <c r="I318" s="4" t="s">
        <v>312</v>
      </c>
      <c r="J318" s="4" t="s">
        <v>109</v>
      </c>
      <c r="K318" s="4" t="s">
        <v>26</v>
      </c>
      <c r="L318" s="4">
        <v>259</v>
      </c>
      <c r="M318" s="10">
        <f t="shared" si="8"/>
        <v>43332</v>
      </c>
      <c r="N318" s="11">
        <f t="shared" si="9"/>
        <v>0.85416666666424135</v>
      </c>
    </row>
    <row r="319" spans="1:14" hidden="1" x14ac:dyDescent="0.25">
      <c r="A319" s="6" t="s">
        <v>12</v>
      </c>
      <c r="B319" s="5"/>
      <c r="C319" s="17">
        <v>43333</v>
      </c>
      <c r="D319" s="5" t="s">
        <v>192</v>
      </c>
      <c r="E319" s="5" t="s">
        <v>47</v>
      </c>
      <c r="F319" s="5" t="s">
        <v>877</v>
      </c>
      <c r="G319" s="5" t="s">
        <v>897</v>
      </c>
      <c r="H319" s="5" t="s">
        <v>25</v>
      </c>
      <c r="I319" s="5" t="s">
        <v>312</v>
      </c>
      <c r="J319" s="5" t="s">
        <v>109</v>
      </c>
      <c r="K319" s="5" t="s">
        <v>26</v>
      </c>
      <c r="L319" s="5">
        <v>40</v>
      </c>
      <c r="M319" s="8">
        <f t="shared" si="8"/>
        <v>43333</v>
      </c>
      <c r="N319" s="9">
        <f t="shared" si="9"/>
        <v>0</v>
      </c>
    </row>
    <row r="320" spans="1:14" hidden="1" x14ac:dyDescent="0.25">
      <c r="A320" s="6" t="s">
        <v>12</v>
      </c>
      <c r="B320" s="5"/>
      <c r="C320" s="17">
        <v>43333.833333333336</v>
      </c>
      <c r="D320" s="5" t="s">
        <v>13</v>
      </c>
      <c r="E320" s="5" t="s">
        <v>14</v>
      </c>
      <c r="F320" s="5" t="s">
        <v>59</v>
      </c>
      <c r="G320" s="5" t="s">
        <v>400</v>
      </c>
      <c r="H320" s="5" t="s">
        <v>25</v>
      </c>
      <c r="I320" s="5" t="s">
        <v>312</v>
      </c>
      <c r="J320" s="5" t="s">
        <v>109</v>
      </c>
      <c r="K320" s="5" t="s">
        <v>26</v>
      </c>
      <c r="L320" s="5">
        <v>34</v>
      </c>
      <c r="M320" s="8">
        <f t="shared" si="8"/>
        <v>43333</v>
      </c>
      <c r="N320" s="9">
        <f t="shared" si="9"/>
        <v>0.83333333333575865</v>
      </c>
    </row>
    <row r="321" spans="1:14" hidden="1" x14ac:dyDescent="0.25">
      <c r="A321" s="7" t="s">
        <v>12</v>
      </c>
      <c r="B321" s="4"/>
      <c r="C321" s="18">
        <v>43333.833333333336</v>
      </c>
      <c r="D321" s="4" t="s">
        <v>102</v>
      </c>
      <c r="E321" s="4" t="s">
        <v>47</v>
      </c>
      <c r="F321" s="4" t="s">
        <v>536</v>
      </c>
      <c r="G321" s="4" t="s">
        <v>560</v>
      </c>
      <c r="H321" s="4" t="s">
        <v>25</v>
      </c>
      <c r="I321" s="4" t="s">
        <v>312</v>
      </c>
      <c r="J321" s="4" t="s">
        <v>109</v>
      </c>
      <c r="K321" s="4" t="s">
        <v>26</v>
      </c>
      <c r="L321" s="4">
        <v>100</v>
      </c>
      <c r="M321" s="10">
        <f t="shared" si="8"/>
        <v>43333</v>
      </c>
      <c r="N321" s="11">
        <f t="shared" si="9"/>
        <v>0.83333333333575865</v>
      </c>
    </row>
    <row r="322" spans="1:14" hidden="1" x14ac:dyDescent="0.25">
      <c r="A322" s="6" t="s">
        <v>12</v>
      </c>
      <c r="B322" s="5"/>
      <c r="C322" s="17">
        <v>43333.833333333336</v>
      </c>
      <c r="D322" s="5" t="s">
        <v>22</v>
      </c>
      <c r="E322" s="5" t="s">
        <v>196</v>
      </c>
      <c r="F322" s="5" t="s">
        <v>696</v>
      </c>
      <c r="G322" s="5" t="s">
        <v>697</v>
      </c>
      <c r="H322" s="5" t="s">
        <v>25</v>
      </c>
      <c r="I322" s="5" t="s">
        <v>312</v>
      </c>
      <c r="J322" s="5" t="s">
        <v>109</v>
      </c>
      <c r="K322" s="5" t="s">
        <v>26</v>
      </c>
      <c r="L322" s="5">
        <v>57</v>
      </c>
      <c r="M322" s="8">
        <f t="shared" ref="M322:M385" si="10">INT(C322)</f>
        <v>43333</v>
      </c>
      <c r="N322" s="9">
        <f t="shared" ref="N322:N385" si="11">C322-INT(C322)</f>
        <v>0.83333333333575865</v>
      </c>
    </row>
    <row r="323" spans="1:14" hidden="1" x14ac:dyDescent="0.25">
      <c r="A323" s="6" t="s">
        <v>12</v>
      </c>
      <c r="B323" s="5"/>
      <c r="C323" s="17">
        <v>43333.854166666664</v>
      </c>
      <c r="D323" s="5" t="s">
        <v>242</v>
      </c>
      <c r="E323" s="5" t="s">
        <v>14</v>
      </c>
      <c r="F323" s="5" t="s">
        <v>781</v>
      </c>
      <c r="G323" s="5" t="s">
        <v>811</v>
      </c>
      <c r="H323" s="5" t="s">
        <v>25</v>
      </c>
      <c r="I323" s="5" t="s">
        <v>312</v>
      </c>
      <c r="J323" s="5" t="s">
        <v>109</v>
      </c>
      <c r="K323" s="5" t="s">
        <v>26</v>
      </c>
      <c r="L323" s="5">
        <v>37</v>
      </c>
      <c r="M323" s="8">
        <f t="shared" si="10"/>
        <v>43333</v>
      </c>
      <c r="N323" s="9">
        <f t="shared" si="11"/>
        <v>0.85416666666424135</v>
      </c>
    </row>
    <row r="324" spans="1:14" hidden="1" x14ac:dyDescent="0.25">
      <c r="A324" s="6" t="s">
        <v>12</v>
      </c>
      <c r="B324" s="5"/>
      <c r="C324" s="17">
        <v>43334</v>
      </c>
      <c r="D324" s="5" t="s">
        <v>102</v>
      </c>
      <c r="E324" s="5" t="s">
        <v>196</v>
      </c>
      <c r="F324" s="5" t="s">
        <v>561</v>
      </c>
      <c r="G324" s="5" t="s">
        <v>562</v>
      </c>
      <c r="H324" s="5" t="s">
        <v>25</v>
      </c>
      <c r="I324" s="5" t="s">
        <v>312</v>
      </c>
      <c r="J324" s="5" t="s">
        <v>109</v>
      </c>
      <c r="K324" s="5" t="s">
        <v>26</v>
      </c>
      <c r="L324" s="5">
        <v>100</v>
      </c>
      <c r="M324" s="8">
        <f t="shared" si="10"/>
        <v>43334</v>
      </c>
      <c r="N324" s="9">
        <f t="shared" si="11"/>
        <v>0</v>
      </c>
    </row>
    <row r="325" spans="1:14" hidden="1" x14ac:dyDescent="0.25">
      <c r="A325" s="7" t="s">
        <v>12</v>
      </c>
      <c r="B325" s="4"/>
      <c r="C325" s="18">
        <v>43334.833333333336</v>
      </c>
      <c r="D325" s="4" t="s">
        <v>13</v>
      </c>
      <c r="E325" s="4" t="s">
        <v>47</v>
      </c>
      <c r="F325" s="4" t="s">
        <v>73</v>
      </c>
      <c r="G325" s="4" t="s">
        <v>378</v>
      </c>
      <c r="H325" s="4" t="s">
        <v>25</v>
      </c>
      <c r="I325" s="4" t="s">
        <v>312</v>
      </c>
      <c r="J325" s="4" t="s">
        <v>109</v>
      </c>
      <c r="K325" s="4" t="s">
        <v>26</v>
      </c>
      <c r="L325" s="4">
        <v>52</v>
      </c>
      <c r="M325" s="10">
        <f t="shared" si="10"/>
        <v>43334</v>
      </c>
      <c r="N325" s="11">
        <f t="shared" si="11"/>
        <v>0.83333333333575865</v>
      </c>
    </row>
    <row r="326" spans="1:14" hidden="1" x14ac:dyDescent="0.25">
      <c r="A326" s="7" t="s">
        <v>12</v>
      </c>
      <c r="B326" s="4"/>
      <c r="C326" s="18">
        <v>43334.833333333336</v>
      </c>
      <c r="D326" s="4" t="s">
        <v>22</v>
      </c>
      <c r="E326" s="4" t="s">
        <v>196</v>
      </c>
      <c r="F326" s="4" t="s">
        <v>698</v>
      </c>
      <c r="G326" s="4" t="s">
        <v>699</v>
      </c>
      <c r="H326" s="4" t="s">
        <v>25</v>
      </c>
      <c r="I326" s="4" t="s">
        <v>312</v>
      </c>
      <c r="J326" s="4" t="s">
        <v>109</v>
      </c>
      <c r="K326" s="4" t="s">
        <v>26</v>
      </c>
      <c r="L326" s="4">
        <v>101</v>
      </c>
      <c r="M326" s="10">
        <f t="shared" si="10"/>
        <v>43334</v>
      </c>
      <c r="N326" s="11">
        <f t="shared" si="11"/>
        <v>0.83333333333575865</v>
      </c>
    </row>
    <row r="327" spans="1:14" hidden="1" x14ac:dyDescent="0.25">
      <c r="A327" s="7" t="s">
        <v>12</v>
      </c>
      <c r="B327" s="4"/>
      <c r="C327" s="18">
        <v>43334.854166666664</v>
      </c>
      <c r="D327" s="4" t="s">
        <v>242</v>
      </c>
      <c r="E327" s="4" t="s">
        <v>47</v>
      </c>
      <c r="F327" s="4" t="s">
        <v>766</v>
      </c>
      <c r="G327" s="4" t="s">
        <v>798</v>
      </c>
      <c r="H327" s="4" t="s">
        <v>25</v>
      </c>
      <c r="I327" s="4" t="s">
        <v>312</v>
      </c>
      <c r="J327" s="4" t="s">
        <v>109</v>
      </c>
      <c r="K327" s="4" t="s">
        <v>26</v>
      </c>
      <c r="L327" s="4">
        <v>212</v>
      </c>
      <c r="M327" s="10">
        <f t="shared" si="10"/>
        <v>43334</v>
      </c>
      <c r="N327" s="11">
        <f t="shared" si="11"/>
        <v>0.85416666666424135</v>
      </c>
    </row>
    <row r="328" spans="1:14" hidden="1" x14ac:dyDescent="0.25">
      <c r="A328" s="7" t="s">
        <v>12</v>
      </c>
      <c r="B328" s="4"/>
      <c r="C328" s="18">
        <v>43334.854166666664</v>
      </c>
      <c r="D328" s="4" t="s">
        <v>192</v>
      </c>
      <c r="E328" s="4" t="s">
        <v>14</v>
      </c>
      <c r="F328" s="4" t="s">
        <v>854</v>
      </c>
      <c r="G328" s="4" t="s">
        <v>898</v>
      </c>
      <c r="H328" s="4" t="s">
        <v>25</v>
      </c>
      <c r="I328" s="4" t="s">
        <v>312</v>
      </c>
      <c r="J328" s="4" t="s">
        <v>109</v>
      </c>
      <c r="K328" s="4" t="s">
        <v>26</v>
      </c>
      <c r="L328" s="4">
        <v>5</v>
      </c>
      <c r="M328" s="10">
        <f t="shared" si="10"/>
        <v>43334</v>
      </c>
      <c r="N328" s="11">
        <f t="shared" si="11"/>
        <v>0.85416666666424135</v>
      </c>
    </row>
    <row r="329" spans="1:14" hidden="1" x14ac:dyDescent="0.25">
      <c r="A329" s="7" t="s">
        <v>12</v>
      </c>
      <c r="B329" s="4"/>
      <c r="C329" s="18">
        <v>43335.833333333336</v>
      </c>
      <c r="D329" s="4" t="s">
        <v>102</v>
      </c>
      <c r="E329" s="4" t="s">
        <v>47</v>
      </c>
      <c r="F329" s="4" t="s">
        <v>563</v>
      </c>
      <c r="G329" s="4" t="s">
        <v>564</v>
      </c>
      <c r="H329" s="4" t="s">
        <v>25</v>
      </c>
      <c r="I329" s="4" t="s">
        <v>312</v>
      </c>
      <c r="J329" s="4" t="s">
        <v>109</v>
      </c>
      <c r="K329" s="4" t="s">
        <v>26</v>
      </c>
      <c r="L329" s="4">
        <v>50</v>
      </c>
      <c r="M329" s="10">
        <f t="shared" si="10"/>
        <v>43335</v>
      </c>
      <c r="N329" s="11">
        <f t="shared" si="11"/>
        <v>0.83333333333575865</v>
      </c>
    </row>
    <row r="330" spans="1:14" hidden="1" x14ac:dyDescent="0.25">
      <c r="A330" s="6" t="s">
        <v>12</v>
      </c>
      <c r="B330" s="5"/>
      <c r="C330" s="17">
        <v>43335.833333333336</v>
      </c>
      <c r="D330" s="5" t="s">
        <v>22</v>
      </c>
      <c r="E330" s="5" t="s">
        <v>196</v>
      </c>
      <c r="F330" s="5" t="s">
        <v>700</v>
      </c>
      <c r="G330" s="5" t="s">
        <v>622</v>
      </c>
      <c r="H330" s="5" t="s">
        <v>25</v>
      </c>
      <c r="I330" s="5" t="s">
        <v>312</v>
      </c>
      <c r="J330" s="5" t="s">
        <v>109</v>
      </c>
      <c r="K330" s="5" t="s">
        <v>26</v>
      </c>
      <c r="L330" s="5">
        <v>115</v>
      </c>
      <c r="M330" s="8">
        <f t="shared" si="10"/>
        <v>43335</v>
      </c>
      <c r="N330" s="9">
        <f t="shared" si="11"/>
        <v>0.83333333333575865</v>
      </c>
    </row>
    <row r="331" spans="1:14" hidden="1" x14ac:dyDescent="0.25">
      <c r="A331" s="6" t="s">
        <v>12</v>
      </c>
      <c r="B331" s="5"/>
      <c r="C331" s="17">
        <v>43335.833333333336</v>
      </c>
      <c r="D331" s="5" t="s">
        <v>192</v>
      </c>
      <c r="E331" s="5" t="s">
        <v>47</v>
      </c>
      <c r="F331" s="5" t="s">
        <v>193</v>
      </c>
      <c r="G331" s="5" t="s">
        <v>899</v>
      </c>
      <c r="H331" s="5" t="s">
        <v>25</v>
      </c>
      <c r="I331" s="5" t="s">
        <v>312</v>
      </c>
      <c r="J331" s="5" t="s">
        <v>109</v>
      </c>
      <c r="K331" s="5" t="s">
        <v>26</v>
      </c>
      <c r="L331" s="5">
        <v>50</v>
      </c>
      <c r="M331" s="8">
        <f t="shared" si="10"/>
        <v>43335</v>
      </c>
      <c r="N331" s="9">
        <f t="shared" si="11"/>
        <v>0.83333333333575865</v>
      </c>
    </row>
    <row r="332" spans="1:14" x14ac:dyDescent="0.25">
      <c r="A332" s="6" t="s">
        <v>12</v>
      </c>
      <c r="B332" s="5"/>
      <c r="C332" s="17">
        <v>43336.833333333336</v>
      </c>
      <c r="D332" s="5" t="s">
        <v>13</v>
      </c>
      <c r="E332" s="5" t="s">
        <v>37</v>
      </c>
      <c r="F332" s="5" t="s">
        <v>401</v>
      </c>
      <c r="G332" s="5" t="s">
        <v>205</v>
      </c>
      <c r="H332" s="5" t="s">
        <v>25</v>
      </c>
      <c r="I332" s="5" t="s">
        <v>312</v>
      </c>
      <c r="J332" s="5" t="s">
        <v>109</v>
      </c>
      <c r="K332" s="5" t="s">
        <v>26</v>
      </c>
      <c r="L332" s="5">
        <v>500</v>
      </c>
      <c r="M332" s="8">
        <f t="shared" si="10"/>
        <v>43336</v>
      </c>
      <c r="N332" s="9">
        <f t="shared" si="11"/>
        <v>0.83333333333575865</v>
      </c>
    </row>
    <row r="333" spans="1:14" x14ac:dyDescent="0.25">
      <c r="A333" s="6" t="s">
        <v>12</v>
      </c>
      <c r="B333" s="5"/>
      <c r="C333" s="17">
        <v>43336.833333333336</v>
      </c>
      <c r="D333" s="5" t="s">
        <v>102</v>
      </c>
      <c r="E333" s="5" t="s">
        <v>47</v>
      </c>
      <c r="F333" s="5" t="s">
        <v>482</v>
      </c>
      <c r="G333" s="5" t="s">
        <v>565</v>
      </c>
      <c r="H333" s="5" t="s">
        <v>25</v>
      </c>
      <c r="I333" s="5" t="s">
        <v>312</v>
      </c>
      <c r="J333" s="5" t="s">
        <v>109</v>
      </c>
      <c r="K333" s="5" t="s">
        <v>26</v>
      </c>
      <c r="L333" s="5">
        <v>200</v>
      </c>
      <c r="M333" s="8">
        <f t="shared" si="10"/>
        <v>43336</v>
      </c>
      <c r="N333" s="9">
        <f t="shared" si="11"/>
        <v>0.83333333333575865</v>
      </c>
    </row>
    <row r="334" spans="1:14" x14ac:dyDescent="0.25">
      <c r="A334" s="7" t="s">
        <v>12</v>
      </c>
      <c r="B334" s="4"/>
      <c r="C334" s="18">
        <v>43336.833333333336</v>
      </c>
      <c r="D334" s="4" t="s">
        <v>22</v>
      </c>
      <c r="E334" s="4" t="s">
        <v>196</v>
      </c>
      <c r="F334" s="4" t="s">
        <v>701</v>
      </c>
      <c r="G334" s="4" t="s">
        <v>702</v>
      </c>
      <c r="H334" s="4" t="s">
        <v>25</v>
      </c>
      <c r="I334" s="4" t="s">
        <v>312</v>
      </c>
      <c r="J334" s="4" t="s">
        <v>109</v>
      </c>
      <c r="K334" s="4" t="s">
        <v>26</v>
      </c>
      <c r="L334" s="4">
        <v>101</v>
      </c>
      <c r="M334" s="10">
        <f t="shared" si="10"/>
        <v>43336</v>
      </c>
      <c r="N334" s="11">
        <f t="shared" si="11"/>
        <v>0.83333333333575865</v>
      </c>
    </row>
    <row r="335" spans="1:14" x14ac:dyDescent="0.25">
      <c r="A335" s="6" t="s">
        <v>12</v>
      </c>
      <c r="B335" s="5"/>
      <c r="C335" s="17">
        <v>43336.833333333336</v>
      </c>
      <c r="D335" s="5" t="s">
        <v>22</v>
      </c>
      <c r="E335" s="5" t="s">
        <v>14</v>
      </c>
      <c r="F335" s="5" t="s">
        <v>121</v>
      </c>
      <c r="G335" s="5" t="s">
        <v>703</v>
      </c>
      <c r="H335" s="5" t="s">
        <v>25</v>
      </c>
      <c r="I335" s="5" t="s">
        <v>312</v>
      </c>
      <c r="J335" s="5" t="s">
        <v>109</v>
      </c>
      <c r="K335" s="5" t="s">
        <v>26</v>
      </c>
      <c r="L335" s="5">
        <v>65</v>
      </c>
      <c r="M335" s="8">
        <f t="shared" si="10"/>
        <v>43336</v>
      </c>
      <c r="N335" s="9">
        <f t="shared" si="11"/>
        <v>0.83333333333575865</v>
      </c>
    </row>
    <row r="336" spans="1:14" x14ac:dyDescent="0.25">
      <c r="A336" s="7" t="s">
        <v>12</v>
      </c>
      <c r="B336" s="4"/>
      <c r="C336" s="18">
        <v>43336.833333333336</v>
      </c>
      <c r="D336" s="4" t="s">
        <v>192</v>
      </c>
      <c r="E336" s="4" t="s">
        <v>47</v>
      </c>
      <c r="F336" s="4" t="s">
        <v>862</v>
      </c>
      <c r="G336" s="4" t="s">
        <v>891</v>
      </c>
      <c r="H336" s="4" t="s">
        <v>25</v>
      </c>
      <c r="I336" s="4" t="s">
        <v>312</v>
      </c>
      <c r="J336" s="4" t="s">
        <v>109</v>
      </c>
      <c r="K336" s="4" t="s">
        <v>26</v>
      </c>
      <c r="L336" s="4">
        <v>45</v>
      </c>
      <c r="M336" s="10">
        <f t="shared" si="10"/>
        <v>43336</v>
      </c>
      <c r="N336" s="11">
        <f t="shared" si="11"/>
        <v>0.83333333333575865</v>
      </c>
    </row>
    <row r="337" spans="1:14" x14ac:dyDescent="0.25">
      <c r="A337" s="6" t="s">
        <v>12</v>
      </c>
      <c r="B337" s="5"/>
      <c r="C337" s="17">
        <v>43336.833333333336</v>
      </c>
      <c r="D337" s="5" t="s">
        <v>192</v>
      </c>
      <c r="E337" s="5" t="s">
        <v>47</v>
      </c>
      <c r="F337" s="5" t="s">
        <v>859</v>
      </c>
      <c r="G337" s="5" t="s">
        <v>900</v>
      </c>
      <c r="H337" s="5" t="s">
        <v>25</v>
      </c>
      <c r="I337" s="5" t="s">
        <v>312</v>
      </c>
      <c r="J337" s="5" t="s">
        <v>109</v>
      </c>
      <c r="K337" s="5" t="s">
        <v>26</v>
      </c>
      <c r="L337" s="5">
        <v>30</v>
      </c>
      <c r="M337" s="8">
        <f t="shared" si="10"/>
        <v>43336</v>
      </c>
      <c r="N337" s="9">
        <f t="shared" si="11"/>
        <v>0.83333333333575865</v>
      </c>
    </row>
    <row r="338" spans="1:14" x14ac:dyDescent="0.25">
      <c r="A338" s="6" t="s">
        <v>12</v>
      </c>
      <c r="B338" s="5"/>
      <c r="C338" s="17">
        <v>43336.854166666664</v>
      </c>
      <c r="D338" s="5" t="s">
        <v>242</v>
      </c>
      <c r="E338" s="5" t="s">
        <v>47</v>
      </c>
      <c r="F338" s="5" t="s">
        <v>783</v>
      </c>
      <c r="G338" s="5" t="s">
        <v>812</v>
      </c>
      <c r="H338" s="5" t="s">
        <v>25</v>
      </c>
      <c r="I338" s="5" t="s">
        <v>312</v>
      </c>
      <c r="J338" s="5" t="s">
        <v>109</v>
      </c>
      <c r="K338" s="5" t="s">
        <v>26</v>
      </c>
      <c r="L338" s="5">
        <v>284</v>
      </c>
      <c r="M338" s="8">
        <f t="shared" si="10"/>
        <v>43336</v>
      </c>
      <c r="N338" s="9">
        <f t="shared" si="11"/>
        <v>0.85416666666424135</v>
      </c>
    </row>
    <row r="339" spans="1:14" hidden="1" x14ac:dyDescent="0.25">
      <c r="A339" s="7" t="s">
        <v>12</v>
      </c>
      <c r="B339" s="4"/>
      <c r="C339" s="18">
        <v>43337</v>
      </c>
      <c r="D339" s="4" t="s">
        <v>192</v>
      </c>
      <c r="E339" s="4" t="s">
        <v>47</v>
      </c>
      <c r="F339" s="4" t="s">
        <v>901</v>
      </c>
      <c r="G339" s="4" t="s">
        <v>902</v>
      </c>
      <c r="H339" s="4" t="s">
        <v>25</v>
      </c>
      <c r="I339" s="4" t="s">
        <v>312</v>
      </c>
      <c r="J339" s="4" t="s">
        <v>109</v>
      </c>
      <c r="K339" s="4" t="s">
        <v>26</v>
      </c>
      <c r="L339" s="4">
        <v>25</v>
      </c>
      <c r="M339" s="10">
        <f t="shared" si="10"/>
        <v>43337</v>
      </c>
      <c r="N339" s="11">
        <f t="shared" si="11"/>
        <v>0</v>
      </c>
    </row>
    <row r="340" spans="1:14" hidden="1" x14ac:dyDescent="0.25">
      <c r="A340" s="7" t="s">
        <v>12</v>
      </c>
      <c r="B340" s="4"/>
      <c r="C340" s="18">
        <v>43337.75</v>
      </c>
      <c r="D340" s="4" t="s">
        <v>22</v>
      </c>
      <c r="E340" s="4" t="s">
        <v>196</v>
      </c>
      <c r="F340" s="4" t="s">
        <v>704</v>
      </c>
      <c r="G340" s="4" t="s">
        <v>705</v>
      </c>
      <c r="H340" s="4" t="s">
        <v>25</v>
      </c>
      <c r="I340" s="4" t="s">
        <v>312</v>
      </c>
      <c r="J340" s="4" t="s">
        <v>109</v>
      </c>
      <c r="K340" s="4" t="s">
        <v>26</v>
      </c>
      <c r="L340" s="4">
        <v>52</v>
      </c>
      <c r="M340" s="10">
        <f t="shared" si="10"/>
        <v>43337</v>
      </c>
      <c r="N340" s="11">
        <f t="shared" si="11"/>
        <v>0.75</v>
      </c>
    </row>
    <row r="341" spans="1:14" hidden="1" x14ac:dyDescent="0.25">
      <c r="A341" s="7" t="s">
        <v>12</v>
      </c>
      <c r="B341" s="4"/>
      <c r="C341" s="18">
        <v>43337.833333333336</v>
      </c>
      <c r="D341" s="4" t="s">
        <v>13</v>
      </c>
      <c r="E341" s="4" t="s">
        <v>47</v>
      </c>
      <c r="F341" s="4" t="s">
        <v>402</v>
      </c>
      <c r="G341" s="4" t="s">
        <v>368</v>
      </c>
      <c r="H341" s="4" t="s">
        <v>25</v>
      </c>
      <c r="I341" s="4" t="s">
        <v>312</v>
      </c>
      <c r="J341" s="4" t="s">
        <v>109</v>
      </c>
      <c r="K341" s="4" t="s">
        <v>26</v>
      </c>
      <c r="L341" s="4">
        <v>23</v>
      </c>
      <c r="M341" s="10">
        <f t="shared" si="10"/>
        <v>43337</v>
      </c>
      <c r="N341" s="11">
        <f t="shared" si="11"/>
        <v>0.83333333333575865</v>
      </c>
    </row>
    <row r="342" spans="1:14" hidden="1" x14ac:dyDescent="0.25">
      <c r="A342" s="7" t="s">
        <v>12</v>
      </c>
      <c r="B342" s="4"/>
      <c r="C342" s="18">
        <v>43337.833333333336</v>
      </c>
      <c r="D342" s="4" t="s">
        <v>102</v>
      </c>
      <c r="E342" s="4" t="s">
        <v>47</v>
      </c>
      <c r="F342" s="4" t="s">
        <v>566</v>
      </c>
      <c r="G342" s="4" t="s">
        <v>567</v>
      </c>
      <c r="H342" s="4" t="s">
        <v>25</v>
      </c>
      <c r="I342" s="4" t="s">
        <v>312</v>
      </c>
      <c r="J342" s="4" t="s">
        <v>109</v>
      </c>
      <c r="K342" s="4" t="s">
        <v>26</v>
      </c>
      <c r="L342" s="4">
        <v>175</v>
      </c>
      <c r="M342" s="10">
        <f t="shared" si="10"/>
        <v>43337</v>
      </c>
      <c r="N342" s="11">
        <f t="shared" si="11"/>
        <v>0.83333333333575865</v>
      </c>
    </row>
    <row r="343" spans="1:14" hidden="1" x14ac:dyDescent="0.25">
      <c r="A343" s="6" t="s">
        <v>12</v>
      </c>
      <c r="B343" s="5"/>
      <c r="C343" s="17">
        <v>43337.833333333336</v>
      </c>
      <c r="D343" s="5" t="s">
        <v>192</v>
      </c>
      <c r="E343" s="5" t="s">
        <v>47</v>
      </c>
      <c r="F343" s="5" t="s">
        <v>901</v>
      </c>
      <c r="G343" s="5" t="s">
        <v>864</v>
      </c>
      <c r="H343" s="5" t="s">
        <v>25</v>
      </c>
      <c r="I343" s="5" t="s">
        <v>312</v>
      </c>
      <c r="J343" s="5" t="s">
        <v>109</v>
      </c>
      <c r="K343" s="5" t="s">
        <v>26</v>
      </c>
      <c r="L343" s="5">
        <v>25</v>
      </c>
      <c r="M343" s="8">
        <f t="shared" si="10"/>
        <v>43337</v>
      </c>
      <c r="N343" s="9">
        <f t="shared" si="11"/>
        <v>0.83333333333575865</v>
      </c>
    </row>
    <row r="344" spans="1:14" hidden="1" x14ac:dyDescent="0.25">
      <c r="A344" s="7" t="s">
        <v>12</v>
      </c>
      <c r="B344" s="4"/>
      <c r="C344" s="18">
        <v>43337.833333333336</v>
      </c>
      <c r="D344" s="4" t="s">
        <v>192</v>
      </c>
      <c r="E344" s="4" t="s">
        <v>47</v>
      </c>
      <c r="F344" s="4" t="s">
        <v>849</v>
      </c>
      <c r="G344" s="4" t="s">
        <v>903</v>
      </c>
      <c r="H344" s="4" t="s">
        <v>25</v>
      </c>
      <c r="I344" s="4" t="s">
        <v>312</v>
      </c>
      <c r="J344" s="4" t="s">
        <v>109</v>
      </c>
      <c r="K344" s="4" t="s">
        <v>26</v>
      </c>
      <c r="L344" s="4">
        <v>15</v>
      </c>
      <c r="M344" s="10">
        <f t="shared" si="10"/>
        <v>43337</v>
      </c>
      <c r="N344" s="11">
        <f t="shared" si="11"/>
        <v>0.83333333333575865</v>
      </c>
    </row>
    <row r="345" spans="1:14" hidden="1" x14ac:dyDescent="0.25">
      <c r="A345" s="7" t="s">
        <v>12</v>
      </c>
      <c r="B345" s="4" t="s">
        <v>813</v>
      </c>
      <c r="C345" s="18">
        <v>43337.854166666664</v>
      </c>
      <c r="D345" s="4" t="s">
        <v>242</v>
      </c>
      <c r="E345" s="4" t="s">
        <v>47</v>
      </c>
      <c r="F345" s="4" t="s">
        <v>814</v>
      </c>
      <c r="G345" s="4" t="s">
        <v>794</v>
      </c>
      <c r="H345" s="4" t="s">
        <v>25</v>
      </c>
      <c r="I345" s="4" t="s">
        <v>312</v>
      </c>
      <c r="J345" s="4" t="s">
        <v>109</v>
      </c>
      <c r="K345" s="4" t="s">
        <v>26</v>
      </c>
      <c r="L345" s="4">
        <v>203</v>
      </c>
      <c r="M345" s="10">
        <f t="shared" si="10"/>
        <v>43337</v>
      </c>
      <c r="N345" s="11">
        <f t="shared" si="11"/>
        <v>0.85416666666424135</v>
      </c>
    </row>
    <row r="346" spans="1:14" hidden="1" x14ac:dyDescent="0.25">
      <c r="A346" s="6" t="s">
        <v>12</v>
      </c>
      <c r="B346" s="5"/>
      <c r="C346" s="17">
        <v>43338.833333333336</v>
      </c>
      <c r="D346" s="5" t="s">
        <v>102</v>
      </c>
      <c r="E346" s="5" t="s">
        <v>47</v>
      </c>
      <c r="F346" s="5" t="s">
        <v>568</v>
      </c>
      <c r="G346" s="5" t="s">
        <v>569</v>
      </c>
      <c r="H346" s="5" t="s">
        <v>25</v>
      </c>
      <c r="I346" s="5" t="s">
        <v>312</v>
      </c>
      <c r="J346" s="5" t="s">
        <v>109</v>
      </c>
      <c r="K346" s="5" t="s">
        <v>26</v>
      </c>
      <c r="L346" s="5">
        <v>250</v>
      </c>
      <c r="M346" s="8">
        <f t="shared" si="10"/>
        <v>43338</v>
      </c>
      <c r="N346" s="9">
        <f t="shared" si="11"/>
        <v>0.83333333333575865</v>
      </c>
    </row>
    <row r="347" spans="1:14" hidden="1" x14ac:dyDescent="0.25">
      <c r="A347" s="6" t="s">
        <v>12</v>
      </c>
      <c r="B347" s="5"/>
      <c r="C347" s="17">
        <v>43338.854166666664</v>
      </c>
      <c r="D347" s="5" t="s">
        <v>242</v>
      </c>
      <c r="E347" s="5" t="s">
        <v>37</v>
      </c>
      <c r="F347" s="5" t="s">
        <v>799</v>
      </c>
      <c r="G347" s="5" t="s">
        <v>815</v>
      </c>
      <c r="H347" s="5" t="s">
        <v>25</v>
      </c>
      <c r="I347" s="5" t="s">
        <v>312</v>
      </c>
      <c r="J347" s="5" t="s">
        <v>109</v>
      </c>
      <c r="K347" s="5" t="s">
        <v>26</v>
      </c>
      <c r="L347" s="5">
        <v>169</v>
      </c>
      <c r="M347" s="8">
        <f t="shared" si="10"/>
        <v>43338</v>
      </c>
      <c r="N347" s="9">
        <f t="shared" si="11"/>
        <v>0.85416666666424135</v>
      </c>
    </row>
    <row r="348" spans="1:14" hidden="1" x14ac:dyDescent="0.25">
      <c r="A348" s="6" t="s">
        <v>12</v>
      </c>
      <c r="B348" s="5" t="s">
        <v>403</v>
      </c>
      <c r="C348" s="17">
        <v>43339.833333333336</v>
      </c>
      <c r="D348" s="5" t="s">
        <v>13</v>
      </c>
      <c r="E348" s="5" t="s">
        <v>196</v>
      </c>
      <c r="F348" s="5" t="s">
        <v>404</v>
      </c>
      <c r="G348" s="5" t="s">
        <v>405</v>
      </c>
      <c r="H348" s="5" t="s">
        <v>25</v>
      </c>
      <c r="I348" s="5" t="s">
        <v>312</v>
      </c>
      <c r="J348" s="5" t="s">
        <v>109</v>
      </c>
      <c r="K348" s="5" t="s">
        <v>26</v>
      </c>
      <c r="L348" s="5">
        <v>188</v>
      </c>
      <c r="M348" s="8">
        <f t="shared" si="10"/>
        <v>43339</v>
      </c>
      <c r="N348" s="9">
        <f t="shared" si="11"/>
        <v>0.83333333333575865</v>
      </c>
    </row>
    <row r="349" spans="1:14" hidden="1" x14ac:dyDescent="0.25">
      <c r="A349" s="7" t="s">
        <v>12</v>
      </c>
      <c r="B349" s="4"/>
      <c r="C349" s="18">
        <v>43339.833333333336</v>
      </c>
      <c r="D349" s="4" t="s">
        <v>102</v>
      </c>
      <c r="E349" s="4" t="s">
        <v>196</v>
      </c>
      <c r="F349" s="4" t="s">
        <v>535</v>
      </c>
      <c r="G349" s="4" t="s">
        <v>570</v>
      </c>
      <c r="H349" s="4" t="s">
        <v>25</v>
      </c>
      <c r="I349" s="4" t="s">
        <v>312</v>
      </c>
      <c r="J349" s="4" t="s">
        <v>109</v>
      </c>
      <c r="K349" s="4" t="s">
        <v>26</v>
      </c>
      <c r="L349" s="4">
        <v>100</v>
      </c>
      <c r="M349" s="10">
        <f t="shared" si="10"/>
        <v>43339</v>
      </c>
      <c r="N349" s="11">
        <f t="shared" si="11"/>
        <v>0.83333333333575865</v>
      </c>
    </row>
    <row r="350" spans="1:14" hidden="1" x14ac:dyDescent="0.25">
      <c r="A350" s="7" t="s">
        <v>12</v>
      </c>
      <c r="B350" s="4"/>
      <c r="C350" s="18">
        <v>43339.854166666664</v>
      </c>
      <c r="D350" s="4" t="s">
        <v>242</v>
      </c>
      <c r="E350" s="4" t="s">
        <v>47</v>
      </c>
      <c r="F350" s="4" t="s">
        <v>801</v>
      </c>
      <c r="G350" s="4" t="s">
        <v>796</v>
      </c>
      <c r="H350" s="4" t="s">
        <v>25</v>
      </c>
      <c r="I350" s="4" t="s">
        <v>312</v>
      </c>
      <c r="J350" s="4" t="s">
        <v>109</v>
      </c>
      <c r="K350" s="4" t="s">
        <v>26</v>
      </c>
      <c r="L350" s="4">
        <v>241</v>
      </c>
      <c r="M350" s="10">
        <f t="shared" si="10"/>
        <v>43339</v>
      </c>
      <c r="N350" s="11">
        <f t="shared" si="11"/>
        <v>0.85416666666424135</v>
      </c>
    </row>
    <row r="351" spans="1:14" hidden="1" x14ac:dyDescent="0.25">
      <c r="A351" s="6" t="s">
        <v>12</v>
      </c>
      <c r="B351" s="5"/>
      <c r="C351" s="17">
        <v>43340.833333333336</v>
      </c>
      <c r="D351" s="5" t="s">
        <v>102</v>
      </c>
      <c r="E351" s="5" t="s">
        <v>47</v>
      </c>
      <c r="F351" s="5" t="s">
        <v>571</v>
      </c>
      <c r="G351" s="5" t="s">
        <v>572</v>
      </c>
      <c r="H351" s="5" t="s">
        <v>25</v>
      </c>
      <c r="I351" s="5" t="s">
        <v>312</v>
      </c>
      <c r="J351" s="5" t="s">
        <v>109</v>
      </c>
      <c r="K351" s="5" t="s">
        <v>26</v>
      </c>
      <c r="L351" s="5">
        <v>120</v>
      </c>
      <c r="M351" s="8">
        <f t="shared" si="10"/>
        <v>43340</v>
      </c>
      <c r="N351" s="9">
        <f t="shared" si="11"/>
        <v>0.83333333333575865</v>
      </c>
    </row>
    <row r="352" spans="1:14" hidden="1" x14ac:dyDescent="0.25">
      <c r="A352" s="6" t="s">
        <v>12</v>
      </c>
      <c r="B352" s="5"/>
      <c r="C352" s="17">
        <v>43340.833333333336</v>
      </c>
      <c r="D352" s="5" t="s">
        <v>22</v>
      </c>
      <c r="E352" s="5" t="s">
        <v>196</v>
      </c>
      <c r="F352" s="5" t="s">
        <v>706</v>
      </c>
      <c r="G352" s="5" t="s">
        <v>681</v>
      </c>
      <c r="H352" s="5" t="s">
        <v>25</v>
      </c>
      <c r="I352" s="5" t="s">
        <v>312</v>
      </c>
      <c r="J352" s="5" t="s">
        <v>109</v>
      </c>
      <c r="K352" s="5" t="s">
        <v>26</v>
      </c>
      <c r="L352" s="5">
        <v>87</v>
      </c>
      <c r="M352" s="8">
        <f t="shared" si="10"/>
        <v>43340</v>
      </c>
      <c r="N352" s="9">
        <f t="shared" si="11"/>
        <v>0.83333333333575865</v>
      </c>
    </row>
    <row r="353" spans="1:14" hidden="1" x14ac:dyDescent="0.25">
      <c r="A353" s="6" t="s">
        <v>12</v>
      </c>
      <c r="B353" s="5"/>
      <c r="C353" s="17">
        <v>43340.854166666664</v>
      </c>
      <c r="D353" s="5" t="s">
        <v>242</v>
      </c>
      <c r="E353" s="5" t="s">
        <v>47</v>
      </c>
      <c r="F353" s="5" t="s">
        <v>816</v>
      </c>
      <c r="G353" s="5" t="s">
        <v>817</v>
      </c>
      <c r="H353" s="5" t="s">
        <v>25</v>
      </c>
      <c r="I353" s="5" t="s">
        <v>312</v>
      </c>
      <c r="J353" s="5" t="s">
        <v>109</v>
      </c>
      <c r="K353" s="5" t="s">
        <v>26</v>
      </c>
      <c r="L353" s="5">
        <v>61</v>
      </c>
      <c r="M353" s="8">
        <f t="shared" si="10"/>
        <v>43340</v>
      </c>
      <c r="N353" s="9">
        <f t="shared" si="11"/>
        <v>0.85416666666424135</v>
      </c>
    </row>
    <row r="354" spans="1:14" hidden="1" x14ac:dyDescent="0.25">
      <c r="A354" s="7" t="s">
        <v>12</v>
      </c>
      <c r="B354" s="4"/>
      <c r="C354" s="18">
        <v>43341.833333333336</v>
      </c>
      <c r="D354" s="4" t="s">
        <v>102</v>
      </c>
      <c r="E354" s="4" t="s">
        <v>196</v>
      </c>
      <c r="F354" s="4" t="s">
        <v>557</v>
      </c>
      <c r="G354" s="4" t="s">
        <v>573</v>
      </c>
      <c r="H354" s="4" t="s">
        <v>25</v>
      </c>
      <c r="I354" s="4" t="s">
        <v>312</v>
      </c>
      <c r="J354" s="4" t="s">
        <v>109</v>
      </c>
      <c r="K354" s="4" t="s">
        <v>26</v>
      </c>
      <c r="L354" s="4">
        <v>250</v>
      </c>
      <c r="M354" s="10">
        <f t="shared" si="10"/>
        <v>43341</v>
      </c>
      <c r="N354" s="11">
        <f t="shared" si="11"/>
        <v>0.83333333333575865</v>
      </c>
    </row>
    <row r="355" spans="1:14" hidden="1" x14ac:dyDescent="0.25">
      <c r="A355" s="7" t="s">
        <v>12</v>
      </c>
      <c r="B355" s="4"/>
      <c r="C355" s="18">
        <v>43341.833333333336</v>
      </c>
      <c r="D355" s="4" t="s">
        <v>22</v>
      </c>
      <c r="E355" s="4" t="s">
        <v>47</v>
      </c>
      <c r="F355" s="4" t="s">
        <v>707</v>
      </c>
      <c r="G355" s="4" t="s">
        <v>708</v>
      </c>
      <c r="H355" s="4" t="s">
        <v>25</v>
      </c>
      <c r="I355" s="4" t="s">
        <v>312</v>
      </c>
      <c r="J355" s="4" t="s">
        <v>109</v>
      </c>
      <c r="K355" s="4" t="s">
        <v>26</v>
      </c>
      <c r="L355" s="4">
        <v>25</v>
      </c>
      <c r="M355" s="10">
        <f t="shared" si="10"/>
        <v>43341</v>
      </c>
      <c r="N355" s="11">
        <f t="shared" si="11"/>
        <v>0.83333333333575865</v>
      </c>
    </row>
    <row r="356" spans="1:14" hidden="1" x14ac:dyDescent="0.25">
      <c r="A356" s="6" t="s">
        <v>12</v>
      </c>
      <c r="B356" s="5"/>
      <c r="C356" s="17">
        <v>43341.833333333336</v>
      </c>
      <c r="D356" s="5" t="s">
        <v>192</v>
      </c>
      <c r="E356" s="5" t="s">
        <v>14</v>
      </c>
      <c r="F356" s="5" t="s">
        <v>854</v>
      </c>
      <c r="G356" s="5" t="s">
        <v>904</v>
      </c>
      <c r="H356" s="5" t="s">
        <v>25</v>
      </c>
      <c r="I356" s="5" t="s">
        <v>312</v>
      </c>
      <c r="J356" s="5" t="s">
        <v>109</v>
      </c>
      <c r="K356" s="5" t="s">
        <v>26</v>
      </c>
      <c r="L356" s="5">
        <v>5</v>
      </c>
      <c r="M356" s="8">
        <f t="shared" si="10"/>
        <v>43341</v>
      </c>
      <c r="N356" s="9">
        <f t="shared" si="11"/>
        <v>0.83333333333575865</v>
      </c>
    </row>
    <row r="357" spans="1:14" hidden="1" x14ac:dyDescent="0.25">
      <c r="A357" s="7" t="s">
        <v>12</v>
      </c>
      <c r="B357" s="4"/>
      <c r="C357" s="18">
        <v>43341.833333333336</v>
      </c>
      <c r="D357" s="4" t="s">
        <v>192</v>
      </c>
      <c r="E357" s="4" t="s">
        <v>14</v>
      </c>
      <c r="F357" s="4" t="s">
        <v>854</v>
      </c>
      <c r="G357" s="4" t="s">
        <v>904</v>
      </c>
      <c r="H357" s="4" t="s">
        <v>25</v>
      </c>
      <c r="I357" s="4" t="s">
        <v>312</v>
      </c>
      <c r="J357" s="4" t="s">
        <v>109</v>
      </c>
      <c r="K357" s="4" t="s">
        <v>26</v>
      </c>
      <c r="L357" s="4">
        <v>5</v>
      </c>
      <c r="M357" s="10">
        <f t="shared" si="10"/>
        <v>43341</v>
      </c>
      <c r="N357" s="11">
        <f t="shared" si="11"/>
        <v>0.83333333333575865</v>
      </c>
    </row>
    <row r="358" spans="1:14" hidden="1" x14ac:dyDescent="0.25">
      <c r="A358" s="7" t="s">
        <v>12</v>
      </c>
      <c r="B358" s="4"/>
      <c r="C358" s="18">
        <v>43341.854166666664</v>
      </c>
      <c r="D358" s="4" t="s">
        <v>242</v>
      </c>
      <c r="E358" s="4" t="s">
        <v>47</v>
      </c>
      <c r="F358" s="4" t="s">
        <v>818</v>
      </c>
      <c r="G358" s="4" t="s">
        <v>796</v>
      </c>
      <c r="H358" s="4" t="s">
        <v>25</v>
      </c>
      <c r="I358" s="4" t="s">
        <v>312</v>
      </c>
      <c r="J358" s="4" t="s">
        <v>109</v>
      </c>
      <c r="K358" s="4" t="s">
        <v>26</v>
      </c>
      <c r="L358" s="4">
        <v>112</v>
      </c>
      <c r="M358" s="10">
        <f t="shared" si="10"/>
        <v>43341</v>
      </c>
      <c r="N358" s="11">
        <f t="shared" si="11"/>
        <v>0.85416666666424135</v>
      </c>
    </row>
    <row r="359" spans="1:14" hidden="1" x14ac:dyDescent="0.25">
      <c r="A359" s="7" t="s">
        <v>12</v>
      </c>
      <c r="B359" s="4"/>
      <c r="C359" s="18">
        <v>43342.8125</v>
      </c>
      <c r="D359" s="4" t="s">
        <v>13</v>
      </c>
      <c r="E359" s="4" t="s">
        <v>196</v>
      </c>
      <c r="F359" s="4" t="s">
        <v>406</v>
      </c>
      <c r="G359" s="4" t="s">
        <v>407</v>
      </c>
      <c r="H359" s="4" t="s">
        <v>25</v>
      </c>
      <c r="I359" s="4" t="s">
        <v>312</v>
      </c>
      <c r="J359" s="4" t="s">
        <v>109</v>
      </c>
      <c r="K359" s="4" t="s">
        <v>26</v>
      </c>
      <c r="L359" s="4">
        <v>16</v>
      </c>
      <c r="M359" s="10">
        <f t="shared" si="10"/>
        <v>43342</v>
      </c>
      <c r="N359" s="11">
        <f t="shared" si="11"/>
        <v>0.8125</v>
      </c>
    </row>
    <row r="360" spans="1:14" hidden="1" x14ac:dyDescent="0.25">
      <c r="A360" s="6" t="s">
        <v>12</v>
      </c>
      <c r="B360" s="5"/>
      <c r="C360" s="17">
        <v>43342.833333333336</v>
      </c>
      <c r="D360" s="5" t="s">
        <v>22</v>
      </c>
      <c r="E360" s="5" t="s">
        <v>47</v>
      </c>
      <c r="F360" s="5" t="s">
        <v>138</v>
      </c>
      <c r="G360" s="5" t="s">
        <v>709</v>
      </c>
      <c r="H360" s="5" t="s">
        <v>25</v>
      </c>
      <c r="I360" s="5" t="s">
        <v>312</v>
      </c>
      <c r="J360" s="5" t="s">
        <v>109</v>
      </c>
      <c r="K360" s="5" t="s">
        <v>26</v>
      </c>
      <c r="L360" s="5">
        <v>855</v>
      </c>
      <c r="M360" s="8">
        <f t="shared" si="10"/>
        <v>43342</v>
      </c>
      <c r="N360" s="9">
        <f t="shared" si="11"/>
        <v>0.83333333333575865</v>
      </c>
    </row>
    <row r="361" spans="1:14" hidden="1" x14ac:dyDescent="0.25">
      <c r="A361" s="6" t="s">
        <v>12</v>
      </c>
      <c r="B361" s="5"/>
      <c r="C361" s="17">
        <v>43342.833333333336</v>
      </c>
      <c r="D361" s="5" t="s">
        <v>192</v>
      </c>
      <c r="E361" s="5" t="s">
        <v>47</v>
      </c>
      <c r="F361" s="5" t="s">
        <v>886</v>
      </c>
      <c r="G361" s="5" t="s">
        <v>905</v>
      </c>
      <c r="H361" s="5" t="s">
        <v>25</v>
      </c>
      <c r="I361" s="5" t="s">
        <v>312</v>
      </c>
      <c r="J361" s="5" t="s">
        <v>109</v>
      </c>
      <c r="K361" s="5" t="s">
        <v>26</v>
      </c>
      <c r="L361" s="5">
        <v>125</v>
      </c>
      <c r="M361" s="8">
        <f t="shared" si="10"/>
        <v>43342</v>
      </c>
      <c r="N361" s="9">
        <f t="shared" si="11"/>
        <v>0.83333333333575865</v>
      </c>
    </row>
    <row r="362" spans="1:14" x14ac:dyDescent="0.25">
      <c r="A362" s="7" t="s">
        <v>12</v>
      </c>
      <c r="B362" s="4"/>
      <c r="C362" s="18">
        <v>43343.75</v>
      </c>
      <c r="D362" s="4" t="s">
        <v>22</v>
      </c>
      <c r="E362" s="4" t="s">
        <v>47</v>
      </c>
      <c r="F362" s="4" t="s">
        <v>229</v>
      </c>
      <c r="G362" s="4" t="s">
        <v>710</v>
      </c>
      <c r="H362" s="4" t="s">
        <v>25</v>
      </c>
      <c r="I362" s="4" t="s">
        <v>312</v>
      </c>
      <c r="J362" s="4" t="s">
        <v>109</v>
      </c>
      <c r="K362" s="4" t="s">
        <v>26</v>
      </c>
      <c r="L362" s="4">
        <v>58</v>
      </c>
      <c r="M362" s="10">
        <f t="shared" si="10"/>
        <v>43343</v>
      </c>
      <c r="N362" s="11">
        <f t="shared" si="11"/>
        <v>0.75</v>
      </c>
    </row>
    <row r="363" spans="1:14" x14ac:dyDescent="0.25">
      <c r="A363" s="6" t="s">
        <v>12</v>
      </c>
      <c r="B363" s="5"/>
      <c r="C363" s="17">
        <v>43343.8125</v>
      </c>
      <c r="D363" s="5" t="s">
        <v>13</v>
      </c>
      <c r="E363" s="5" t="s">
        <v>14</v>
      </c>
      <c r="F363" s="5" t="s">
        <v>67</v>
      </c>
      <c r="G363" s="5" t="s">
        <v>314</v>
      </c>
      <c r="H363" s="5" t="s">
        <v>25</v>
      </c>
      <c r="I363" s="5" t="s">
        <v>312</v>
      </c>
      <c r="J363" s="5" t="s">
        <v>109</v>
      </c>
      <c r="K363" s="5" t="s">
        <v>26</v>
      </c>
      <c r="L363" s="5">
        <v>78</v>
      </c>
      <c r="M363" s="8">
        <f t="shared" si="10"/>
        <v>43343</v>
      </c>
      <c r="N363" s="9">
        <f t="shared" si="11"/>
        <v>0.8125</v>
      </c>
    </row>
    <row r="364" spans="1:14" x14ac:dyDescent="0.25">
      <c r="A364" s="6" t="s">
        <v>12</v>
      </c>
      <c r="B364" s="5"/>
      <c r="C364" s="17">
        <v>43343.833333333336</v>
      </c>
      <c r="D364" s="5" t="s">
        <v>102</v>
      </c>
      <c r="E364" s="5" t="s">
        <v>47</v>
      </c>
      <c r="F364" s="5" t="s">
        <v>471</v>
      </c>
      <c r="G364" s="5" t="s">
        <v>574</v>
      </c>
      <c r="H364" s="5" t="s">
        <v>25</v>
      </c>
      <c r="I364" s="5" t="s">
        <v>312</v>
      </c>
      <c r="J364" s="5" t="s">
        <v>109</v>
      </c>
      <c r="K364" s="5" t="s">
        <v>26</v>
      </c>
      <c r="L364" s="5">
        <v>300</v>
      </c>
      <c r="M364" s="8">
        <f t="shared" si="10"/>
        <v>43343</v>
      </c>
      <c r="N364" s="9">
        <f t="shared" si="11"/>
        <v>0.83333333333575865</v>
      </c>
    </row>
    <row r="365" spans="1:14" x14ac:dyDescent="0.25">
      <c r="A365" s="7" t="s">
        <v>12</v>
      </c>
      <c r="B365" s="4"/>
      <c r="C365" s="18">
        <v>43343.833333333336</v>
      </c>
      <c r="D365" s="4" t="s">
        <v>192</v>
      </c>
      <c r="E365" s="4" t="s">
        <v>47</v>
      </c>
      <c r="F365" s="4" t="s">
        <v>853</v>
      </c>
      <c r="G365" s="4" t="s">
        <v>906</v>
      </c>
      <c r="H365" s="4" t="s">
        <v>25</v>
      </c>
      <c r="I365" s="4" t="s">
        <v>312</v>
      </c>
      <c r="J365" s="4" t="s">
        <v>109</v>
      </c>
      <c r="K365" s="4" t="s">
        <v>26</v>
      </c>
      <c r="L365" s="4">
        <v>15</v>
      </c>
      <c r="M365" s="10">
        <f t="shared" si="10"/>
        <v>43343</v>
      </c>
      <c r="N365" s="11">
        <f t="shared" si="11"/>
        <v>0.83333333333575865</v>
      </c>
    </row>
    <row r="366" spans="1:14" x14ac:dyDescent="0.25">
      <c r="A366" s="6" t="s">
        <v>12</v>
      </c>
      <c r="B366" s="5"/>
      <c r="C366" s="17">
        <v>43343.854166666664</v>
      </c>
      <c r="D366" s="5" t="s">
        <v>242</v>
      </c>
      <c r="E366" s="5" t="s">
        <v>47</v>
      </c>
      <c r="F366" s="5" t="s">
        <v>819</v>
      </c>
      <c r="G366" s="5" t="s">
        <v>820</v>
      </c>
      <c r="H366" s="5" t="s">
        <v>25</v>
      </c>
      <c r="I366" s="5" t="s">
        <v>312</v>
      </c>
      <c r="J366" s="5" t="s">
        <v>109</v>
      </c>
      <c r="K366" s="5" t="s">
        <v>821</v>
      </c>
      <c r="L366" s="5">
        <v>85</v>
      </c>
      <c r="M366" s="8">
        <f t="shared" si="10"/>
        <v>43343</v>
      </c>
      <c r="N366" s="9">
        <f t="shared" si="11"/>
        <v>0.85416666666424135</v>
      </c>
    </row>
    <row r="367" spans="1:14" hidden="1" x14ac:dyDescent="0.25">
      <c r="A367" s="6" t="s">
        <v>12</v>
      </c>
      <c r="B367" s="5"/>
      <c r="C367" s="17">
        <v>43344.520833333336</v>
      </c>
      <c r="D367" s="5" t="s">
        <v>192</v>
      </c>
      <c r="E367" s="5" t="s">
        <v>14</v>
      </c>
      <c r="F367" s="5" t="s">
        <v>839</v>
      </c>
      <c r="G367" s="5" t="s">
        <v>907</v>
      </c>
      <c r="H367" s="5" t="s">
        <v>25</v>
      </c>
      <c r="I367" s="5" t="s">
        <v>312</v>
      </c>
      <c r="J367" s="5" t="s">
        <v>109</v>
      </c>
      <c r="K367" s="5" t="s">
        <v>26</v>
      </c>
      <c r="L367" s="5">
        <v>95</v>
      </c>
      <c r="M367" s="8">
        <f t="shared" si="10"/>
        <v>43344</v>
      </c>
      <c r="N367" s="9">
        <f t="shared" si="11"/>
        <v>0.52083333333575865</v>
      </c>
    </row>
    <row r="368" spans="1:14" hidden="1" x14ac:dyDescent="0.25">
      <c r="A368" s="7" t="s">
        <v>12</v>
      </c>
      <c r="B368" s="4"/>
      <c r="C368" s="18">
        <v>43344.8125</v>
      </c>
      <c r="D368" s="4" t="s">
        <v>13</v>
      </c>
      <c r="E368" s="4" t="s">
        <v>47</v>
      </c>
      <c r="F368" s="4" t="s">
        <v>396</v>
      </c>
      <c r="G368" s="4" t="s">
        <v>408</v>
      </c>
      <c r="H368" s="4" t="s">
        <v>25</v>
      </c>
      <c r="I368" s="4" t="s">
        <v>312</v>
      </c>
      <c r="J368" s="4" t="s">
        <v>109</v>
      </c>
      <c r="K368" s="4" t="s">
        <v>26</v>
      </c>
      <c r="L368" s="4">
        <v>145</v>
      </c>
      <c r="M368" s="10">
        <f t="shared" si="10"/>
        <v>43344</v>
      </c>
      <c r="N368" s="11">
        <f t="shared" si="11"/>
        <v>0.8125</v>
      </c>
    </row>
    <row r="369" spans="1:14" hidden="1" x14ac:dyDescent="0.25">
      <c r="A369" s="6" t="s">
        <v>12</v>
      </c>
      <c r="B369" s="5"/>
      <c r="C369" s="17">
        <v>43344.833333333336</v>
      </c>
      <c r="D369" s="5" t="s">
        <v>22</v>
      </c>
      <c r="E369" s="5" t="s">
        <v>196</v>
      </c>
      <c r="F369" s="5" t="s">
        <v>670</v>
      </c>
      <c r="G369" s="5" t="s">
        <v>711</v>
      </c>
      <c r="H369" s="5" t="s">
        <v>25</v>
      </c>
      <c r="I369" s="5" t="s">
        <v>312</v>
      </c>
      <c r="J369" s="5" t="s">
        <v>109</v>
      </c>
      <c r="K369" s="5" t="s">
        <v>26</v>
      </c>
      <c r="L369" s="5">
        <v>276</v>
      </c>
      <c r="M369" s="8">
        <f t="shared" si="10"/>
        <v>43344</v>
      </c>
      <c r="N369" s="9">
        <f t="shared" si="11"/>
        <v>0.83333333333575865</v>
      </c>
    </row>
    <row r="370" spans="1:14" hidden="1" x14ac:dyDescent="0.25">
      <c r="A370" s="6" t="s">
        <v>12</v>
      </c>
      <c r="B370" s="5"/>
      <c r="C370" s="17">
        <v>43344.854166666664</v>
      </c>
      <c r="D370" s="5" t="s">
        <v>242</v>
      </c>
      <c r="E370" s="5" t="s">
        <v>196</v>
      </c>
      <c r="F370" s="5" t="s">
        <v>749</v>
      </c>
      <c r="G370" s="5" t="s">
        <v>820</v>
      </c>
      <c r="H370" s="5" t="s">
        <v>25</v>
      </c>
      <c r="I370" s="5" t="s">
        <v>312</v>
      </c>
      <c r="J370" s="5" t="s">
        <v>109</v>
      </c>
      <c r="K370" s="5" t="s">
        <v>26</v>
      </c>
      <c r="L370" s="5">
        <v>68</v>
      </c>
      <c r="M370" s="8">
        <f t="shared" si="10"/>
        <v>43344</v>
      </c>
      <c r="N370" s="9">
        <f t="shared" si="11"/>
        <v>0.85416666666424135</v>
      </c>
    </row>
    <row r="371" spans="1:14" hidden="1" x14ac:dyDescent="0.25">
      <c r="A371" s="7" t="s">
        <v>12</v>
      </c>
      <c r="B371" s="4"/>
      <c r="C371" s="18">
        <v>43345.854166666664</v>
      </c>
      <c r="D371" s="4" t="s">
        <v>242</v>
      </c>
      <c r="E371" s="4" t="s">
        <v>196</v>
      </c>
      <c r="F371" s="4" t="s">
        <v>822</v>
      </c>
      <c r="G371" s="4" t="s">
        <v>800</v>
      </c>
      <c r="H371" s="4" t="s">
        <v>25</v>
      </c>
      <c r="I371" s="4" t="s">
        <v>312</v>
      </c>
      <c r="J371" s="4" t="s">
        <v>109</v>
      </c>
      <c r="K371" s="4" t="s">
        <v>26</v>
      </c>
      <c r="L371" s="4">
        <v>107</v>
      </c>
      <c r="M371" s="10">
        <f t="shared" si="10"/>
        <v>43345</v>
      </c>
      <c r="N371" s="11">
        <f t="shared" si="11"/>
        <v>0.85416666666424135</v>
      </c>
    </row>
    <row r="372" spans="1:14" hidden="1" x14ac:dyDescent="0.25">
      <c r="A372" s="7" t="s">
        <v>12</v>
      </c>
      <c r="B372" s="4"/>
      <c r="C372" s="18">
        <v>43347.8125</v>
      </c>
      <c r="D372" s="4" t="s">
        <v>22</v>
      </c>
      <c r="E372" s="4" t="s">
        <v>47</v>
      </c>
      <c r="F372" s="4" t="s">
        <v>712</v>
      </c>
      <c r="G372" s="4" t="s">
        <v>713</v>
      </c>
      <c r="H372" s="4" t="s">
        <v>25</v>
      </c>
      <c r="I372" s="4" t="s">
        <v>312</v>
      </c>
      <c r="J372" s="4" t="s">
        <v>109</v>
      </c>
      <c r="K372" s="4" t="s">
        <v>26</v>
      </c>
      <c r="L372" s="4">
        <v>278</v>
      </c>
      <c r="M372" s="10">
        <f t="shared" si="10"/>
        <v>43347</v>
      </c>
      <c r="N372" s="11">
        <f t="shared" si="11"/>
        <v>0.8125</v>
      </c>
    </row>
    <row r="373" spans="1:14" hidden="1" x14ac:dyDescent="0.25">
      <c r="A373" s="6" t="s">
        <v>12</v>
      </c>
      <c r="B373" s="5"/>
      <c r="C373" s="17">
        <v>43348.8125</v>
      </c>
      <c r="D373" s="5" t="s">
        <v>22</v>
      </c>
      <c r="E373" s="5" t="s">
        <v>196</v>
      </c>
      <c r="F373" s="5" t="s">
        <v>714</v>
      </c>
      <c r="G373" s="5" t="s">
        <v>713</v>
      </c>
      <c r="H373" s="5" t="s">
        <v>25</v>
      </c>
      <c r="I373" s="5" t="s">
        <v>312</v>
      </c>
      <c r="J373" s="5" t="s">
        <v>109</v>
      </c>
      <c r="K373" s="5" t="s">
        <v>26</v>
      </c>
      <c r="L373" s="5">
        <v>20</v>
      </c>
      <c r="M373" s="8">
        <f t="shared" si="10"/>
        <v>43348</v>
      </c>
      <c r="N373" s="9">
        <f t="shared" si="11"/>
        <v>0.8125</v>
      </c>
    </row>
    <row r="374" spans="1:14" hidden="1" x14ac:dyDescent="0.25">
      <c r="A374" s="7" t="s">
        <v>12</v>
      </c>
      <c r="B374" s="4"/>
      <c r="C374" s="18">
        <v>43348.8125</v>
      </c>
      <c r="D374" s="4" t="s">
        <v>22</v>
      </c>
      <c r="E374" s="4" t="s">
        <v>196</v>
      </c>
      <c r="F374" s="4" t="s">
        <v>715</v>
      </c>
      <c r="G374" s="4" t="s">
        <v>716</v>
      </c>
      <c r="H374" s="4" t="s">
        <v>25</v>
      </c>
      <c r="I374" s="4" t="s">
        <v>312</v>
      </c>
      <c r="J374" s="4" t="s">
        <v>109</v>
      </c>
      <c r="K374" s="4" t="s">
        <v>26</v>
      </c>
      <c r="L374" s="4">
        <v>15</v>
      </c>
      <c r="M374" s="10">
        <f t="shared" si="10"/>
        <v>43348</v>
      </c>
      <c r="N374" s="11">
        <f t="shared" si="11"/>
        <v>0.8125</v>
      </c>
    </row>
    <row r="375" spans="1:14" hidden="1" x14ac:dyDescent="0.25">
      <c r="A375" s="6" t="s">
        <v>12</v>
      </c>
      <c r="B375" s="5"/>
      <c r="C375" s="17">
        <v>43349.8125</v>
      </c>
      <c r="D375" s="5" t="s">
        <v>13</v>
      </c>
      <c r="E375" s="5" t="s">
        <v>196</v>
      </c>
      <c r="F375" s="5" t="s">
        <v>409</v>
      </c>
      <c r="G375" s="5" t="s">
        <v>410</v>
      </c>
      <c r="H375" s="5" t="s">
        <v>25</v>
      </c>
      <c r="I375" s="5" t="s">
        <v>312</v>
      </c>
      <c r="J375" s="5" t="s">
        <v>109</v>
      </c>
      <c r="K375" s="5" t="s">
        <v>26</v>
      </c>
      <c r="L375" s="5">
        <v>0</v>
      </c>
      <c r="M375" s="8">
        <f t="shared" si="10"/>
        <v>43349</v>
      </c>
      <c r="N375" s="9">
        <f t="shared" si="11"/>
        <v>0.8125</v>
      </c>
    </row>
    <row r="376" spans="1:14" hidden="1" x14ac:dyDescent="0.25">
      <c r="A376" s="6" t="s">
        <v>12</v>
      </c>
      <c r="B376" s="5"/>
      <c r="C376" s="17">
        <v>43349.854166666664</v>
      </c>
      <c r="D376" s="5" t="s">
        <v>242</v>
      </c>
      <c r="E376" s="5" t="s">
        <v>37</v>
      </c>
      <c r="F376" s="5" t="s">
        <v>799</v>
      </c>
      <c r="G376" s="5" t="s">
        <v>470</v>
      </c>
      <c r="H376" s="5" t="s">
        <v>25</v>
      </c>
      <c r="I376" s="5" t="s">
        <v>312</v>
      </c>
      <c r="J376" s="5" t="s">
        <v>109</v>
      </c>
      <c r="K376" s="5" t="s">
        <v>26</v>
      </c>
      <c r="L376" s="5">
        <v>0</v>
      </c>
      <c r="M376" s="8">
        <f t="shared" si="10"/>
        <v>43349</v>
      </c>
      <c r="N376" s="9">
        <f t="shared" si="11"/>
        <v>0.85416666666424135</v>
      </c>
    </row>
    <row r="377" spans="1:14" x14ac:dyDescent="0.25">
      <c r="A377" s="7" t="s">
        <v>12</v>
      </c>
      <c r="B377" s="4"/>
      <c r="C377" s="18">
        <v>43350.8125</v>
      </c>
      <c r="D377" s="4" t="s">
        <v>13</v>
      </c>
      <c r="E377" s="4" t="s">
        <v>47</v>
      </c>
      <c r="F377" s="4" t="s">
        <v>73</v>
      </c>
      <c r="G377" s="4" t="s">
        <v>381</v>
      </c>
      <c r="H377" s="4" t="s">
        <v>25</v>
      </c>
      <c r="I377" s="4" t="s">
        <v>312</v>
      </c>
      <c r="J377" s="4" t="s">
        <v>109</v>
      </c>
      <c r="K377" s="4" t="s">
        <v>26</v>
      </c>
      <c r="L377" s="4">
        <v>19</v>
      </c>
      <c r="M377" s="10">
        <f t="shared" si="10"/>
        <v>43350</v>
      </c>
      <c r="N377" s="11">
        <f t="shared" si="11"/>
        <v>0.8125</v>
      </c>
    </row>
    <row r="378" spans="1:14" x14ac:dyDescent="0.25">
      <c r="A378" s="6" t="s">
        <v>12</v>
      </c>
      <c r="B378" s="5"/>
      <c r="C378" s="17">
        <v>43350.8125</v>
      </c>
      <c r="D378" s="5" t="s">
        <v>22</v>
      </c>
      <c r="E378" s="5" t="s">
        <v>47</v>
      </c>
      <c r="F378" s="5" t="s">
        <v>283</v>
      </c>
      <c r="G378" s="5" t="s">
        <v>717</v>
      </c>
      <c r="H378" s="5" t="s">
        <v>25</v>
      </c>
      <c r="I378" s="5" t="s">
        <v>312</v>
      </c>
      <c r="J378" s="5" t="s">
        <v>109</v>
      </c>
      <c r="K378" s="5" t="s">
        <v>26</v>
      </c>
      <c r="L378" s="5">
        <v>115</v>
      </c>
      <c r="M378" s="8">
        <f t="shared" si="10"/>
        <v>43350</v>
      </c>
      <c r="N378" s="9">
        <f t="shared" si="11"/>
        <v>0.8125</v>
      </c>
    </row>
    <row r="379" spans="1:14" x14ac:dyDescent="0.25">
      <c r="A379" s="7" t="s">
        <v>12</v>
      </c>
      <c r="B379" s="4"/>
      <c r="C379" s="18">
        <v>43350.8125</v>
      </c>
      <c r="D379" s="4" t="s">
        <v>22</v>
      </c>
      <c r="E379" s="4" t="s">
        <v>14</v>
      </c>
      <c r="F379" s="4" t="s">
        <v>121</v>
      </c>
      <c r="G379" s="4" t="s">
        <v>718</v>
      </c>
      <c r="H379" s="4" t="s">
        <v>25</v>
      </c>
      <c r="I379" s="4" t="s">
        <v>312</v>
      </c>
      <c r="J379" s="4" t="s">
        <v>109</v>
      </c>
      <c r="K379" s="4" t="s">
        <v>26</v>
      </c>
      <c r="L379" s="4">
        <v>65</v>
      </c>
      <c r="M379" s="10">
        <f t="shared" si="10"/>
        <v>43350</v>
      </c>
      <c r="N379" s="11">
        <f t="shared" si="11"/>
        <v>0.8125</v>
      </c>
    </row>
    <row r="380" spans="1:14" x14ac:dyDescent="0.25">
      <c r="A380" s="7" t="s">
        <v>12</v>
      </c>
      <c r="B380" s="4"/>
      <c r="C380" s="18">
        <v>43350.833333333336</v>
      </c>
      <c r="D380" s="4" t="s">
        <v>102</v>
      </c>
      <c r="E380" s="4" t="s">
        <v>47</v>
      </c>
      <c r="F380" s="4" t="s">
        <v>520</v>
      </c>
      <c r="G380" s="4" t="s">
        <v>575</v>
      </c>
      <c r="H380" s="4" t="s">
        <v>25</v>
      </c>
      <c r="I380" s="4" t="s">
        <v>312</v>
      </c>
      <c r="J380" s="4" t="s">
        <v>109</v>
      </c>
      <c r="K380" s="4" t="s">
        <v>26</v>
      </c>
      <c r="L380" s="4">
        <v>80</v>
      </c>
      <c r="M380" s="10">
        <f t="shared" si="10"/>
        <v>43350</v>
      </c>
      <c r="N380" s="11">
        <f t="shared" si="11"/>
        <v>0.83333333333575865</v>
      </c>
    </row>
    <row r="381" spans="1:14" x14ac:dyDescent="0.25">
      <c r="A381" s="7" t="s">
        <v>12</v>
      </c>
      <c r="B381" s="4"/>
      <c r="C381" s="18">
        <v>43350.854166666664</v>
      </c>
      <c r="D381" s="4" t="s">
        <v>242</v>
      </c>
      <c r="E381" s="4" t="s">
        <v>196</v>
      </c>
      <c r="F381" s="4" t="s">
        <v>823</v>
      </c>
      <c r="G381" s="4" t="s">
        <v>824</v>
      </c>
      <c r="H381" s="4" t="s">
        <v>25</v>
      </c>
      <c r="I381" s="4" t="s">
        <v>312</v>
      </c>
      <c r="J381" s="4" t="s">
        <v>109</v>
      </c>
      <c r="K381" s="4" t="s">
        <v>26</v>
      </c>
      <c r="L381" s="4">
        <v>52</v>
      </c>
      <c r="M381" s="10">
        <f t="shared" si="10"/>
        <v>43350</v>
      </c>
      <c r="N381" s="11">
        <f t="shared" si="11"/>
        <v>0.85416666666424135</v>
      </c>
    </row>
    <row r="382" spans="1:14" hidden="1" x14ac:dyDescent="0.25">
      <c r="A382" s="6" t="s">
        <v>12</v>
      </c>
      <c r="B382" s="5"/>
      <c r="C382" s="17">
        <v>43351.8125</v>
      </c>
      <c r="D382" s="5" t="s">
        <v>13</v>
      </c>
      <c r="E382" s="5" t="s">
        <v>196</v>
      </c>
      <c r="F382" s="5" t="s">
        <v>204</v>
      </c>
      <c r="G382" s="5" t="s">
        <v>205</v>
      </c>
      <c r="H382" s="5" t="s">
        <v>25</v>
      </c>
      <c r="I382" s="5" t="s">
        <v>203</v>
      </c>
      <c r="J382" s="5" t="s">
        <v>109</v>
      </c>
      <c r="K382" s="5" t="s">
        <v>26</v>
      </c>
      <c r="L382" s="5">
        <v>0</v>
      </c>
      <c r="M382" s="8">
        <f t="shared" si="10"/>
        <v>43351</v>
      </c>
      <c r="N382" s="9">
        <f t="shared" si="11"/>
        <v>0.8125</v>
      </c>
    </row>
    <row r="383" spans="1:14" hidden="1" x14ac:dyDescent="0.25">
      <c r="A383" s="6" t="s">
        <v>12</v>
      </c>
      <c r="B383" s="5" t="s">
        <v>391</v>
      </c>
      <c r="C383" s="17">
        <v>43351.8125</v>
      </c>
      <c r="D383" s="5" t="s">
        <v>13</v>
      </c>
      <c r="E383" s="5" t="s">
        <v>47</v>
      </c>
      <c r="F383" s="5" t="s">
        <v>388</v>
      </c>
      <c r="G383" s="5" t="s">
        <v>205</v>
      </c>
      <c r="H383" s="5" t="s">
        <v>25</v>
      </c>
      <c r="I383" s="5" t="s">
        <v>312</v>
      </c>
      <c r="J383" s="5" t="s">
        <v>109</v>
      </c>
      <c r="K383" s="5" t="s">
        <v>26</v>
      </c>
      <c r="L383" s="5">
        <v>0</v>
      </c>
      <c r="M383" s="8">
        <f t="shared" si="10"/>
        <v>43351</v>
      </c>
      <c r="N383" s="9">
        <f t="shared" si="11"/>
        <v>0.8125</v>
      </c>
    </row>
    <row r="384" spans="1:14" hidden="1" x14ac:dyDescent="0.25">
      <c r="A384" s="6" t="s">
        <v>12</v>
      </c>
      <c r="B384" s="5"/>
      <c r="C384" s="17">
        <v>43351.8125</v>
      </c>
      <c r="D384" s="5" t="s">
        <v>22</v>
      </c>
      <c r="E384" s="5" t="s">
        <v>47</v>
      </c>
      <c r="F384" s="5" t="s">
        <v>581</v>
      </c>
      <c r="G384" s="5" t="s">
        <v>713</v>
      </c>
      <c r="H384" s="5" t="s">
        <v>25</v>
      </c>
      <c r="I384" s="5" t="s">
        <v>312</v>
      </c>
      <c r="J384" s="5" t="s">
        <v>109</v>
      </c>
      <c r="K384" s="5" t="s">
        <v>26</v>
      </c>
      <c r="L384" s="5">
        <v>23</v>
      </c>
      <c r="M384" s="8">
        <f t="shared" si="10"/>
        <v>43351</v>
      </c>
      <c r="N384" s="9">
        <f t="shared" si="11"/>
        <v>0.8125</v>
      </c>
    </row>
    <row r="385" spans="1:14" hidden="1" x14ac:dyDescent="0.25">
      <c r="A385" s="6" t="s">
        <v>12</v>
      </c>
      <c r="B385" s="5"/>
      <c r="C385" s="17">
        <v>43351.854166666664</v>
      </c>
      <c r="D385" s="5" t="s">
        <v>242</v>
      </c>
      <c r="E385" s="5" t="s">
        <v>196</v>
      </c>
      <c r="F385" s="5" t="s">
        <v>825</v>
      </c>
      <c r="G385" s="5" t="s">
        <v>470</v>
      </c>
      <c r="H385" s="5" t="s">
        <v>25</v>
      </c>
      <c r="I385" s="5" t="s">
        <v>312</v>
      </c>
      <c r="J385" s="5" t="s">
        <v>109</v>
      </c>
      <c r="K385" s="5" t="s">
        <v>26</v>
      </c>
      <c r="L385" s="5">
        <v>0</v>
      </c>
      <c r="M385" s="8">
        <f t="shared" si="10"/>
        <v>43351</v>
      </c>
      <c r="N385" s="9">
        <f t="shared" si="11"/>
        <v>0.85416666666424135</v>
      </c>
    </row>
    <row r="386" spans="1:14" hidden="1" x14ac:dyDescent="0.25">
      <c r="A386" s="7" t="s">
        <v>12</v>
      </c>
      <c r="B386" s="4"/>
      <c r="C386" s="18">
        <v>43352.854166666664</v>
      </c>
      <c r="D386" s="4" t="s">
        <v>242</v>
      </c>
      <c r="E386" s="4" t="s">
        <v>47</v>
      </c>
      <c r="F386" s="4" t="s">
        <v>826</v>
      </c>
      <c r="G386" s="4" t="s">
        <v>470</v>
      </c>
      <c r="H386" s="4" t="s">
        <v>25</v>
      </c>
      <c r="I386" s="4" t="s">
        <v>312</v>
      </c>
      <c r="J386" s="4" t="s">
        <v>109</v>
      </c>
      <c r="K386" s="4" t="s">
        <v>26</v>
      </c>
      <c r="L386" s="4">
        <v>0</v>
      </c>
      <c r="M386" s="10">
        <f t="shared" ref="M386:M399" si="12">INT(C386)</f>
        <v>43352</v>
      </c>
      <c r="N386" s="11">
        <f t="shared" ref="N386:N399" si="13">C386-INT(C386)</f>
        <v>0.85416666666424135</v>
      </c>
    </row>
    <row r="387" spans="1:14" hidden="1" x14ac:dyDescent="0.25">
      <c r="A387" s="6" t="s">
        <v>12</v>
      </c>
      <c r="B387" s="5"/>
      <c r="C387" s="17">
        <v>43353.854166666664</v>
      </c>
      <c r="D387" s="5" t="s">
        <v>242</v>
      </c>
      <c r="E387" s="5" t="s">
        <v>47</v>
      </c>
      <c r="F387" s="5" t="s">
        <v>827</v>
      </c>
      <c r="G387" s="5" t="s">
        <v>470</v>
      </c>
      <c r="H387" s="5" t="s">
        <v>25</v>
      </c>
      <c r="I387" s="5" t="s">
        <v>312</v>
      </c>
      <c r="J387" s="5" t="s">
        <v>109</v>
      </c>
      <c r="K387" s="5" t="s">
        <v>26</v>
      </c>
      <c r="L387" s="5">
        <v>0</v>
      </c>
      <c r="M387" s="8">
        <f t="shared" si="12"/>
        <v>43353</v>
      </c>
      <c r="N387" s="9">
        <f t="shared" si="13"/>
        <v>0.85416666666424135</v>
      </c>
    </row>
    <row r="388" spans="1:14" hidden="1" x14ac:dyDescent="0.25">
      <c r="A388" s="7" t="s">
        <v>12</v>
      </c>
      <c r="B388" s="4"/>
      <c r="C388" s="18">
        <v>43355.8125</v>
      </c>
      <c r="D388" s="4" t="s">
        <v>22</v>
      </c>
      <c r="E388" s="4" t="s">
        <v>14</v>
      </c>
      <c r="F388" s="4" t="s">
        <v>27</v>
      </c>
      <c r="G388" s="4" t="s">
        <v>719</v>
      </c>
      <c r="H388" s="4" t="s">
        <v>25</v>
      </c>
      <c r="I388" s="4" t="s">
        <v>312</v>
      </c>
      <c r="J388" s="4" t="s">
        <v>109</v>
      </c>
      <c r="K388" s="4" t="s">
        <v>26</v>
      </c>
      <c r="L388" s="4">
        <v>18</v>
      </c>
      <c r="M388" s="10">
        <f t="shared" si="12"/>
        <v>43355</v>
      </c>
      <c r="N388" s="11">
        <f t="shared" si="13"/>
        <v>0.8125</v>
      </c>
    </row>
    <row r="389" spans="1:14" hidden="1" x14ac:dyDescent="0.25">
      <c r="A389" s="7" t="s">
        <v>12</v>
      </c>
      <c r="B389" s="4"/>
      <c r="C389" s="18">
        <v>43356.802083333336</v>
      </c>
      <c r="D389" s="4" t="s">
        <v>13</v>
      </c>
      <c r="E389" s="4" t="s">
        <v>37</v>
      </c>
      <c r="F389" s="4" t="s">
        <v>411</v>
      </c>
      <c r="G389" s="4" t="s">
        <v>375</v>
      </c>
      <c r="H389" s="4" t="s">
        <v>25</v>
      </c>
      <c r="I389" s="4" t="s">
        <v>312</v>
      </c>
      <c r="J389" s="4" t="s">
        <v>109</v>
      </c>
      <c r="K389" s="4" t="s">
        <v>26</v>
      </c>
      <c r="L389" s="4">
        <v>48</v>
      </c>
      <c r="M389" s="10">
        <f t="shared" si="12"/>
        <v>43356</v>
      </c>
      <c r="N389" s="11">
        <f t="shared" si="13"/>
        <v>0.80208333333575865</v>
      </c>
    </row>
    <row r="390" spans="1:14" hidden="1" x14ac:dyDescent="0.25">
      <c r="A390" s="6" t="s">
        <v>12</v>
      </c>
      <c r="B390" s="5"/>
      <c r="C390" s="17">
        <v>43356.8125</v>
      </c>
      <c r="D390" s="5" t="s">
        <v>22</v>
      </c>
      <c r="E390" s="5" t="s">
        <v>196</v>
      </c>
      <c r="F390" s="5" t="s">
        <v>720</v>
      </c>
      <c r="G390" s="5" t="s">
        <v>721</v>
      </c>
      <c r="H390" s="5" t="s">
        <v>25</v>
      </c>
      <c r="I390" s="5" t="s">
        <v>312</v>
      </c>
      <c r="J390" s="5" t="s">
        <v>109</v>
      </c>
      <c r="K390" s="5" t="s">
        <v>26</v>
      </c>
      <c r="L390" s="5">
        <v>37</v>
      </c>
      <c r="M390" s="8">
        <f t="shared" si="12"/>
        <v>43356</v>
      </c>
      <c r="N390" s="9">
        <f t="shared" si="13"/>
        <v>0.8125</v>
      </c>
    </row>
    <row r="391" spans="1:14" x14ac:dyDescent="0.25">
      <c r="A391" s="6" t="s">
        <v>12</v>
      </c>
      <c r="B391" s="5"/>
      <c r="C391" s="17">
        <v>43357.791666666664</v>
      </c>
      <c r="D391" s="5" t="s">
        <v>13</v>
      </c>
      <c r="E391" s="5" t="s">
        <v>47</v>
      </c>
      <c r="F391" s="5" t="s">
        <v>313</v>
      </c>
      <c r="G391" s="5" t="s">
        <v>205</v>
      </c>
      <c r="H391" s="5" t="s">
        <v>25</v>
      </c>
      <c r="I391" s="5" t="s">
        <v>312</v>
      </c>
      <c r="J391" s="5" t="s">
        <v>109</v>
      </c>
      <c r="K391" s="5" t="s">
        <v>26</v>
      </c>
      <c r="L391" s="5">
        <v>42</v>
      </c>
      <c r="M391" s="8">
        <f t="shared" si="12"/>
        <v>43357</v>
      </c>
      <c r="N391" s="9">
        <f t="shared" si="13"/>
        <v>0.79166666666424135</v>
      </c>
    </row>
    <row r="392" spans="1:14" x14ac:dyDescent="0.25">
      <c r="A392" s="7" t="s">
        <v>12</v>
      </c>
      <c r="B392" s="4"/>
      <c r="C392" s="18">
        <v>43357.833333333336</v>
      </c>
      <c r="D392" s="4" t="s">
        <v>242</v>
      </c>
      <c r="E392" s="4" t="s">
        <v>47</v>
      </c>
      <c r="F392" s="4" t="s">
        <v>747</v>
      </c>
      <c r="G392" s="4" t="s">
        <v>796</v>
      </c>
      <c r="H392" s="4" t="s">
        <v>25</v>
      </c>
      <c r="I392" s="4" t="s">
        <v>312</v>
      </c>
      <c r="J392" s="4" t="s">
        <v>109</v>
      </c>
      <c r="K392" s="4" t="s">
        <v>26</v>
      </c>
      <c r="L392" s="4">
        <v>21</v>
      </c>
      <c r="M392" s="10">
        <f t="shared" si="12"/>
        <v>43357</v>
      </c>
      <c r="N392" s="11">
        <f t="shared" si="13"/>
        <v>0.83333333333575865</v>
      </c>
    </row>
    <row r="393" spans="1:14" hidden="1" x14ac:dyDescent="0.25">
      <c r="A393" s="7" t="s">
        <v>12</v>
      </c>
      <c r="B393" s="4"/>
      <c r="C393" s="18">
        <v>43358.8125</v>
      </c>
      <c r="D393" s="4" t="s">
        <v>22</v>
      </c>
      <c r="E393" s="4" t="s">
        <v>196</v>
      </c>
      <c r="F393" s="4" t="s">
        <v>722</v>
      </c>
      <c r="G393" s="4" t="s">
        <v>723</v>
      </c>
      <c r="H393" s="4" t="s">
        <v>25</v>
      </c>
      <c r="I393" s="4" t="s">
        <v>312</v>
      </c>
      <c r="J393" s="4" t="s">
        <v>109</v>
      </c>
      <c r="K393" s="4" t="s">
        <v>26</v>
      </c>
      <c r="L393" s="4">
        <v>55</v>
      </c>
      <c r="M393" s="10">
        <f t="shared" si="12"/>
        <v>43358</v>
      </c>
      <c r="N393" s="11">
        <f t="shared" si="13"/>
        <v>0.8125</v>
      </c>
    </row>
    <row r="394" spans="1:14" hidden="1" x14ac:dyDescent="0.25">
      <c r="A394" s="6" t="s">
        <v>12</v>
      </c>
      <c r="B394" s="5"/>
      <c r="C394" s="17">
        <v>43358.833333333336</v>
      </c>
      <c r="D394" s="5" t="s">
        <v>242</v>
      </c>
      <c r="E394" s="5" t="s">
        <v>196</v>
      </c>
      <c r="F394" s="5" t="s">
        <v>749</v>
      </c>
      <c r="G394" s="5" t="s">
        <v>828</v>
      </c>
      <c r="H394" s="5" t="s">
        <v>25</v>
      </c>
      <c r="I394" s="5" t="s">
        <v>312</v>
      </c>
      <c r="J394" s="5" t="s">
        <v>109</v>
      </c>
      <c r="K394" s="5" t="s">
        <v>26</v>
      </c>
      <c r="L394" s="5">
        <v>67</v>
      </c>
      <c r="M394" s="8">
        <f t="shared" si="12"/>
        <v>43358</v>
      </c>
      <c r="N394" s="9">
        <f t="shared" si="13"/>
        <v>0.83333333333575865</v>
      </c>
    </row>
    <row r="395" spans="1:14" hidden="1" x14ac:dyDescent="0.25">
      <c r="A395" s="6" t="s">
        <v>12</v>
      </c>
      <c r="B395" s="5"/>
      <c r="C395" s="17">
        <v>43362.8125</v>
      </c>
      <c r="D395" s="5" t="s">
        <v>22</v>
      </c>
      <c r="E395" s="5" t="s">
        <v>196</v>
      </c>
      <c r="F395" s="5" t="s">
        <v>724</v>
      </c>
      <c r="G395" s="5" t="s">
        <v>725</v>
      </c>
      <c r="H395" s="5" t="s">
        <v>25</v>
      </c>
      <c r="I395" s="5" t="s">
        <v>312</v>
      </c>
      <c r="J395" s="5" t="s">
        <v>109</v>
      </c>
      <c r="K395" s="5" t="s">
        <v>26</v>
      </c>
      <c r="L395" s="5">
        <v>67</v>
      </c>
      <c r="M395" s="8">
        <f t="shared" si="12"/>
        <v>43362</v>
      </c>
      <c r="N395" s="9">
        <f t="shared" si="13"/>
        <v>0.8125</v>
      </c>
    </row>
    <row r="396" spans="1:14" hidden="1" x14ac:dyDescent="0.25">
      <c r="A396" s="7" t="s">
        <v>12</v>
      </c>
      <c r="B396" s="4"/>
      <c r="C396" s="18">
        <v>43363.791666666664</v>
      </c>
      <c r="D396" s="4" t="s">
        <v>13</v>
      </c>
      <c r="E396" s="4" t="s">
        <v>196</v>
      </c>
      <c r="F396" s="4" t="s">
        <v>332</v>
      </c>
      <c r="G396" s="4" t="s">
        <v>205</v>
      </c>
      <c r="H396" s="4" t="s">
        <v>25</v>
      </c>
      <c r="I396" s="4" t="s">
        <v>312</v>
      </c>
      <c r="J396" s="4" t="s">
        <v>109</v>
      </c>
      <c r="K396" s="4" t="s">
        <v>26</v>
      </c>
      <c r="L396" s="4">
        <v>20</v>
      </c>
      <c r="M396" s="10">
        <f t="shared" si="12"/>
        <v>43363</v>
      </c>
      <c r="N396" s="11">
        <f t="shared" si="13"/>
        <v>0.79166666666424135</v>
      </c>
    </row>
    <row r="397" spans="1:14" hidden="1" x14ac:dyDescent="0.25">
      <c r="A397" s="7" t="s">
        <v>12</v>
      </c>
      <c r="B397" s="4"/>
      <c r="C397" s="18">
        <v>43363.8125</v>
      </c>
      <c r="D397" s="4" t="s">
        <v>22</v>
      </c>
      <c r="E397" s="4" t="s">
        <v>196</v>
      </c>
      <c r="F397" s="4" t="s">
        <v>726</v>
      </c>
      <c r="G397" s="4" t="s">
        <v>727</v>
      </c>
      <c r="H397" s="4" t="s">
        <v>25</v>
      </c>
      <c r="I397" s="4" t="s">
        <v>312</v>
      </c>
      <c r="J397" s="4" t="s">
        <v>109</v>
      </c>
      <c r="K397" s="4" t="s">
        <v>26</v>
      </c>
      <c r="L397" s="4">
        <v>111</v>
      </c>
      <c r="M397" s="10">
        <f t="shared" si="12"/>
        <v>43363</v>
      </c>
      <c r="N397" s="11">
        <f t="shared" si="13"/>
        <v>0.8125</v>
      </c>
    </row>
    <row r="398" spans="1:14" x14ac:dyDescent="0.25">
      <c r="A398" s="6" t="s">
        <v>12</v>
      </c>
      <c r="B398" s="5"/>
      <c r="C398" s="17">
        <v>43364.8125</v>
      </c>
      <c r="D398" s="5" t="s">
        <v>22</v>
      </c>
      <c r="E398" s="5" t="s">
        <v>196</v>
      </c>
      <c r="F398" s="5" t="s">
        <v>728</v>
      </c>
      <c r="G398" s="5" t="s">
        <v>729</v>
      </c>
      <c r="H398" s="5" t="s">
        <v>25</v>
      </c>
      <c r="I398" s="5" t="s">
        <v>312</v>
      </c>
      <c r="J398" s="5" t="s">
        <v>109</v>
      </c>
      <c r="K398" s="5" t="s">
        <v>26</v>
      </c>
      <c r="L398" s="5">
        <v>72</v>
      </c>
      <c r="M398" s="8">
        <f t="shared" si="12"/>
        <v>43364</v>
      </c>
      <c r="N398" s="9">
        <f t="shared" si="13"/>
        <v>0.8125</v>
      </c>
    </row>
    <row r="399" spans="1:14" hidden="1" x14ac:dyDescent="0.25">
      <c r="A399" s="7" t="s">
        <v>12</v>
      </c>
      <c r="B399" s="4"/>
      <c r="C399" s="18">
        <v>43365.8125</v>
      </c>
      <c r="D399" s="4" t="s">
        <v>22</v>
      </c>
      <c r="E399" s="4" t="s">
        <v>196</v>
      </c>
      <c r="F399" s="4" t="s">
        <v>730</v>
      </c>
      <c r="G399" s="4" t="s">
        <v>718</v>
      </c>
      <c r="H399" s="4" t="s">
        <v>25</v>
      </c>
      <c r="I399" s="4" t="s">
        <v>312</v>
      </c>
      <c r="J399" s="4" t="s">
        <v>109</v>
      </c>
      <c r="K399" s="4" t="s">
        <v>26</v>
      </c>
      <c r="L399" s="4">
        <v>139</v>
      </c>
      <c r="M399" s="10">
        <f t="shared" si="12"/>
        <v>43365</v>
      </c>
      <c r="N399" s="11">
        <f t="shared" si="13"/>
        <v>0.8125</v>
      </c>
    </row>
    <row r="400" spans="1:14" x14ac:dyDescent="0.25">
      <c r="A400" s="6"/>
      <c r="B400" s="5"/>
      <c r="C400" s="17"/>
      <c r="D400" s="5"/>
      <c r="E400" s="5"/>
      <c r="F400" s="5"/>
      <c r="G400" s="5"/>
      <c r="H400" s="5"/>
      <c r="I400" s="5"/>
      <c r="J400" s="5"/>
      <c r="K400" s="5"/>
      <c r="L400" s="5"/>
      <c r="M400" s="8"/>
      <c r="N400" s="9"/>
    </row>
    <row r="401" spans="1:14" x14ac:dyDescent="0.25">
      <c r="A401" s="7"/>
      <c r="B401" s="4"/>
      <c r="C401" s="18"/>
      <c r="D401" s="4"/>
      <c r="E401" s="4"/>
      <c r="F401" s="4"/>
      <c r="G401" s="4"/>
      <c r="H401" s="4"/>
      <c r="I401" s="4"/>
      <c r="J401" s="4"/>
      <c r="K401" s="4"/>
      <c r="L401" s="4"/>
      <c r="M401" s="10"/>
      <c r="N401" s="11"/>
    </row>
    <row r="402" spans="1:14" x14ac:dyDescent="0.25">
      <c r="A402" s="6"/>
      <c r="B402" s="5"/>
      <c r="C402" s="17"/>
      <c r="D402" s="5"/>
      <c r="E402" s="5"/>
      <c r="F402" s="5"/>
      <c r="G402" s="5"/>
      <c r="H402" s="5"/>
      <c r="I402" s="5"/>
      <c r="J402" s="5"/>
      <c r="K402" s="5"/>
      <c r="L402" s="5"/>
      <c r="M402" s="8"/>
      <c r="N402" s="9"/>
    </row>
    <row r="403" spans="1:14" x14ac:dyDescent="0.25">
      <c r="A403" s="7"/>
      <c r="B403" s="4"/>
      <c r="C403" s="18"/>
      <c r="D403" s="4"/>
      <c r="E403" s="4"/>
      <c r="F403" s="4"/>
      <c r="G403" s="4"/>
      <c r="H403" s="4"/>
      <c r="I403" s="4"/>
      <c r="J403" s="4"/>
      <c r="K403" s="4"/>
      <c r="L403" s="4"/>
      <c r="M403" s="10"/>
      <c r="N403" s="11"/>
    </row>
    <row r="404" spans="1:14" x14ac:dyDescent="0.25">
      <c r="A404" s="6"/>
      <c r="B404" s="5"/>
      <c r="C404" s="17"/>
      <c r="D404" s="5"/>
      <c r="E404" s="5"/>
      <c r="F404" s="5"/>
      <c r="G404" s="5"/>
      <c r="H404" s="5"/>
      <c r="I404" s="5"/>
      <c r="J404" s="5"/>
      <c r="K404" s="5"/>
      <c r="L404" s="5"/>
      <c r="M404" s="8"/>
      <c r="N404" s="9"/>
    </row>
    <row r="405" spans="1:14" x14ac:dyDescent="0.25">
      <c r="A405" s="7"/>
      <c r="B405" s="4"/>
      <c r="C405" s="18"/>
      <c r="D405" s="4"/>
      <c r="E405" s="4"/>
      <c r="F405" s="4"/>
      <c r="G405" s="4"/>
      <c r="H405" s="4"/>
      <c r="I405" s="4"/>
      <c r="J405" s="4"/>
      <c r="K405" s="4"/>
      <c r="L405" s="4"/>
      <c r="M405" s="10"/>
      <c r="N405" s="11"/>
    </row>
    <row r="406" spans="1:14" x14ac:dyDescent="0.25">
      <c r="A406" s="6"/>
      <c r="B406" s="5"/>
      <c r="C406" s="17"/>
      <c r="D406" s="5"/>
      <c r="E406" s="5"/>
      <c r="F406" s="5"/>
      <c r="G406" s="5"/>
      <c r="H406" s="5"/>
      <c r="I406" s="5"/>
      <c r="J406" s="5"/>
      <c r="K406" s="5"/>
      <c r="L406" s="5"/>
      <c r="M406" s="8"/>
      <c r="N406" s="9"/>
    </row>
    <row r="407" spans="1:14" x14ac:dyDescent="0.25">
      <c r="A407" s="7"/>
      <c r="B407" s="4"/>
      <c r="C407" s="18"/>
      <c r="D407" s="4"/>
      <c r="E407" s="4"/>
      <c r="F407" s="4"/>
      <c r="G407" s="4"/>
      <c r="H407" s="4"/>
      <c r="I407" s="4"/>
      <c r="J407" s="4"/>
      <c r="K407" s="4"/>
      <c r="L407" s="4"/>
      <c r="M407" s="10"/>
      <c r="N407" s="11"/>
    </row>
    <row r="408" spans="1:14" x14ac:dyDescent="0.25">
      <c r="A408" s="6"/>
      <c r="B408" s="5"/>
      <c r="C408" s="17"/>
      <c r="D408" s="5"/>
      <c r="E408" s="5"/>
      <c r="F408" s="5"/>
      <c r="G408" s="5"/>
      <c r="H408" s="5"/>
      <c r="I408" s="5"/>
      <c r="J408" s="5"/>
      <c r="K408" s="5"/>
      <c r="L408" s="5"/>
      <c r="M408" s="8"/>
      <c r="N408" s="9"/>
    </row>
    <row r="409" spans="1:14" x14ac:dyDescent="0.25">
      <c r="A409" s="7"/>
      <c r="B409" s="4"/>
      <c r="C409" s="18"/>
      <c r="D409" s="4"/>
      <c r="E409" s="4"/>
      <c r="F409" s="4"/>
      <c r="G409" s="4"/>
      <c r="H409" s="4"/>
      <c r="I409" s="4"/>
      <c r="J409" s="4"/>
      <c r="K409" s="4"/>
      <c r="L409" s="4"/>
      <c r="M409" s="10"/>
      <c r="N409" s="11"/>
    </row>
    <row r="410" spans="1:14" x14ac:dyDescent="0.25">
      <c r="A410" s="6"/>
      <c r="B410" s="5"/>
      <c r="C410" s="17"/>
      <c r="D410" s="5"/>
      <c r="E410" s="5"/>
      <c r="F410" s="5"/>
      <c r="G410" s="5"/>
      <c r="H410" s="5"/>
      <c r="I410" s="5"/>
      <c r="J410" s="5"/>
      <c r="K410" s="5"/>
      <c r="L410" s="5"/>
      <c r="M410" s="8"/>
      <c r="N410" s="9"/>
    </row>
    <row r="411" spans="1:14" x14ac:dyDescent="0.25">
      <c r="A411" s="12"/>
      <c r="B411" s="13"/>
      <c r="C411" s="19"/>
      <c r="D411" s="13"/>
      <c r="E411" s="13"/>
      <c r="F411" s="13"/>
      <c r="G411" s="13"/>
      <c r="H411" s="13"/>
      <c r="I411" s="13"/>
      <c r="J411" s="13"/>
      <c r="K411" s="13"/>
      <c r="L411" s="13"/>
      <c r="M411" s="14"/>
      <c r="N411" s="15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BFC91-C0A6-43B5-835D-8D66EE7AC045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Sheet5</vt:lpstr>
      <vt:lpstr>parks-special-events-3 (1)</vt:lpstr>
      <vt:lpstr>Sheet3</vt:lpstr>
      <vt:lpstr>Sheet2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Sravanthi</dc:creator>
  <cp:lastModifiedBy>Sravanthi</cp:lastModifiedBy>
  <dcterms:created xsi:type="dcterms:W3CDTF">2022-12-03T02:47:35Z</dcterms:created>
  <dcterms:modified xsi:type="dcterms:W3CDTF">2022-12-07T04:48:12Z</dcterms:modified>
</cp:coreProperties>
</file>