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ban\Desktop\Anul3Sem2\VVSS\Tasks\Tasks\Docs\Lab2\"/>
    </mc:Choice>
  </mc:AlternateContent>
  <bookViews>
    <workbookView xWindow="0" yWindow="0" windowWidth="23040" windowHeight="9192" tabRatio="500" activeTab="3"/>
  </bookViews>
  <sheets>
    <sheet name="Statement" sheetId="1" r:id="rId1"/>
    <sheet name="F01.ECP" sheetId="2" r:id="rId2"/>
    <sheet name="F01.BVA" sheetId="3" r:id="rId3"/>
    <sheet name="BBT-TCs" sheetId="4" r:id="rId4"/>
  </sheets>
  <calcPr calcId="162913"/>
</workbook>
</file>

<file path=xl/calcChain.xml><?xml version="1.0" encoding="utf-8"?>
<calcChain xmlns="http://schemas.openxmlformats.org/spreadsheetml/2006/main">
  <c r="C22" i="4" l="1"/>
  <c r="B15" i="4"/>
  <c r="B14" i="4"/>
  <c r="B11" i="4"/>
  <c r="B12" i="4" s="1"/>
  <c r="B13" i="4" s="1"/>
  <c r="B10" i="4"/>
  <c r="B7" i="4"/>
  <c r="B8" i="4" s="1"/>
  <c r="N22" i="4"/>
</calcChain>
</file>

<file path=xl/comments1.xml><?xml version="1.0" encoding="utf-8"?>
<comments xmlns="http://schemas.openxmlformats.org/spreadsheetml/2006/main">
  <authors>
    <author xml:space="preserve"> </author>
  </authors>
  <commentList>
    <comment ref="H20" authorId="0" shapeId="0">
      <text>
        <r>
          <rPr>
            <b/>
            <sz val="9"/>
            <color indexed="8"/>
            <rFont val="Tahoma"/>
            <family val="2"/>
          </rPr>
          <t xml:space="preserve">Author:
</t>
        </r>
        <r>
          <rPr>
            <sz val="9"/>
            <color indexed="8"/>
            <rFont val="Tahoma"/>
            <family val="2"/>
          </rPr>
          <t>fill with DONE or n/a after re-testing</t>
        </r>
      </text>
    </comment>
    <comment ref="M20" authorId="0" shapeId="0">
      <text>
        <r>
          <rPr>
            <b/>
            <sz val="9"/>
            <color indexed="8"/>
            <rFont val="Tahoma"/>
            <family val="2"/>
          </rPr>
          <t xml:space="preserve">Author:
</t>
        </r>
        <r>
          <rPr>
            <sz val="9"/>
            <color indexed="8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<sst xmlns="http://schemas.openxmlformats.org/spreadsheetml/2006/main" count="243" uniqueCount="130">
  <si>
    <t>do not print this form</t>
  </si>
  <si>
    <t>VVSS, Info Romana, 2019-2020</t>
  </si>
  <si>
    <t>Lab02. Black-box Testing. ECP, BVA</t>
  </si>
  <si>
    <t>Echipa</t>
  </si>
  <si>
    <t>Numele si prneumele</t>
  </si>
  <si>
    <t>Grupa</t>
  </si>
  <si>
    <t>[Unit BBT]</t>
  </si>
  <si>
    <t>Student 1:</t>
  </si>
  <si>
    <t>Proiectaţi şi implementaţi o aplicaţie Java pentru rezolvarea problemei propuse. Se va evidenţia o arhitectură stratificată.</t>
  </si>
  <si>
    <t>Student 2:</t>
  </si>
  <si>
    <t>Informaţiile vor fi preluate din fişiere text.</t>
  </si>
  <si>
    <t>Student 3:</t>
  </si>
  <si>
    <r>
      <rPr>
        <sz val="12"/>
        <color indexed="8"/>
        <rFont val="Calibri;Calibri"/>
        <family val="2"/>
      </rPr>
      <t xml:space="preserve"> </t>
    </r>
    <r>
      <rPr>
        <sz val="11"/>
        <color indexed="8"/>
        <rFont val="Calibri;Calibri"/>
        <family val="2"/>
      </rPr>
      <t xml:space="preserve">Aplicatia gestioneaza task-urile unei persoane active. Informatiile sunt preluate dintr-un fisier binar sau text. Functionalitatile aplicatiei sunt </t>
    </r>
  </si>
  <si>
    <r>
      <rPr>
        <sz val="12"/>
        <color indexed="8"/>
        <rFont val="Calibri;Calibri"/>
        <family val="2"/>
      </rPr>
      <t xml:space="preserve"> </t>
    </r>
    <r>
      <rPr>
        <b/>
        <sz val="11"/>
        <color indexed="8"/>
        <rFont val="Calibri;Calibri"/>
        <family val="2"/>
      </rPr>
      <t xml:space="preserve">F01. </t>
    </r>
    <r>
      <rPr>
        <sz val="11"/>
        <color indexed="8"/>
        <rFont val="Calibri;Calibri"/>
        <family val="2"/>
      </rPr>
      <t xml:space="preserve">Adaugarea unui task nou cu detaliile: descrierea, data si ora de inceput, data si ora de sfarsit. Daca task-ul este repetitiv, atunci se indica intervalul de timp la care se va repeta, dat ca numar de ore si minute. Task-ul poate fi activ sau nu. </t>
    </r>
  </si>
  <si>
    <r>
      <rPr>
        <b/>
        <sz val="11"/>
        <color indexed="8"/>
        <rFont val="Calibri"/>
        <family val="2"/>
      </rPr>
      <t>F01.</t>
    </r>
    <r>
      <rPr>
        <sz val="11"/>
        <color indexed="8"/>
        <rFont val="Calibri"/>
        <family val="2"/>
      </rPr>
      <t xml:space="preserve"> adăugarea unui task nou add(task);</t>
    </r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</si>
  <si>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</si>
  <si>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</si>
  <si>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</si>
  <si>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</si>
  <si>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</si>
  <si>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</si>
  <si>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</si>
  <si>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</si>
  <si>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</si>
  <si>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</si>
  <si>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description is String</t>
  </si>
  <si>
    <t>descriere</t>
  </si>
  <si>
    <t>start</t>
  </si>
  <si>
    <t>end</t>
  </si>
  <si>
    <t>interval</t>
  </si>
  <si>
    <t>expected</t>
  </si>
  <si>
    <t>description not String</t>
  </si>
  <si>
    <t>1, 3, 5, 7, 9</t>
  </si>
  <si>
    <t>"Wake up"</t>
  </si>
  <si>
    <t xml:space="preserve"> 30.03.2020</t>
  </si>
  <si>
    <t>6.04.2020</t>
  </si>
  <si>
    <t>record added</t>
  </si>
  <si>
    <t>Interval is Time</t>
  </si>
  <si>
    <t>“Wake up”</t>
  </si>
  <si>
    <t>30.03.2020</t>
  </si>
  <si>
    <t>Interval is not Time</t>
  </si>
  <si>
    <t>""</t>
  </si>
  <si>
    <t xml:space="preserve">Error message-emtpy description </t>
  </si>
  <si>
    <t>start is Date</t>
  </si>
  <si>
    <t>“”</t>
  </si>
  <si>
    <t>Error message- invalid interval</t>
  </si>
  <si>
    <t>start not Date</t>
  </si>
  <si>
    <t>end is Date</t>
  </si>
  <si>
    <t>Task is not null</t>
  </si>
  <si>
    <t>task is not null</t>
  </si>
  <si>
    <t>task is null</t>
  </si>
  <si>
    <t>…</t>
  </si>
  <si>
    <t xml:space="preserve"> </t>
  </si>
  <si>
    <t>F01.adăugarea unui task nou add(task)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</si>
  <si>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</si>
  <si>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</si>
  <si>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</si>
  <si>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</si>
  <si>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</si>
  <si>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</si>
  <si>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</si>
  <si>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description is String, length in [1,255]</t>
  </si>
  <si>
    <t>01. description = "", length = 0</t>
  </si>
  <si>
    <t>description</t>
  </si>
  <si>
    <t>expected result</t>
  </si>
  <si>
    <t>02. description = ?, length = -1</t>
  </si>
  <si>
    <t>TC1_EC</t>
  </si>
  <si>
    <t>yes</t>
  </si>
  <si>
    <t>“M”</t>
  </si>
  <si>
    <t>03.description= "M", length = 1</t>
  </si>
  <si>
    <t>TC3_EC</t>
  </si>
  <si>
    <t>Error message-? Description length is 0</t>
  </si>
  <si>
    <t>04. description = "M…123", length = 255</t>
  </si>
  <si>
    <t>TC2_EC</t>
  </si>
  <si>
    <t>"M"</t>
  </si>
  <si>
    <t>05. description = "M…12", length = 254</t>
  </si>
  <si>
    <t>TC4_EC</t>
  </si>
  <si>
    <t>no</t>
  </si>
  <si>
    <t>06. description = "M…1234", length = 256</t>
  </si>
  <si>
    <t>08. interval.hour=-1</t>
  </si>
  <si>
    <t xml:space="preserve">09. interval .hour=1 </t>
  </si>
  <si>
    <t>10.interval.min=0</t>
  </si>
  <si>
    <t>11.interval.min=-1</t>
  </si>
  <si>
    <t>12.interval.min=1</t>
  </si>
  <si>
    <t>13.interval.min=59</t>
  </si>
  <si>
    <t>14. interval.min=60</t>
  </si>
  <si>
    <t>15. interval.min=61</t>
  </si>
  <si>
    <t>BBT TCs</t>
  </si>
  <si>
    <t>Final        TC No.</t>
  </si>
  <si>
    <t>Req. ID</t>
  </si>
  <si>
    <t>ECP TCs</t>
  </si>
  <si>
    <t>BVA TCs</t>
  </si>
  <si>
    <t>titlu</t>
  </si>
  <si>
    <t>actual result</t>
  </si>
  <si>
    <t>F01</t>
  </si>
  <si>
    <t>TC1_ECP</t>
  </si>
  <si>
    <t>-</t>
  </si>
  <si>
    <t>TC3_ECP</t>
  </si>
  <si>
    <t>...</t>
  </si>
  <si>
    <t>TC3_BVA</t>
  </si>
  <si>
    <t>TC4_BVA</t>
  </si>
  <si>
    <t>..</t>
  </si>
  <si>
    <t>Statistics</t>
  </si>
  <si>
    <t>Testing</t>
  </si>
  <si>
    <t>Debugging</t>
  </si>
  <si>
    <t>Re-testing</t>
  </si>
  <si>
    <t>Regression Testing</t>
  </si>
  <si>
    <t>#TCs to be run</t>
  </si>
  <si>
    <r>
      <rPr>
        <b/>
        <sz val="11"/>
        <color indexed="8"/>
        <rFont val="Calibri"/>
        <family val="2"/>
      </rPr>
      <t xml:space="preserve">#TCs </t>
    </r>
    <r>
      <rPr>
        <b/>
        <sz val="11"/>
        <color indexed="17"/>
        <rFont val="Calibri"/>
        <family val="2"/>
      </rPr>
      <t>passed</t>
    </r>
  </si>
  <si>
    <r>
      <rPr>
        <b/>
        <sz val="11"/>
        <color indexed="8"/>
        <rFont val="Calibri"/>
        <family val="2"/>
      </rP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</si>
  <si>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</si>
  <si>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</si>
  <si>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</si>
  <si>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not yet</t>
  </si>
  <si>
    <t>"Eat"</t>
  </si>
  <si>
    <t>07. interval.hour=0</t>
  </si>
  <si>
    <t xml:space="preserve"> 06.04.2020</t>
  </si>
  <si>
    <t>TC2_ECP</t>
  </si>
  <si>
    <t>06.04.2020</t>
  </si>
  <si>
    <t>Error message-? Empty description</t>
  </si>
  <si>
    <t>TC4_ECP</t>
  </si>
  <si>
    <t>Error message-? Invalid interval</t>
  </si>
  <si>
    <t>TC1_BVA</t>
  </si>
  <si>
    <t>TC2_BVA</t>
  </si>
  <si>
    <t>31.03.2020</t>
  </si>
  <si>
    <t>Error message-?Invalid interval</t>
  </si>
  <si>
    <t>-1:00</t>
  </si>
  <si>
    <t>Singeorzan Doru-Serban</t>
  </si>
  <si>
    <t>Brinzila Lisa</t>
  </si>
  <si>
    <t>Vatavu Beniamin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</si>
</sst>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:mm"/>
    <numFmt numFmtId="165" formatCode="h:mm;@"/>
  </numFmts>
  <fonts count="26">
    <font>
      <sz val="11"/>
      <color indexed="8"/>
      <name val="Calibri"/>
      <family val="2"/>
    </font>
    <font>
      <i/>
      <sz val="9"/>
      <color indexed="60"/>
      <name val="Candara"/>
      <family val="2"/>
    </font>
    <font>
      <b/>
      <sz val="11"/>
      <color indexed="8"/>
      <name val="Calibri"/>
      <family val="2"/>
    </font>
    <font>
      <b/>
      <sz val="11"/>
      <color indexed="30"/>
      <name val="Calibri"/>
      <family val="2"/>
    </font>
    <font>
      <sz val="12"/>
      <color indexed="8"/>
      <name val="Calibri;Calibri"/>
      <family val="2"/>
    </font>
    <font>
      <sz val="11"/>
      <color indexed="8"/>
      <name val="Calibri;Calibri"/>
      <family val="2"/>
    </font>
    <font>
      <b/>
      <sz val="11"/>
      <color indexed="8"/>
      <name val="Calibri;Calibri"/>
      <family val="2"/>
    </font>
    <font>
      <b/>
      <sz val="11"/>
      <color indexed="10"/>
      <name val="Calibri"/>
      <family val="2"/>
    </font>
    <font>
      <sz val="10"/>
      <color indexed="8"/>
      <name val="Calibri"/>
      <family val="2"/>
    </font>
    <font>
      <sz val="11"/>
      <color indexed="49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  <charset val="238"/>
    </font>
    <font>
      <sz val="11"/>
      <name val="Calibri"/>
      <family val="2"/>
    </font>
    <font>
      <sz val="11"/>
      <name val="Calibri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30"/>
      <name val="Calibri"/>
      <family val="2"/>
      <charset val="238"/>
    </font>
    <font>
      <b/>
      <sz val="11"/>
      <color indexed="49"/>
      <name val="Calibri"/>
      <family val="2"/>
      <charset val="238"/>
    </font>
    <font>
      <b/>
      <sz val="11"/>
      <name val="Calibri"/>
      <family val="2"/>
      <charset val="238"/>
    </font>
    <font>
      <b/>
      <sz val="11"/>
      <color indexed="17"/>
      <name val="Calibri"/>
      <family val="2"/>
    </font>
    <font>
      <i/>
      <sz val="11"/>
      <name val="Calibri"/>
      <family val="2"/>
    </font>
    <font>
      <i/>
      <sz val="11"/>
      <color indexed="8"/>
      <name val="Calibri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11"/>
      <color theme="5" tint="-0.249977111117893"/>
      <name val="Calibri"/>
      <family val="2"/>
    </font>
    <font>
      <sz val="11"/>
      <color theme="5" tint="-0.249977111117893"/>
      <name val="Calibri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27"/>
        <bgColor indexed="41"/>
      </patternFill>
    </fill>
    <fill>
      <patternFill patternType="solid">
        <fgColor indexed="46"/>
        <bgColor indexed="24"/>
      </patternFill>
    </fill>
    <fill>
      <patternFill patternType="solid">
        <fgColor indexed="51"/>
        <bgColor indexed="13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4"/>
      </patternFill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2" fillId="0" borderId="0" xfId="0" applyFont="1"/>
    <xf numFmtId="0" fontId="2" fillId="0" borderId="0" xfId="0" applyFont="1" applyAlignment="1"/>
    <xf numFmtId="0" fontId="0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8" fillId="0" borderId="0" xfId="0" applyFont="1"/>
    <xf numFmtId="0" fontId="0" fillId="0" borderId="0" xfId="0" applyAlignment="1"/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/>
    <xf numFmtId="0" fontId="9" fillId="0" borderId="1" xfId="0" applyFont="1" applyBorder="1"/>
    <xf numFmtId="0" fontId="10" fillId="0" borderId="1" xfId="0" applyFont="1" applyBorder="1"/>
    <xf numFmtId="0" fontId="7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2" fillId="0" borderId="1" xfId="0" applyFont="1" applyFill="1" applyBorder="1" applyAlignment="1">
      <alignment horizontal="center"/>
    </xf>
    <xf numFmtId="0" fontId="12" fillId="0" borderId="1" xfId="0" applyFont="1" applyFill="1" applyBorder="1"/>
    <xf numFmtId="0" fontId="0" fillId="0" borderId="0" xfId="0" applyBorder="1" applyAlignment="1">
      <alignment horizontal="center" vertical="center" wrapText="1"/>
    </xf>
    <xf numFmtId="0" fontId="11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4" fillId="0" borderId="11" xfId="0" applyFont="1" applyBorder="1"/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/>
    <xf numFmtId="0" fontId="16" fillId="0" borderId="1" xfId="0" applyFont="1" applyBorder="1"/>
    <xf numFmtId="0" fontId="17" fillId="0" borderId="1" xfId="0" applyFont="1" applyBorder="1" applyAlignment="1">
      <alignment horizontal="left"/>
    </xf>
    <xf numFmtId="0" fontId="17" fillId="0" borderId="1" xfId="0" applyFont="1" applyBorder="1"/>
    <xf numFmtId="0" fontId="14" fillId="0" borderId="1" xfId="0" applyFont="1" applyBorder="1"/>
    <xf numFmtId="0" fontId="14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1" fillId="0" borderId="0" xfId="0" applyFont="1" applyBorder="1"/>
    <xf numFmtId="0" fontId="0" fillId="0" borderId="0" xfId="0" applyBorder="1" applyAlignment="1"/>
    <xf numFmtId="0" fontId="2" fillId="0" borderId="15" xfId="0" applyFont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0" fillId="0" borderId="17" xfId="0" applyBorder="1"/>
    <xf numFmtId="0" fontId="0" fillId="7" borderId="1" xfId="0" applyFill="1" applyBorder="1"/>
    <xf numFmtId="0" fontId="0" fillId="7" borderId="18" xfId="0" applyFill="1" applyBorder="1"/>
    <xf numFmtId="0" fontId="19" fillId="7" borderId="20" xfId="0" applyFont="1" applyFill="1" applyBorder="1" applyAlignment="1">
      <alignment horizontal="center"/>
    </xf>
    <xf numFmtId="0" fontId="20" fillId="7" borderId="1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8" borderId="1" xfId="0" applyFont="1" applyFill="1" applyBorder="1" applyAlignment="1"/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20" fontId="14" fillId="0" borderId="11" xfId="0" applyNumberFormat="1" applyFont="1" applyBorder="1"/>
    <xf numFmtId="20" fontId="15" fillId="0" borderId="1" xfId="0" applyNumberFormat="1" applyFont="1" applyBorder="1"/>
    <xf numFmtId="20" fontId="16" fillId="0" borderId="1" xfId="0" applyNumberFormat="1" applyFont="1" applyBorder="1"/>
    <xf numFmtId="0" fontId="23" fillId="0" borderId="1" xfId="0" applyFont="1" applyBorder="1"/>
    <xf numFmtId="0" fontId="23" fillId="0" borderId="1" xfId="0" applyFont="1" applyBorder="1" applyAlignment="1">
      <alignment horizontal="center" vertical="center"/>
    </xf>
    <xf numFmtId="20" fontId="23" fillId="0" borderId="1" xfId="0" applyNumberFormat="1" applyFont="1" applyBorder="1"/>
    <xf numFmtId="0" fontId="24" fillId="0" borderId="0" xfId="0" applyFont="1"/>
    <xf numFmtId="0" fontId="25" fillId="0" borderId="4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7" fillId="0" borderId="21" xfId="0" applyFont="1" applyBorder="1" applyAlignment="1">
      <alignment horizontal="left"/>
    </xf>
    <xf numFmtId="0" fontId="17" fillId="0" borderId="21" xfId="0" applyFont="1" applyBorder="1"/>
    <xf numFmtId="0" fontId="14" fillId="0" borderId="21" xfId="0" applyFont="1" applyBorder="1"/>
    <xf numFmtId="165" fontId="17" fillId="0" borderId="1" xfId="0" applyNumberFormat="1" applyFont="1" applyBorder="1"/>
    <xf numFmtId="0" fontId="25" fillId="0" borderId="1" xfId="0" applyFont="1" applyBorder="1"/>
    <xf numFmtId="49" fontId="0" fillId="0" borderId="1" xfId="0" applyNumberFormat="1" applyFont="1" applyBorder="1"/>
    <xf numFmtId="49" fontId="17" fillId="0" borderId="21" xfId="0" applyNumberFormat="1" applyFont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13" fillId="0" borderId="0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14" fillId="6" borderId="1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5" borderId="16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9" fillId="7" borderId="17" xfId="0" applyFont="1" applyFill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0"/>
  </sheetPr>
  <dimension ref="A1:O19"/>
  <sheetViews>
    <sheetView workbookViewId="0">
      <selection activeCell="R5" sqref="R5"/>
    </sheetView>
  </sheetViews>
  <sheetFormatPr defaultRowHeight="14.4"/>
  <cols>
    <col min="12" max="12" width="12.21875" customWidth="1"/>
    <col min="14" max="14" width="20" customWidth="1"/>
  </cols>
  <sheetData>
    <row r="1" spans="2:15">
      <c r="B1" s="1" t="s">
        <v>0</v>
      </c>
      <c r="D1" s="88" t="s">
        <v>1</v>
      </c>
      <c r="E1" s="88"/>
      <c r="F1" s="88"/>
      <c r="G1" s="88"/>
      <c r="M1" s="89" t="s">
        <v>2</v>
      </c>
      <c r="N1" s="89"/>
      <c r="O1" s="89"/>
    </row>
    <row r="2" spans="2:15">
      <c r="M2" s="90" t="s">
        <v>3</v>
      </c>
      <c r="N2" s="90"/>
      <c r="O2" s="90"/>
    </row>
    <row r="3" spans="2:15">
      <c r="M3" s="3"/>
      <c r="N3" s="3" t="s">
        <v>4</v>
      </c>
      <c r="O3" s="3" t="s">
        <v>5</v>
      </c>
    </row>
    <row r="4" spans="2:15">
      <c r="B4" s="4" t="s">
        <v>6</v>
      </c>
      <c r="M4" s="3" t="s">
        <v>7</v>
      </c>
      <c r="N4" s="3" t="s">
        <v>127</v>
      </c>
      <c r="O4" s="3">
        <v>237</v>
      </c>
    </row>
    <row r="5" spans="2:15">
      <c r="B5" s="5" t="s">
        <v>8</v>
      </c>
      <c r="M5" s="3" t="s">
        <v>9</v>
      </c>
      <c r="N5" s="3" t="s">
        <v>128</v>
      </c>
      <c r="O5" s="3">
        <v>232</v>
      </c>
    </row>
    <row r="6" spans="2:15">
      <c r="B6" s="4" t="s">
        <v>10</v>
      </c>
      <c r="M6" s="3" t="s">
        <v>11</v>
      </c>
      <c r="N6" s="3" t="s">
        <v>129</v>
      </c>
      <c r="O6" s="3">
        <v>237</v>
      </c>
    </row>
    <row r="7" spans="2:15">
      <c r="B7" s="4"/>
      <c r="C7" s="4"/>
      <c r="D7" s="4"/>
      <c r="E7" s="4"/>
    </row>
    <row r="8" spans="2:15">
      <c r="B8" s="4"/>
      <c r="C8" s="4"/>
      <c r="D8" s="4"/>
      <c r="E8" s="4"/>
    </row>
    <row r="9" spans="2:15">
      <c r="B9" s="6">
        <v>1</v>
      </c>
      <c r="C9" s="4"/>
      <c r="D9" s="4"/>
      <c r="E9" s="4"/>
    </row>
    <row r="10" spans="2:15" ht="15.6">
      <c r="B10" s="7" t="s">
        <v>12</v>
      </c>
      <c r="C10" s="4"/>
      <c r="D10" s="4"/>
      <c r="E10" s="4"/>
    </row>
    <row r="11" spans="2:15">
      <c r="B11" s="6"/>
      <c r="C11" s="4"/>
      <c r="D11" s="4"/>
      <c r="E11" s="4"/>
    </row>
    <row r="12" spans="2:15" ht="15.6">
      <c r="B12" s="7" t="s">
        <v>13</v>
      </c>
      <c r="D12" s="4"/>
      <c r="E12" s="4"/>
    </row>
    <row r="13" spans="2:15" ht="14.4" customHeight="1"/>
    <row r="14" spans="2:15">
      <c r="K14" s="5"/>
      <c r="L14" s="5"/>
      <c r="M14" s="5"/>
      <c r="N14" s="5"/>
    </row>
    <row r="15" spans="2:15">
      <c r="C15" s="10"/>
      <c r="K15" s="9"/>
      <c r="L15" s="9"/>
      <c r="M15" s="9"/>
      <c r="N15" s="9"/>
    </row>
    <row r="17" spans="1:15">
      <c r="O17" s="4"/>
    </row>
    <row r="18" spans="1:15">
      <c r="O18" s="4"/>
    </row>
    <row r="19" spans="1:15" ht="29.1" customHeight="1">
      <c r="A19" s="8"/>
      <c r="O19" s="9"/>
    </row>
  </sheetData>
  <sheetProtection selectLockedCells="1" selectUnlockedCells="1"/>
  <mergeCells count="3">
    <mergeCell ref="D1:G1"/>
    <mergeCell ref="M1:O1"/>
    <mergeCell ref="M2:O2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B1:Q24"/>
  <sheetViews>
    <sheetView workbookViewId="0">
      <selection activeCell="D27" sqref="D27"/>
    </sheetView>
  </sheetViews>
  <sheetFormatPr defaultRowHeight="14.4"/>
  <cols>
    <col min="2" max="2" width="10.109375" customWidth="1"/>
    <col min="3" max="3" width="18.21875" style="11" customWidth="1"/>
    <col min="4" max="4" width="18.21875" customWidth="1"/>
    <col min="5" max="5" width="19.77734375" customWidth="1"/>
    <col min="6" max="6" width="5.88671875" customWidth="1"/>
    <col min="7" max="7" width="8" customWidth="1"/>
    <col min="8" max="8" width="16.21875" customWidth="1"/>
    <col min="9" max="9" width="11.6640625" customWidth="1"/>
    <col min="10" max="10" width="25.5546875" customWidth="1"/>
    <col min="11" max="11" width="10.88671875" customWidth="1"/>
    <col min="12" max="12" width="19.109375" customWidth="1"/>
    <col min="13" max="13" width="8.77734375" customWidth="1"/>
    <col min="14" max="14" width="22.109375" customWidth="1"/>
    <col min="16" max="16" width="29.44140625" customWidth="1"/>
    <col min="17" max="17" width="5" customWidth="1"/>
  </cols>
  <sheetData>
    <row r="1" spans="2:17">
      <c r="B1" s="1" t="s">
        <v>0</v>
      </c>
      <c r="D1" s="88" t="s">
        <v>1</v>
      </c>
      <c r="E1" s="88"/>
      <c r="F1" s="88"/>
      <c r="G1" s="88"/>
    </row>
    <row r="3" spans="2:17">
      <c r="B3" s="91" t="s">
        <v>14</v>
      </c>
      <c r="C3" s="91"/>
      <c r="D3" s="91"/>
      <c r="E3" s="91"/>
      <c r="F3" s="91"/>
      <c r="G3" s="91"/>
    </row>
    <row r="5" spans="2:17">
      <c r="B5" s="92" t="s">
        <v>15</v>
      </c>
      <c r="C5" s="92"/>
      <c r="D5" s="92"/>
      <c r="E5" s="92"/>
      <c r="G5" s="93" t="s">
        <v>16</v>
      </c>
      <c r="H5" s="93"/>
      <c r="I5" s="93"/>
      <c r="J5" s="93"/>
      <c r="K5" s="93"/>
      <c r="L5" s="93"/>
      <c r="M5" s="93"/>
      <c r="N5" s="93"/>
      <c r="O5" s="12"/>
      <c r="P5" s="13"/>
      <c r="Q5" s="12"/>
    </row>
    <row r="6" spans="2:17" ht="15.75" customHeight="1">
      <c r="B6" s="14" t="s">
        <v>17</v>
      </c>
      <c r="C6" s="14" t="s">
        <v>18</v>
      </c>
      <c r="D6" s="14" t="s">
        <v>19</v>
      </c>
      <c r="E6" s="14" t="s">
        <v>20</v>
      </c>
      <c r="G6" s="94" t="s">
        <v>21</v>
      </c>
      <c r="H6" s="95" t="s">
        <v>22</v>
      </c>
      <c r="I6" s="95" t="s">
        <v>23</v>
      </c>
      <c r="J6" s="95"/>
      <c r="K6" s="95"/>
      <c r="L6" s="95"/>
      <c r="M6" s="96" t="s">
        <v>24</v>
      </c>
      <c r="N6" s="96"/>
      <c r="O6" s="16"/>
      <c r="P6" s="17"/>
      <c r="Q6" s="14"/>
    </row>
    <row r="7" spans="2:17">
      <c r="B7" s="18">
        <v>1</v>
      </c>
      <c r="C7" s="97" t="s">
        <v>25</v>
      </c>
      <c r="D7" s="18" t="s">
        <v>25</v>
      </c>
      <c r="E7" s="18"/>
      <c r="G7" s="94"/>
      <c r="H7" s="95"/>
      <c r="I7" s="14" t="s">
        <v>26</v>
      </c>
      <c r="J7" s="14" t="s">
        <v>27</v>
      </c>
      <c r="K7" s="14" t="s">
        <v>28</v>
      </c>
      <c r="L7" s="14" t="s">
        <v>29</v>
      </c>
      <c r="M7" s="95" t="s">
        <v>30</v>
      </c>
      <c r="N7" s="95"/>
    </row>
    <row r="8" spans="2:17">
      <c r="B8" s="18">
        <v>2</v>
      </c>
      <c r="C8" s="97"/>
      <c r="D8" s="18"/>
      <c r="E8" s="18" t="s">
        <v>31</v>
      </c>
      <c r="G8" s="20">
        <v>1</v>
      </c>
      <c r="H8" s="3" t="s">
        <v>32</v>
      </c>
      <c r="I8" s="3" t="s">
        <v>33</v>
      </c>
      <c r="J8" s="3" t="s">
        <v>34</v>
      </c>
      <c r="K8" s="3" t="s">
        <v>35</v>
      </c>
      <c r="L8" s="21">
        <v>0.45833333333333331</v>
      </c>
      <c r="M8" s="90" t="s">
        <v>36</v>
      </c>
      <c r="N8" s="90"/>
    </row>
    <row r="9" spans="2:17">
      <c r="B9" s="18">
        <v>3</v>
      </c>
      <c r="C9" s="97" t="s">
        <v>37</v>
      </c>
      <c r="D9" s="18" t="s">
        <v>37</v>
      </c>
      <c r="E9" s="18"/>
      <c r="G9" s="20">
        <v>2</v>
      </c>
      <c r="H9" s="3" t="s">
        <v>32</v>
      </c>
      <c r="I9" s="3" t="s">
        <v>114</v>
      </c>
      <c r="J9" s="3" t="s">
        <v>39</v>
      </c>
      <c r="K9" s="3" t="s">
        <v>35</v>
      </c>
      <c r="L9" s="21">
        <v>0.25</v>
      </c>
      <c r="M9" s="90" t="s">
        <v>36</v>
      </c>
      <c r="N9" s="90"/>
    </row>
    <row r="10" spans="2:17">
      <c r="B10" s="18">
        <v>4</v>
      </c>
      <c r="C10" s="97"/>
      <c r="D10" s="18"/>
      <c r="E10" s="18" t="s">
        <v>40</v>
      </c>
      <c r="G10" s="20">
        <v>3</v>
      </c>
      <c r="H10" s="3">
        <v>2</v>
      </c>
      <c r="I10" s="3" t="s">
        <v>41</v>
      </c>
      <c r="J10" s="3" t="s">
        <v>34</v>
      </c>
      <c r="K10" s="3" t="s">
        <v>35</v>
      </c>
      <c r="L10" s="21">
        <v>0.58333333333333337</v>
      </c>
      <c r="M10" s="90" t="s">
        <v>42</v>
      </c>
      <c r="N10" s="90"/>
    </row>
    <row r="11" spans="2:17" ht="15" customHeight="1">
      <c r="B11" s="18">
        <v>5</v>
      </c>
      <c r="C11" s="97" t="s">
        <v>43</v>
      </c>
      <c r="D11" s="18" t="s">
        <v>43</v>
      </c>
      <c r="E11" s="18"/>
      <c r="G11" s="20">
        <v>4</v>
      </c>
      <c r="H11" s="3">
        <v>4</v>
      </c>
      <c r="I11" s="3" t="s">
        <v>38</v>
      </c>
      <c r="J11" s="3" t="s">
        <v>34</v>
      </c>
      <c r="K11" s="3" t="s">
        <v>35</v>
      </c>
      <c r="L11" s="3" t="s">
        <v>44</v>
      </c>
      <c r="M11" s="90" t="s">
        <v>45</v>
      </c>
      <c r="N11" s="90"/>
    </row>
    <row r="12" spans="2:17">
      <c r="B12" s="18">
        <v>6</v>
      </c>
      <c r="C12" s="97"/>
      <c r="D12" s="18"/>
      <c r="E12" s="18" t="s">
        <v>46</v>
      </c>
      <c r="G12" s="20">
        <v>5</v>
      </c>
      <c r="H12" s="22"/>
      <c r="I12" s="22"/>
      <c r="J12" s="22"/>
      <c r="K12" s="22"/>
      <c r="L12" s="22"/>
      <c r="M12" s="98"/>
      <c r="N12" s="98"/>
    </row>
    <row r="13" spans="2:17">
      <c r="B13" s="18">
        <v>7</v>
      </c>
      <c r="C13" s="97" t="s">
        <v>47</v>
      </c>
      <c r="D13" s="18" t="s">
        <v>47</v>
      </c>
      <c r="E13" s="18"/>
      <c r="G13" s="20">
        <v>6</v>
      </c>
      <c r="H13" s="22"/>
      <c r="I13" s="22"/>
      <c r="J13" s="22"/>
      <c r="K13" s="22"/>
      <c r="L13" s="22"/>
      <c r="M13" s="98"/>
      <c r="N13" s="98"/>
    </row>
    <row r="14" spans="2:17">
      <c r="B14" s="18">
        <v>8</v>
      </c>
      <c r="C14" s="97"/>
      <c r="D14" s="18"/>
      <c r="E14" s="18" t="s">
        <v>47</v>
      </c>
      <c r="G14" s="20">
        <v>7</v>
      </c>
      <c r="H14" s="23"/>
      <c r="I14" s="23"/>
      <c r="J14" s="23"/>
      <c r="K14" s="23"/>
      <c r="L14" s="23"/>
      <c r="M14" s="100"/>
      <c r="N14" s="100"/>
    </row>
    <row r="15" spans="2:17">
      <c r="B15" s="18">
        <v>9</v>
      </c>
      <c r="C15" s="97" t="s">
        <v>48</v>
      </c>
      <c r="D15" s="18" t="s">
        <v>49</v>
      </c>
      <c r="E15" s="18"/>
      <c r="G15" s="20">
        <v>8</v>
      </c>
      <c r="H15" s="23"/>
      <c r="I15" s="23"/>
      <c r="J15" s="23"/>
      <c r="K15" s="23"/>
      <c r="L15" s="23"/>
      <c r="M15" s="100"/>
      <c r="N15" s="100"/>
    </row>
    <row r="16" spans="2:17">
      <c r="B16" s="18">
        <v>10</v>
      </c>
      <c r="C16" s="97"/>
      <c r="D16" s="18"/>
      <c r="E16" s="18" t="s">
        <v>50</v>
      </c>
      <c r="G16" s="24"/>
      <c r="H16" s="23"/>
      <c r="I16" s="23"/>
      <c r="J16" s="23"/>
      <c r="K16" s="23"/>
      <c r="L16" s="23"/>
      <c r="M16" s="100"/>
      <c r="N16" s="100"/>
    </row>
    <row r="17" spans="2:14">
      <c r="B17" s="18">
        <v>11</v>
      </c>
      <c r="C17" s="97"/>
      <c r="D17" s="18"/>
      <c r="E17" s="18"/>
      <c r="G17" s="24"/>
      <c r="H17" s="23"/>
      <c r="I17" s="23"/>
      <c r="J17" s="23"/>
      <c r="K17" s="23"/>
      <c r="L17" s="23"/>
      <c r="M17" s="100"/>
      <c r="N17" s="100"/>
    </row>
    <row r="18" spans="2:14">
      <c r="B18" s="18">
        <v>12</v>
      </c>
      <c r="C18" s="97"/>
      <c r="D18" s="18"/>
      <c r="E18" s="18"/>
      <c r="G18" s="24"/>
      <c r="H18" s="23"/>
      <c r="I18" s="23"/>
      <c r="J18" s="23"/>
      <c r="K18" s="23"/>
      <c r="L18" s="23"/>
      <c r="M18" s="100"/>
      <c r="N18" s="100"/>
    </row>
    <row r="19" spans="2:14" ht="14.4" customHeight="1">
      <c r="B19" s="18">
        <v>13</v>
      </c>
      <c r="C19" s="97" t="s">
        <v>51</v>
      </c>
      <c r="D19" s="18"/>
      <c r="E19" s="18"/>
      <c r="G19" s="14"/>
      <c r="H19" s="3"/>
      <c r="I19" s="3"/>
      <c r="J19" s="3"/>
      <c r="K19" s="3"/>
      <c r="L19" s="3"/>
      <c r="M19" s="100"/>
      <c r="N19" s="100"/>
    </row>
    <row r="20" spans="2:14">
      <c r="B20" s="18">
        <v>14</v>
      </c>
      <c r="C20" s="97"/>
      <c r="D20" s="18"/>
      <c r="E20" s="18"/>
    </row>
    <row r="22" spans="2:14">
      <c r="D22" t="s">
        <v>52</v>
      </c>
      <c r="F22" s="99"/>
      <c r="G22" s="99"/>
    </row>
    <row r="23" spans="2:14">
      <c r="F23" s="25"/>
      <c r="G23" s="25"/>
    </row>
    <row r="24" spans="2:14">
      <c r="F24" s="25"/>
      <c r="G24" s="25"/>
    </row>
  </sheetData>
  <sheetProtection selectLockedCells="1" selectUnlockedCells="1"/>
  <mergeCells count="29">
    <mergeCell ref="F22:G22"/>
    <mergeCell ref="C13:C14"/>
    <mergeCell ref="M13:N13"/>
    <mergeCell ref="M14:N14"/>
    <mergeCell ref="C15:C16"/>
    <mergeCell ref="M15:N15"/>
    <mergeCell ref="M16:N16"/>
    <mergeCell ref="C17:C18"/>
    <mergeCell ref="M17:N17"/>
    <mergeCell ref="M18:N18"/>
    <mergeCell ref="C19:C20"/>
    <mergeCell ref="M19:N19"/>
    <mergeCell ref="C9:C10"/>
    <mergeCell ref="M9:N9"/>
    <mergeCell ref="M10:N10"/>
    <mergeCell ref="C11:C12"/>
    <mergeCell ref="M11:N11"/>
    <mergeCell ref="M12:N12"/>
    <mergeCell ref="D1:G1"/>
    <mergeCell ref="B3:G3"/>
    <mergeCell ref="B5:E5"/>
    <mergeCell ref="G5:N5"/>
    <mergeCell ref="G6:G7"/>
    <mergeCell ref="H6:H7"/>
    <mergeCell ref="I6:L6"/>
    <mergeCell ref="M6:N6"/>
    <mergeCell ref="C7:C8"/>
    <mergeCell ref="M7:N7"/>
    <mergeCell ref="M8:N8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B1:S31"/>
  <sheetViews>
    <sheetView workbookViewId="0">
      <selection activeCell="N12" sqref="N12"/>
    </sheetView>
  </sheetViews>
  <sheetFormatPr defaultRowHeight="14.4"/>
  <cols>
    <col min="2" max="2" width="11.33203125" customWidth="1"/>
    <col min="3" max="3" width="12.6640625" customWidth="1"/>
    <col min="4" max="4" width="36.21875" customWidth="1"/>
    <col min="5" max="5" width="7" customWidth="1"/>
    <col min="6" max="6" width="5.5546875" customWidth="1"/>
    <col min="7" max="7" width="9.44140625" customWidth="1"/>
    <col min="9" max="9" width="10" customWidth="1"/>
    <col min="10" max="10" width="10.109375" customWidth="1"/>
    <col min="11" max="11" width="11.21875" customWidth="1"/>
    <col min="12" max="12" width="20.6640625" customWidth="1"/>
    <col min="13" max="13" width="15.33203125" customWidth="1"/>
    <col min="14" max="14" width="12.77734375" customWidth="1"/>
    <col min="15" max="15" width="8.77734375" customWidth="1"/>
    <col min="16" max="16" width="18.109375" customWidth="1"/>
    <col min="17" max="17" width="23.33203125" customWidth="1"/>
    <col min="18" max="18" width="9.44140625" customWidth="1"/>
  </cols>
  <sheetData>
    <row r="1" spans="2:18">
      <c r="B1" s="1" t="s">
        <v>0</v>
      </c>
      <c r="C1" s="11"/>
      <c r="D1" s="88" t="s">
        <v>1</v>
      </c>
      <c r="E1" s="88"/>
      <c r="F1" s="88"/>
      <c r="G1" s="88"/>
    </row>
    <row r="3" spans="2:18">
      <c r="B3" s="101" t="s">
        <v>53</v>
      </c>
      <c r="C3" s="101"/>
      <c r="D3" s="101"/>
      <c r="E3" s="101"/>
      <c r="F3" s="101"/>
      <c r="G3" s="101"/>
    </row>
    <row r="5" spans="2:18">
      <c r="B5" s="102" t="s">
        <v>54</v>
      </c>
      <c r="C5" s="102"/>
      <c r="D5" s="102"/>
      <c r="E5" s="27"/>
      <c r="G5" s="93" t="s">
        <v>55</v>
      </c>
      <c r="H5" s="93"/>
      <c r="I5" s="93"/>
      <c r="J5" s="93"/>
      <c r="K5" s="93"/>
      <c r="L5" s="93"/>
      <c r="M5" s="93"/>
      <c r="N5" s="93"/>
      <c r="O5" s="93"/>
      <c r="P5" s="93"/>
      <c r="Q5" s="28"/>
      <c r="R5" s="28"/>
    </row>
    <row r="6" spans="2:18" ht="14.4" customHeight="1">
      <c r="B6" s="18" t="s">
        <v>56</v>
      </c>
      <c r="C6" s="18" t="s">
        <v>18</v>
      </c>
      <c r="D6" s="18" t="s">
        <v>54</v>
      </c>
      <c r="E6" s="29"/>
      <c r="G6" s="94" t="s">
        <v>57</v>
      </c>
      <c r="H6" s="94" t="s">
        <v>58</v>
      </c>
      <c r="I6" s="94" t="s">
        <v>59</v>
      </c>
      <c r="J6" s="95" t="s">
        <v>60</v>
      </c>
      <c r="K6" s="95" t="s">
        <v>23</v>
      </c>
      <c r="L6" s="95"/>
      <c r="M6" s="95"/>
      <c r="N6" s="95"/>
      <c r="O6" s="103" t="s">
        <v>24</v>
      </c>
      <c r="P6" s="103"/>
      <c r="Q6" s="30"/>
      <c r="R6" s="31"/>
    </row>
    <row r="7" spans="2:18" ht="15.75" customHeight="1">
      <c r="B7" s="105">
        <v>1</v>
      </c>
      <c r="C7" s="106" t="s">
        <v>61</v>
      </c>
      <c r="D7" s="3" t="s">
        <v>62</v>
      </c>
      <c r="E7" s="25"/>
      <c r="G7" s="94"/>
      <c r="H7" s="94"/>
      <c r="I7" s="94"/>
      <c r="J7" s="95"/>
      <c r="K7" s="14" t="s">
        <v>63</v>
      </c>
      <c r="L7" s="14" t="s">
        <v>27</v>
      </c>
      <c r="M7" s="15" t="s">
        <v>28</v>
      </c>
      <c r="N7" s="15" t="s">
        <v>29</v>
      </c>
      <c r="O7" s="95" t="s">
        <v>64</v>
      </c>
      <c r="P7" s="95"/>
    </row>
    <row r="8" spans="2:18">
      <c r="B8" s="105"/>
      <c r="C8" s="106"/>
      <c r="D8" s="3" t="s">
        <v>65</v>
      </c>
      <c r="E8" s="25"/>
      <c r="G8" s="14">
        <v>1</v>
      </c>
      <c r="H8" s="19">
        <v>3</v>
      </c>
      <c r="I8" s="2" t="s">
        <v>66</v>
      </c>
      <c r="J8" s="2" t="s">
        <v>67</v>
      </c>
      <c r="K8" s="3" t="s">
        <v>68</v>
      </c>
      <c r="L8" s="3" t="s">
        <v>39</v>
      </c>
      <c r="M8" s="3" t="s">
        <v>124</v>
      </c>
      <c r="N8" s="21">
        <v>8.3333333333333329E-2</v>
      </c>
      <c r="O8" s="90" t="s">
        <v>36</v>
      </c>
      <c r="P8" s="90"/>
      <c r="Q8" s="6"/>
    </row>
    <row r="9" spans="2:18">
      <c r="B9" s="105"/>
      <c r="C9" s="106"/>
      <c r="D9" s="3" t="s">
        <v>69</v>
      </c>
      <c r="E9" s="25"/>
      <c r="G9" s="14">
        <v>2</v>
      </c>
      <c r="H9" s="19">
        <v>2</v>
      </c>
      <c r="I9" s="2" t="s">
        <v>70</v>
      </c>
      <c r="J9" s="2" t="s">
        <v>67</v>
      </c>
      <c r="K9" s="26" t="s">
        <v>44</v>
      </c>
      <c r="L9" s="3" t="s">
        <v>39</v>
      </c>
      <c r="M9" s="3" t="s">
        <v>124</v>
      </c>
      <c r="N9" s="21">
        <v>8.3333333333333329E-2</v>
      </c>
      <c r="O9" s="90" t="s">
        <v>71</v>
      </c>
      <c r="P9" s="90"/>
      <c r="Q9" s="6"/>
    </row>
    <row r="10" spans="2:18">
      <c r="B10" s="105"/>
      <c r="C10" s="106"/>
      <c r="D10" s="3" t="s">
        <v>72</v>
      </c>
      <c r="E10" s="25"/>
      <c r="G10" s="14">
        <v>3</v>
      </c>
      <c r="H10" s="19">
        <v>7</v>
      </c>
      <c r="I10" s="2" t="s">
        <v>73</v>
      </c>
      <c r="J10" s="2" t="s">
        <v>67</v>
      </c>
      <c r="K10" s="26" t="s">
        <v>74</v>
      </c>
      <c r="L10" s="3" t="s">
        <v>34</v>
      </c>
      <c r="M10" s="3" t="s">
        <v>124</v>
      </c>
      <c r="N10" s="21">
        <v>0</v>
      </c>
      <c r="O10" s="90" t="s">
        <v>36</v>
      </c>
      <c r="P10" s="90"/>
      <c r="Q10" s="6"/>
    </row>
    <row r="11" spans="2:18">
      <c r="B11" s="105"/>
      <c r="C11" s="106"/>
      <c r="D11" s="3" t="s">
        <v>75</v>
      </c>
      <c r="E11" s="25"/>
      <c r="G11" s="14">
        <v>4</v>
      </c>
      <c r="H11" s="19">
        <v>8</v>
      </c>
      <c r="I11" s="2" t="s">
        <v>76</v>
      </c>
      <c r="J11" s="2" t="s">
        <v>77</v>
      </c>
      <c r="K11" s="26" t="s">
        <v>74</v>
      </c>
      <c r="L11" s="3" t="s">
        <v>34</v>
      </c>
      <c r="M11" s="3" t="s">
        <v>124</v>
      </c>
      <c r="N11" s="86" t="s">
        <v>126</v>
      </c>
      <c r="O11" s="90" t="s">
        <v>125</v>
      </c>
      <c r="P11" s="90"/>
      <c r="Q11" s="6"/>
    </row>
    <row r="12" spans="2:18">
      <c r="B12" s="105"/>
      <c r="C12" s="106"/>
      <c r="D12" s="3" t="s">
        <v>78</v>
      </c>
      <c r="E12" s="25"/>
      <c r="G12" s="14">
        <v>5</v>
      </c>
      <c r="H12" s="19"/>
      <c r="I12" s="2"/>
      <c r="J12" s="2"/>
      <c r="K12" s="26"/>
      <c r="L12" s="3"/>
      <c r="M12" s="3"/>
      <c r="N12" s="3"/>
      <c r="O12" s="90"/>
      <c r="P12" s="90"/>
      <c r="Q12" s="6"/>
    </row>
    <row r="13" spans="2:18">
      <c r="B13" s="107">
        <v>2</v>
      </c>
      <c r="C13" s="108" t="s">
        <v>37</v>
      </c>
      <c r="D13" s="3" t="s">
        <v>115</v>
      </c>
      <c r="E13" s="25"/>
      <c r="G13" s="14">
        <v>6</v>
      </c>
      <c r="H13" s="19"/>
      <c r="I13" s="2"/>
      <c r="J13" s="2"/>
      <c r="K13" s="26"/>
      <c r="L13" s="3"/>
      <c r="M13" s="3"/>
      <c r="N13" s="3"/>
      <c r="O13" s="90"/>
      <c r="P13" s="90"/>
      <c r="Q13" s="6"/>
    </row>
    <row r="14" spans="2:18">
      <c r="B14" s="107"/>
      <c r="C14" s="107"/>
      <c r="D14" s="3" t="s">
        <v>79</v>
      </c>
      <c r="E14" s="25"/>
      <c r="G14" s="14">
        <v>7</v>
      </c>
      <c r="H14" s="19"/>
      <c r="I14" s="2"/>
      <c r="J14" s="2"/>
      <c r="K14" s="3"/>
      <c r="L14" s="3"/>
      <c r="M14" s="3"/>
      <c r="N14" s="3"/>
      <c r="O14" s="3"/>
      <c r="P14" s="3"/>
      <c r="Q14" s="32"/>
      <c r="R14" s="33"/>
    </row>
    <row r="15" spans="2:18">
      <c r="B15" s="107"/>
      <c r="C15" s="107"/>
      <c r="D15" s="3" t="s">
        <v>80</v>
      </c>
      <c r="E15" s="25"/>
      <c r="G15" s="14">
        <v>8</v>
      </c>
      <c r="H15" s="34"/>
      <c r="I15" s="35"/>
      <c r="J15" s="35"/>
      <c r="K15" s="36"/>
      <c r="L15" s="36"/>
      <c r="M15" s="36"/>
      <c r="N15" s="36"/>
      <c r="O15" s="36"/>
      <c r="P15" s="36"/>
      <c r="Q15" s="33"/>
      <c r="R15" s="33"/>
    </row>
    <row r="16" spans="2:18">
      <c r="B16" s="107"/>
      <c r="C16" s="107"/>
      <c r="D16" s="3" t="s">
        <v>81</v>
      </c>
      <c r="E16" s="25"/>
      <c r="G16" s="14">
        <v>9</v>
      </c>
      <c r="H16" s="34"/>
      <c r="I16" s="35"/>
      <c r="J16" s="35"/>
      <c r="K16" s="36"/>
      <c r="L16" s="36"/>
      <c r="M16" s="36"/>
      <c r="N16" s="36"/>
      <c r="O16" s="36"/>
      <c r="P16" s="36"/>
      <c r="Q16" s="33"/>
      <c r="R16" s="33"/>
    </row>
    <row r="17" spans="2:19">
      <c r="B17" s="107"/>
      <c r="C17" s="107"/>
      <c r="D17" s="3" t="s">
        <v>82</v>
      </c>
      <c r="E17" s="25"/>
      <c r="G17" s="14">
        <v>10</v>
      </c>
      <c r="H17" s="34"/>
      <c r="I17" s="35"/>
      <c r="J17" s="35"/>
      <c r="K17" s="36"/>
      <c r="L17" s="36"/>
      <c r="M17" s="36"/>
      <c r="N17" s="36"/>
      <c r="O17" s="36"/>
      <c r="P17" s="36"/>
      <c r="Q17" s="33"/>
      <c r="R17" s="33"/>
    </row>
    <row r="18" spans="2:19" ht="24" customHeight="1">
      <c r="B18" s="107"/>
      <c r="C18" s="108"/>
      <c r="D18" s="3" t="s">
        <v>83</v>
      </c>
      <c r="E18" s="25"/>
      <c r="G18" s="14">
        <v>11</v>
      </c>
      <c r="H18" s="34"/>
      <c r="I18" s="35"/>
      <c r="J18" s="35"/>
      <c r="K18" s="36"/>
      <c r="L18" s="36"/>
      <c r="M18" s="36"/>
      <c r="N18" s="36"/>
      <c r="O18" s="36"/>
      <c r="P18" s="36"/>
      <c r="Q18" s="33"/>
      <c r="R18" s="33"/>
    </row>
    <row r="19" spans="2:19">
      <c r="B19" s="107"/>
      <c r="C19" s="108"/>
      <c r="D19" s="3" t="s">
        <v>84</v>
      </c>
      <c r="E19" s="25"/>
      <c r="G19" s="14">
        <v>12</v>
      </c>
      <c r="H19" s="34"/>
      <c r="I19" s="37"/>
      <c r="J19" s="37"/>
      <c r="K19" s="38"/>
      <c r="L19" s="38"/>
      <c r="M19" s="38"/>
      <c r="N19" s="38"/>
      <c r="O19" s="38"/>
      <c r="P19" s="38"/>
      <c r="Q19" s="33"/>
      <c r="R19" s="33"/>
    </row>
    <row r="20" spans="2:19">
      <c r="B20" s="107"/>
      <c r="C20" s="108"/>
      <c r="D20" s="3" t="s">
        <v>85</v>
      </c>
      <c r="E20" s="25"/>
      <c r="G20" s="14">
        <v>13</v>
      </c>
      <c r="H20" s="34"/>
      <c r="I20" s="35"/>
      <c r="J20" s="35"/>
      <c r="K20" s="38"/>
      <c r="L20" s="36"/>
      <c r="M20" s="38"/>
      <c r="N20" s="38"/>
      <c r="O20" s="36"/>
      <c r="P20" s="38"/>
      <c r="Q20" s="33"/>
      <c r="R20" s="33"/>
    </row>
    <row r="21" spans="2:19">
      <c r="B21" s="107"/>
      <c r="C21" s="108"/>
      <c r="D21" s="3" t="s">
        <v>86</v>
      </c>
      <c r="E21" s="25"/>
      <c r="G21" s="14">
        <v>14</v>
      </c>
      <c r="H21" s="34"/>
      <c r="I21" s="37"/>
      <c r="J21" s="37"/>
      <c r="K21" s="38"/>
      <c r="L21" s="36"/>
      <c r="M21" s="38"/>
      <c r="N21" s="38"/>
      <c r="O21" s="36"/>
      <c r="P21" s="38"/>
      <c r="Q21" s="33"/>
      <c r="R21" s="33"/>
    </row>
    <row r="22" spans="2:19">
      <c r="B22" s="29"/>
      <c r="C22" s="39"/>
      <c r="D22" s="25"/>
      <c r="E22" s="25"/>
      <c r="G22" s="14">
        <v>15</v>
      </c>
      <c r="H22" s="34"/>
      <c r="I22" s="35"/>
      <c r="J22" s="35"/>
      <c r="K22" s="38"/>
      <c r="L22" s="38"/>
      <c r="M22" s="38"/>
      <c r="N22" s="38"/>
      <c r="O22" s="38"/>
      <c r="P22" s="38"/>
      <c r="Q22" s="33"/>
      <c r="R22" s="33"/>
    </row>
    <row r="23" spans="2:19">
      <c r="B23" s="29"/>
      <c r="C23" s="39"/>
      <c r="D23" s="25"/>
      <c r="E23" s="25"/>
      <c r="G23" s="14">
        <v>16</v>
      </c>
      <c r="H23" s="34"/>
      <c r="I23" s="37"/>
      <c r="J23" s="37"/>
      <c r="K23" s="36"/>
      <c r="L23" s="38"/>
      <c r="M23" s="36"/>
      <c r="N23" s="36"/>
      <c r="O23" s="38"/>
      <c r="P23" s="36"/>
      <c r="Q23" s="33"/>
      <c r="R23" s="33"/>
    </row>
    <row r="24" spans="2:19">
      <c r="B24" s="29"/>
      <c r="C24" s="39"/>
      <c r="D24" s="25"/>
      <c r="E24" s="25"/>
      <c r="G24" s="14">
        <v>17</v>
      </c>
      <c r="H24" s="34"/>
      <c r="I24" s="37"/>
      <c r="J24" s="37"/>
      <c r="K24" s="36"/>
      <c r="L24" s="36"/>
      <c r="M24" s="36"/>
      <c r="N24" s="36"/>
      <c r="O24" s="36"/>
      <c r="P24" s="36"/>
      <c r="Q24" s="33"/>
      <c r="R24" s="33"/>
    </row>
    <row r="25" spans="2:19">
      <c r="B25" s="29"/>
      <c r="C25" s="39"/>
      <c r="D25" s="25"/>
      <c r="E25" s="25"/>
      <c r="G25" s="14">
        <v>18</v>
      </c>
      <c r="H25" s="34"/>
      <c r="I25" s="37"/>
      <c r="J25" s="37"/>
      <c r="K25" s="36"/>
      <c r="L25" s="36"/>
      <c r="M25" s="36"/>
      <c r="N25" s="36"/>
      <c r="O25" s="36"/>
      <c r="P25" s="36"/>
      <c r="Q25" s="33"/>
      <c r="R25" s="33"/>
    </row>
    <row r="26" spans="2:19">
      <c r="B26" s="29"/>
      <c r="C26" s="39"/>
      <c r="D26" s="25"/>
      <c r="E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 spans="2:19">
      <c r="B27" s="29"/>
      <c r="C27" s="39"/>
      <c r="D27" s="25"/>
      <c r="E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spans="2:19">
      <c r="B28" s="29"/>
      <c r="C28" s="39"/>
      <c r="D28" s="25"/>
      <c r="E28" s="25"/>
      <c r="G28" s="99"/>
      <c r="H28" s="99"/>
      <c r="I28" s="109"/>
      <c r="J28" s="109"/>
      <c r="K28" s="109"/>
      <c r="L28" s="109"/>
      <c r="M28" s="109"/>
      <c r="N28" s="40"/>
      <c r="O28" s="25"/>
      <c r="P28" s="25"/>
      <c r="Q28" s="25"/>
      <c r="R28" s="25"/>
      <c r="S28" s="25"/>
    </row>
    <row r="29" spans="2:19">
      <c r="B29" s="29"/>
      <c r="C29" s="39"/>
      <c r="D29" s="25"/>
      <c r="E29" s="25"/>
      <c r="G29" s="25"/>
      <c r="H29" s="25"/>
      <c r="I29" s="104"/>
      <c r="J29" s="104"/>
      <c r="K29" s="104"/>
      <c r="L29" s="104"/>
      <c r="M29" s="104"/>
      <c r="N29" s="41"/>
      <c r="O29" s="25"/>
      <c r="P29" s="25"/>
      <c r="Q29" s="25"/>
      <c r="R29" s="25"/>
      <c r="S29" s="25"/>
    </row>
    <row r="30" spans="2:19">
      <c r="B30" s="29"/>
      <c r="C30" s="39"/>
      <c r="D30" s="25"/>
      <c r="E30" s="25"/>
      <c r="G30" s="25"/>
      <c r="H30" s="25"/>
      <c r="I30" s="25"/>
      <c r="J30" s="25"/>
      <c r="K30" s="25"/>
      <c r="L30" s="25"/>
      <c r="M30" s="25"/>
    </row>
    <row r="31" spans="2:19">
      <c r="G31" s="25"/>
      <c r="H31" s="25"/>
      <c r="I31" s="25"/>
      <c r="J31" s="25"/>
      <c r="K31" s="25"/>
      <c r="L31" s="25"/>
      <c r="M31" s="25"/>
    </row>
  </sheetData>
  <sheetProtection selectLockedCells="1" selectUnlockedCells="1"/>
  <mergeCells count="24">
    <mergeCell ref="I29:M29"/>
    <mergeCell ref="B7:B12"/>
    <mergeCell ref="C7:C12"/>
    <mergeCell ref="O7:P7"/>
    <mergeCell ref="O8:P8"/>
    <mergeCell ref="O9:P9"/>
    <mergeCell ref="O10:P10"/>
    <mergeCell ref="O11:P11"/>
    <mergeCell ref="O12:P12"/>
    <mergeCell ref="B13:B21"/>
    <mergeCell ref="C13:C21"/>
    <mergeCell ref="O13:P13"/>
    <mergeCell ref="G28:H28"/>
    <mergeCell ref="I28:M28"/>
    <mergeCell ref="D1:G1"/>
    <mergeCell ref="B3:G3"/>
    <mergeCell ref="B5:D5"/>
    <mergeCell ref="G5:P5"/>
    <mergeCell ref="G6:G7"/>
    <mergeCell ref="H6:H7"/>
    <mergeCell ref="I6:I7"/>
    <mergeCell ref="J6:J7"/>
    <mergeCell ref="K6:N6"/>
    <mergeCell ref="O6:P6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4"/>
  </sheetPr>
  <dimension ref="B1:P23"/>
  <sheetViews>
    <sheetView tabSelected="1" workbookViewId="0">
      <selection activeCell="M16" sqref="M16"/>
    </sheetView>
  </sheetViews>
  <sheetFormatPr defaultRowHeight="14.4"/>
  <cols>
    <col min="6" max="6" width="12.109375" customWidth="1"/>
    <col min="7" max="7" width="17.5546875" customWidth="1"/>
    <col min="8" max="8" width="10.5546875" customWidth="1"/>
    <col min="9" max="9" width="17.88671875" customWidth="1"/>
    <col min="10" max="10" width="29" customWidth="1"/>
    <col min="11" max="11" width="16.44140625" customWidth="1"/>
    <col min="12" max="12" width="9.88671875" customWidth="1"/>
    <col min="13" max="13" width="30.33203125" customWidth="1"/>
    <col min="14" max="14" width="10.77734375" customWidth="1"/>
  </cols>
  <sheetData>
    <row r="1" spans="2:14">
      <c r="B1" s="1" t="s">
        <v>0</v>
      </c>
      <c r="C1" s="11"/>
      <c r="D1" s="88" t="s">
        <v>1</v>
      </c>
      <c r="E1" s="88"/>
      <c r="F1" s="88"/>
      <c r="G1" s="88"/>
    </row>
    <row r="3" spans="2:14">
      <c r="B3" s="115" t="s">
        <v>87</v>
      </c>
      <c r="C3" s="116"/>
      <c r="D3" s="116"/>
      <c r="E3" s="116"/>
      <c r="F3" s="116"/>
      <c r="G3" s="116"/>
      <c r="H3" s="116"/>
      <c r="I3" s="116"/>
      <c r="J3" s="116"/>
      <c r="K3" s="117"/>
      <c r="L3" s="67"/>
      <c r="M3" s="67"/>
      <c r="N3" s="67"/>
    </row>
    <row r="4" spans="2:14" ht="14.4" customHeight="1" thickBot="1">
      <c r="B4" s="111" t="s">
        <v>88</v>
      </c>
      <c r="C4" s="112" t="s">
        <v>89</v>
      </c>
      <c r="D4" s="113" t="s">
        <v>90</v>
      </c>
      <c r="E4" s="114" t="s">
        <v>91</v>
      </c>
      <c r="F4" s="122" t="s">
        <v>23</v>
      </c>
      <c r="G4" s="96"/>
      <c r="H4" s="96"/>
      <c r="I4" s="123"/>
      <c r="J4" s="122" t="s">
        <v>24</v>
      </c>
      <c r="K4" s="96"/>
      <c r="L4" s="68"/>
      <c r="M4" s="68"/>
      <c r="N4" s="69"/>
    </row>
    <row r="5" spans="2:14" ht="15.6" thickTop="1" thickBot="1">
      <c r="B5" s="111"/>
      <c r="C5" s="112"/>
      <c r="D5" s="113"/>
      <c r="E5" s="114"/>
      <c r="F5" s="43" t="s">
        <v>92</v>
      </c>
      <c r="G5" s="43" t="s">
        <v>27</v>
      </c>
      <c r="H5" s="43" t="s">
        <v>28</v>
      </c>
      <c r="I5" s="43" t="s">
        <v>29</v>
      </c>
      <c r="J5" s="43" t="s">
        <v>30</v>
      </c>
      <c r="K5" s="43" t="s">
        <v>93</v>
      </c>
    </row>
    <row r="6" spans="2:14" ht="15.6" thickTop="1" thickBot="1">
      <c r="B6" s="44">
        <v>1</v>
      </c>
      <c r="C6" s="110" t="s">
        <v>94</v>
      </c>
      <c r="D6" s="45" t="s">
        <v>95</v>
      </c>
      <c r="E6" s="44" t="s">
        <v>96</v>
      </c>
      <c r="F6" s="46" t="s">
        <v>33</v>
      </c>
      <c r="G6" s="46" t="s">
        <v>34</v>
      </c>
      <c r="H6" s="46" t="s">
        <v>116</v>
      </c>
      <c r="I6" s="70">
        <v>0.45833333333333331</v>
      </c>
      <c r="J6" s="46" t="s">
        <v>36</v>
      </c>
      <c r="K6" s="44" t="s">
        <v>51</v>
      </c>
    </row>
    <row r="7" spans="2:14" ht="15.6" thickTop="1" thickBot="1">
      <c r="B7" s="47">
        <f t="shared" ref="B7:B13" si="0">B6+1</f>
        <v>2</v>
      </c>
      <c r="C7" s="110"/>
      <c r="D7" s="16" t="s">
        <v>117</v>
      </c>
      <c r="E7" s="47" t="s">
        <v>96</v>
      </c>
      <c r="F7" s="48" t="s">
        <v>114</v>
      </c>
      <c r="G7" s="48" t="s">
        <v>34</v>
      </c>
      <c r="H7" s="48" t="s">
        <v>116</v>
      </c>
      <c r="I7" s="71">
        <v>0.25</v>
      </c>
      <c r="J7" s="48" t="s">
        <v>36</v>
      </c>
      <c r="K7" s="47" t="s">
        <v>51</v>
      </c>
    </row>
    <row r="8" spans="2:14" ht="15.6" thickTop="1" thickBot="1">
      <c r="B8" s="47">
        <f t="shared" si="0"/>
        <v>3</v>
      </c>
      <c r="C8" s="110"/>
      <c r="D8" s="16" t="s">
        <v>97</v>
      </c>
      <c r="E8" s="47" t="s">
        <v>96</v>
      </c>
      <c r="F8" s="49" t="s">
        <v>41</v>
      </c>
      <c r="G8" s="49" t="s">
        <v>34</v>
      </c>
      <c r="H8" s="49" t="s">
        <v>118</v>
      </c>
      <c r="I8" s="72">
        <v>0.5</v>
      </c>
      <c r="J8" s="49" t="s">
        <v>119</v>
      </c>
      <c r="K8" s="47" t="s">
        <v>51</v>
      </c>
    </row>
    <row r="9" spans="2:14" s="76" customFormat="1" ht="15.6" thickTop="1" thickBot="1">
      <c r="B9" s="74">
        <v>4</v>
      </c>
      <c r="C9" s="110"/>
      <c r="D9" s="77" t="s">
        <v>120</v>
      </c>
      <c r="E9" s="74" t="s">
        <v>96</v>
      </c>
      <c r="F9" s="73" t="s">
        <v>33</v>
      </c>
      <c r="G9" s="73" t="s">
        <v>39</v>
      </c>
      <c r="H9" s="73" t="s">
        <v>118</v>
      </c>
      <c r="I9" s="75" t="s">
        <v>41</v>
      </c>
      <c r="J9" s="73" t="s">
        <v>121</v>
      </c>
      <c r="K9" s="78" t="s">
        <v>98</v>
      </c>
    </row>
    <row r="10" spans="2:14" ht="15.6" thickTop="1" thickBot="1">
      <c r="B10" s="47">
        <f>B9+1</f>
        <v>5</v>
      </c>
      <c r="C10" s="110"/>
      <c r="D10" s="16" t="s">
        <v>51</v>
      </c>
      <c r="E10" s="47" t="s">
        <v>98</v>
      </c>
      <c r="F10" s="47" t="s">
        <v>51</v>
      </c>
      <c r="G10" s="47" t="s">
        <v>51</v>
      </c>
      <c r="H10" s="47" t="s">
        <v>98</v>
      </c>
      <c r="I10" s="47" t="s">
        <v>98</v>
      </c>
      <c r="J10" s="47" t="s">
        <v>51</v>
      </c>
      <c r="K10" s="47" t="s">
        <v>51</v>
      </c>
    </row>
    <row r="11" spans="2:14" ht="15.6" thickTop="1" thickBot="1">
      <c r="B11" s="47">
        <f>B10+1</f>
        <v>6</v>
      </c>
      <c r="C11" s="110"/>
      <c r="D11" s="16" t="s">
        <v>96</v>
      </c>
      <c r="E11" s="47" t="s">
        <v>122</v>
      </c>
      <c r="F11" s="50" t="s">
        <v>74</v>
      </c>
      <c r="G11" s="51" t="s">
        <v>39</v>
      </c>
      <c r="H11" s="51" t="s">
        <v>124</v>
      </c>
      <c r="I11" s="84">
        <v>8.3333333333333329E-2</v>
      </c>
      <c r="J11" s="85" t="s">
        <v>36</v>
      </c>
      <c r="K11" s="47" t="s">
        <v>51</v>
      </c>
    </row>
    <row r="12" spans="2:14" ht="15.6" thickTop="1" thickBot="1">
      <c r="B12" s="47">
        <f t="shared" si="0"/>
        <v>7</v>
      </c>
      <c r="C12" s="110"/>
      <c r="D12" s="16" t="s">
        <v>96</v>
      </c>
      <c r="E12" s="47" t="s">
        <v>123</v>
      </c>
      <c r="F12" s="50" t="s">
        <v>41</v>
      </c>
      <c r="G12" s="51" t="s">
        <v>39</v>
      </c>
      <c r="H12" s="51" t="s">
        <v>124</v>
      </c>
      <c r="I12" s="84">
        <v>8.3333333333333329E-2</v>
      </c>
      <c r="J12" s="52" t="s">
        <v>119</v>
      </c>
      <c r="K12" s="47" t="s">
        <v>51</v>
      </c>
    </row>
    <row r="13" spans="2:14" ht="15.6" thickTop="1" thickBot="1">
      <c r="B13" s="47">
        <f t="shared" si="0"/>
        <v>8</v>
      </c>
      <c r="C13" s="110"/>
      <c r="D13" s="16" t="s">
        <v>96</v>
      </c>
      <c r="E13" s="47" t="s">
        <v>99</v>
      </c>
      <c r="F13" s="50" t="s">
        <v>74</v>
      </c>
      <c r="G13" s="51" t="s">
        <v>39</v>
      </c>
      <c r="H13" s="51" t="s">
        <v>124</v>
      </c>
      <c r="I13" s="84">
        <v>8.3333333333333329E-2</v>
      </c>
      <c r="J13" s="52" t="s">
        <v>36</v>
      </c>
      <c r="K13" s="47" t="s">
        <v>51</v>
      </c>
    </row>
    <row r="14" spans="2:14" ht="15.6" thickTop="1" thickBot="1">
      <c r="B14" s="79">
        <f>B13+1</f>
        <v>9</v>
      </c>
      <c r="C14" s="110"/>
      <c r="D14" s="80"/>
      <c r="E14" s="79" t="s">
        <v>100</v>
      </c>
      <c r="F14" s="81" t="s">
        <v>74</v>
      </c>
      <c r="G14" s="82" t="s">
        <v>39</v>
      </c>
      <c r="H14" s="82" t="s">
        <v>124</v>
      </c>
      <c r="I14" s="87" t="s">
        <v>126</v>
      </c>
      <c r="J14" s="83" t="s">
        <v>121</v>
      </c>
      <c r="K14" s="79" t="s">
        <v>98</v>
      </c>
    </row>
    <row r="15" spans="2:14" ht="15.6" thickTop="1" thickBot="1">
      <c r="B15" s="53">
        <f>B14+1</f>
        <v>10</v>
      </c>
      <c r="C15" s="110"/>
      <c r="D15" s="42" t="s">
        <v>51</v>
      </c>
      <c r="E15" s="53" t="s">
        <v>51</v>
      </c>
      <c r="F15" s="53" t="s">
        <v>51</v>
      </c>
      <c r="G15" s="53" t="s">
        <v>51</v>
      </c>
      <c r="H15" s="53" t="s">
        <v>101</v>
      </c>
      <c r="I15" s="53" t="s">
        <v>98</v>
      </c>
      <c r="J15" s="53" t="s">
        <v>51</v>
      </c>
      <c r="K15" s="53" t="s">
        <v>51</v>
      </c>
    </row>
    <row r="16" spans="2:14" ht="15" thickTop="1">
      <c r="B16" s="54"/>
      <c r="C16" s="55"/>
      <c r="D16" s="56"/>
      <c r="E16" s="54"/>
      <c r="F16" s="54"/>
      <c r="G16" s="54"/>
      <c r="H16" s="54"/>
      <c r="I16" s="54"/>
      <c r="J16" s="54"/>
      <c r="K16" s="54"/>
      <c r="L16" s="54"/>
      <c r="M16" s="54"/>
      <c r="N16" s="54"/>
    </row>
    <row r="17" spans="2:16" ht="14.4" customHeight="1">
      <c r="B17" s="54" t="s">
        <v>102</v>
      </c>
      <c r="C17" s="54"/>
      <c r="D17" s="56"/>
      <c r="E17" s="54"/>
      <c r="F17" s="57"/>
      <c r="G17" s="57"/>
      <c r="H17" s="57"/>
      <c r="I17" s="57"/>
      <c r="J17" s="57"/>
      <c r="K17" s="125"/>
      <c r="L17" s="125"/>
      <c r="M17" s="57"/>
    </row>
    <row r="18" spans="2:16">
      <c r="L18" s="58"/>
      <c r="M18" s="57"/>
    </row>
    <row r="19" spans="2:16">
      <c r="C19" s="126" t="s">
        <v>103</v>
      </c>
      <c r="D19" s="126"/>
      <c r="E19" s="126"/>
      <c r="F19" s="126"/>
      <c r="G19" s="59" t="s">
        <v>104</v>
      </c>
      <c r="H19" s="126" t="s">
        <v>105</v>
      </c>
      <c r="I19" s="126"/>
      <c r="J19" s="126"/>
      <c r="K19" s="126"/>
      <c r="L19" s="126"/>
      <c r="M19" s="126" t="s">
        <v>106</v>
      </c>
      <c r="N19" s="126"/>
      <c r="O19" s="126"/>
      <c r="P19" s="126"/>
    </row>
    <row r="20" spans="2:16" ht="14.4" customHeight="1">
      <c r="B20" s="118" t="s">
        <v>89</v>
      </c>
      <c r="C20" s="119" t="s">
        <v>107</v>
      </c>
      <c r="D20" s="94" t="s">
        <v>108</v>
      </c>
      <c r="E20" s="94" t="s">
        <v>109</v>
      </c>
      <c r="F20" s="120" t="s">
        <v>110</v>
      </c>
      <c r="G20" s="127" t="s">
        <v>111</v>
      </c>
      <c r="H20" s="119" t="s">
        <v>112</v>
      </c>
      <c r="I20" s="119"/>
      <c r="J20" s="94" t="s">
        <v>107</v>
      </c>
      <c r="K20" s="94" t="s">
        <v>108</v>
      </c>
      <c r="L20" s="120" t="s">
        <v>109</v>
      </c>
      <c r="M20" s="124" t="s">
        <v>112</v>
      </c>
      <c r="N20" s="94" t="s">
        <v>107</v>
      </c>
      <c r="O20" s="94" t="s">
        <v>108</v>
      </c>
      <c r="P20" s="120" t="s">
        <v>109</v>
      </c>
    </row>
    <row r="21" spans="2:16">
      <c r="B21" s="118"/>
      <c r="C21" s="119"/>
      <c r="D21" s="94"/>
      <c r="E21" s="94"/>
      <c r="F21" s="120"/>
      <c r="G21" s="127"/>
      <c r="H21" s="119"/>
      <c r="I21" s="119"/>
      <c r="J21" s="94"/>
      <c r="K21" s="94"/>
      <c r="L21" s="120"/>
      <c r="M21" s="124"/>
      <c r="N21" s="94"/>
      <c r="O21" s="94"/>
      <c r="P21" s="120"/>
    </row>
    <row r="22" spans="2:16">
      <c r="B22" s="60" t="s">
        <v>94</v>
      </c>
      <c r="C22" s="61">
        <f>SUM(D22:E22)</f>
        <v>8</v>
      </c>
      <c r="D22" s="62">
        <v>4</v>
      </c>
      <c r="E22" s="62">
        <v>4</v>
      </c>
      <c r="F22" s="63">
        <v>4</v>
      </c>
      <c r="G22" s="64">
        <v>4</v>
      </c>
      <c r="H22" s="121" t="s">
        <v>94</v>
      </c>
      <c r="I22" s="121"/>
      <c r="J22" s="3">
        <v>8</v>
      </c>
      <c r="K22" s="62">
        <v>8</v>
      </c>
      <c r="L22" s="63">
        <v>0</v>
      </c>
      <c r="M22" s="65" t="s">
        <v>113</v>
      </c>
      <c r="N22" s="3">
        <f>SUM(O22:P22)</f>
        <v>0</v>
      </c>
      <c r="O22" s="62"/>
      <c r="P22" s="63"/>
    </row>
    <row r="23" spans="2:16">
      <c r="M23" s="66"/>
    </row>
  </sheetData>
  <sheetProtection selectLockedCells="1" selectUnlockedCells="1"/>
  <mergeCells count="28">
    <mergeCell ref="O20:O21"/>
    <mergeCell ref="P20:P21"/>
    <mergeCell ref="H22:I22"/>
    <mergeCell ref="F4:I4"/>
    <mergeCell ref="J4:K4"/>
    <mergeCell ref="H20:I21"/>
    <mergeCell ref="J20:J21"/>
    <mergeCell ref="K20:K21"/>
    <mergeCell ref="L20:L21"/>
    <mergeCell ref="M20:M21"/>
    <mergeCell ref="N20:N21"/>
    <mergeCell ref="K17:L17"/>
    <mergeCell ref="C19:F19"/>
    <mergeCell ref="H19:L19"/>
    <mergeCell ref="M19:P19"/>
    <mergeCell ref="G20:G21"/>
    <mergeCell ref="B20:B21"/>
    <mergeCell ref="C20:C21"/>
    <mergeCell ref="D20:D21"/>
    <mergeCell ref="E20:E21"/>
    <mergeCell ref="F20:F21"/>
    <mergeCell ref="C6:C15"/>
    <mergeCell ref="D1:G1"/>
    <mergeCell ref="B4:B5"/>
    <mergeCell ref="C4:C5"/>
    <mergeCell ref="D4:D5"/>
    <mergeCell ref="E4:E5"/>
    <mergeCell ref="B3:K3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Serban Singeorzan</cp:lastModifiedBy>
  <dcterms:created xsi:type="dcterms:W3CDTF">2020-03-31T18:24:47Z</dcterms:created>
  <dcterms:modified xsi:type="dcterms:W3CDTF">2020-03-31T18:35:14Z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09d62bea-c9f3-41c8-a167-e2992e86cfc0</vt:lpwstr>
  </property>
</Properties>
</file>