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DF9AC623-1D75-4F31-B7B2-909E4F40C187}" xr6:coauthVersionLast="47" xr6:coauthVersionMax="47" xr10:uidLastSave="{00000000-0000-0000-0000-000000000000}"/>
  <bookViews>
    <workbookView xWindow="825" yWindow="2805" windowWidth="21600" windowHeight="11190" xr2:uid="{00000000-000D-0000-FFFF-FFFF00000000}"/>
  </bookViews>
  <sheets>
    <sheet name="Main + 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6" i="1" l="1"/>
  <c r="E86" i="1"/>
  <c r="H85" i="1"/>
  <c r="E85" i="1"/>
  <c r="H84" i="1"/>
  <c r="E84" i="1"/>
  <c r="H83" i="1"/>
  <c r="E83" i="1"/>
  <c r="H82" i="1"/>
  <c r="E82" i="1"/>
  <c r="H81" i="1"/>
  <c r="E81" i="1"/>
  <c r="H80" i="1"/>
  <c r="E80" i="1"/>
  <c r="H79" i="1"/>
  <c r="E79" i="1"/>
  <c r="H78" i="1"/>
  <c r="E78" i="1"/>
  <c r="H77" i="1"/>
  <c r="E77" i="1"/>
  <c r="H76" i="1"/>
  <c r="E76" i="1"/>
  <c r="E75" i="1"/>
  <c r="H74" i="1"/>
  <c r="E74" i="1"/>
  <c r="H73" i="1"/>
  <c r="E73" i="1"/>
  <c r="H72" i="1"/>
  <c r="E72" i="1"/>
  <c r="H71" i="1"/>
  <c r="E71" i="1"/>
  <c r="H70" i="1"/>
  <c r="E70" i="1"/>
  <c r="H69" i="1"/>
  <c r="E69" i="1"/>
  <c r="H68" i="1"/>
  <c r="E68" i="1"/>
  <c r="H67" i="1"/>
  <c r="E67" i="1"/>
  <c r="H66" i="1"/>
  <c r="E66" i="1"/>
  <c r="H65" i="1"/>
  <c r="E65" i="1"/>
  <c r="H64" i="1"/>
  <c r="E64" i="1"/>
  <c r="H63" i="1"/>
  <c r="E63" i="1"/>
  <c r="H62" i="1"/>
  <c r="E62" i="1"/>
  <c r="H61" i="1"/>
  <c r="E61" i="1"/>
  <c r="H60" i="1"/>
  <c r="E60" i="1"/>
  <c r="H59" i="1"/>
  <c r="E59" i="1"/>
  <c r="H58" i="1"/>
  <c r="E58" i="1"/>
  <c r="H57" i="1"/>
  <c r="E57" i="1"/>
  <c r="H56" i="1"/>
  <c r="E56" i="1"/>
  <c r="H55" i="1"/>
  <c r="E55" i="1"/>
  <c r="H54" i="1"/>
  <c r="E54" i="1"/>
  <c r="H53" i="1"/>
  <c r="E53" i="1"/>
  <c r="H52" i="1"/>
  <c r="E52" i="1"/>
  <c r="H51" i="1"/>
  <c r="E51" i="1"/>
  <c r="H50" i="1"/>
  <c r="E50" i="1"/>
  <c r="H49" i="1"/>
  <c r="E49" i="1"/>
  <c r="H48" i="1"/>
  <c r="E48" i="1"/>
  <c r="H47" i="1"/>
  <c r="E47" i="1"/>
  <c r="H46" i="1"/>
  <c r="E46" i="1"/>
  <c r="H45" i="1"/>
  <c r="E45" i="1"/>
  <c r="H44" i="1"/>
  <c r="E44" i="1"/>
  <c r="H43" i="1"/>
  <c r="E43" i="1"/>
  <c r="H42" i="1"/>
  <c r="E42" i="1"/>
  <c r="H41" i="1"/>
  <c r="E41" i="1"/>
  <c r="H40" i="1"/>
  <c r="E40" i="1"/>
  <c r="H39" i="1"/>
  <c r="E39" i="1"/>
  <c r="H38" i="1"/>
  <c r="E38" i="1"/>
  <c r="H37" i="1"/>
  <c r="E37" i="1"/>
  <c r="H36" i="1"/>
  <c r="E36" i="1"/>
  <c r="H35" i="1"/>
  <c r="E35" i="1"/>
  <c r="H34" i="1"/>
  <c r="E34" i="1"/>
  <c r="H33" i="1"/>
  <c r="E33" i="1"/>
  <c r="H32" i="1"/>
  <c r="E32" i="1"/>
  <c r="H31" i="1"/>
  <c r="E31" i="1"/>
  <c r="E30" i="1"/>
  <c r="H29" i="1"/>
  <c r="E29" i="1"/>
  <c r="H28" i="1"/>
  <c r="E28" i="1"/>
  <c r="H27" i="1"/>
  <c r="E27" i="1"/>
  <c r="H26" i="1"/>
  <c r="E26" i="1"/>
  <c r="H25" i="1"/>
  <c r="E25" i="1"/>
  <c r="H24" i="1"/>
  <c r="E24" i="1"/>
  <c r="H23" i="1"/>
  <c r="E23" i="1"/>
  <c r="H22" i="1"/>
  <c r="E22" i="1"/>
  <c r="H21" i="1"/>
  <c r="E21" i="1"/>
  <c r="H20" i="1"/>
  <c r="E20" i="1"/>
  <c r="H19" i="1"/>
  <c r="E19" i="1"/>
  <c r="H18" i="1"/>
  <c r="E18" i="1"/>
  <c r="H17" i="1"/>
  <c r="E17" i="1"/>
  <c r="H16" i="1"/>
  <c r="E16" i="1"/>
  <c r="H15" i="1"/>
  <c r="E15" i="1"/>
  <c r="H14" i="1"/>
  <c r="E14" i="1"/>
  <c r="H13" i="1"/>
  <c r="E13" i="1"/>
  <c r="H12" i="1"/>
  <c r="E12" i="1"/>
  <c r="H11" i="1"/>
  <c r="E11" i="1"/>
  <c r="H10" i="1"/>
  <c r="E10" i="1"/>
  <c r="H9" i="1"/>
  <c r="E9" i="1"/>
  <c r="H8" i="1"/>
  <c r="E8" i="1"/>
  <c r="H7" i="1"/>
  <c r="E7" i="1"/>
  <c r="H6" i="1"/>
  <c r="E6" i="1"/>
  <c r="H5" i="1"/>
  <c r="E5" i="1"/>
  <c r="H4" i="1"/>
  <c r="E4" i="1"/>
  <c r="H3" i="1"/>
  <c r="E3" i="1"/>
  <c r="H2" i="1"/>
  <c r="E2" i="1"/>
  <c r="F1" i="1"/>
</calcChain>
</file>

<file path=xl/sharedStrings.xml><?xml version="1.0" encoding="utf-8"?>
<sst xmlns="http://schemas.openxmlformats.org/spreadsheetml/2006/main" count="184" uniqueCount="87">
  <si>
    <t>ID</t>
  </si>
  <si>
    <t>Name</t>
  </si>
  <si>
    <t>Retail</t>
  </si>
  <si>
    <t>Firestorm</t>
  </si>
  <si>
    <t>% Diff</t>
  </si>
  <si>
    <t>NPC</t>
  </si>
  <si>
    <t>SQL Import, Adjust the command as needed, just used our Legion command</t>
  </si>
  <si>
    <t>Anduin Lothar</t>
  </si>
  <si>
    <t>Not spawning</t>
  </si>
  <si>
    <t>Accurate</t>
  </si>
  <si>
    <t>Log Used</t>
  </si>
  <si>
    <t>Blight of Galakrond</t>
  </si>
  <si>
    <t>Not targetable</t>
  </si>
  <si>
    <t>Chronikar</t>
  </si>
  <si>
    <t>Chrono-Lord Deios</t>
  </si>
  <si>
    <t>Grommash Hellscream</t>
  </si>
  <si>
    <t>Iridikron</t>
  </si>
  <si>
    <t>Morchie</t>
  </si>
  <si>
    <t>"Tyr the Infinite Keeper"</t>
  </si>
  <si>
    <t>Ahnzon</t>
  </si>
  <si>
    <t>Alexstrasza</t>
  </si>
  <si>
    <t>RP, Chromie Copy</t>
  </si>
  <si>
    <t>Alliance Archer</t>
  </si>
  <si>
    <t>Alliance Conjuror</t>
  </si>
  <si>
    <t>Alliance Destroyer</t>
  </si>
  <si>
    <t>Alliance Footman</t>
  </si>
  <si>
    <t>Alliance Knight</t>
  </si>
  <si>
    <t>Blight Chunk</t>
  </si>
  <si>
    <t>Chromie</t>
  </si>
  <si>
    <t>Chronaxie</t>
  </si>
  <si>
    <t>Coalesced Moment</t>
  </si>
  <si>
    <t>Coalesced Time</t>
  </si>
  <si>
    <t>Dazhak</t>
  </si>
  <si>
    <t>Epoch Ripper</t>
  </si>
  <si>
    <t>Familiar Face</t>
  </si>
  <si>
    <t>No data(Roughly 24* more than player's health)</t>
  </si>
  <si>
    <t>Missing Data</t>
  </si>
  <si>
    <t>Goblin Sapper</t>
  </si>
  <si>
    <t>Horde Axe Thrower</t>
  </si>
  <si>
    <t>Horde Destroyer</t>
  </si>
  <si>
    <t>Horde Farseer</t>
  </si>
  <si>
    <t>Horde Grunt</t>
  </si>
  <si>
    <t>Horde Raider</t>
  </si>
  <si>
    <t>Horde Warlock</t>
  </si>
  <si>
    <t>Infinite Chronoweaver</t>
  </si>
  <si>
    <t>Infinite Diversionist</t>
  </si>
  <si>
    <t>Infinite Infiltrator</t>
  </si>
  <si>
    <t>Infinite Keeper</t>
  </si>
  <si>
    <t>Infinite Protector</t>
  </si>
  <si>
    <t>Infinite Riftmage</t>
  </si>
  <si>
    <t>Infinite Saboteur</t>
  </si>
  <si>
    <t>Infinite Slayer</t>
  </si>
  <si>
    <t>Infinite Timebender</t>
  </si>
  <si>
    <t>Infinite Timeslicer</t>
  </si>
  <si>
    <t>Infinite Twilight Magus</t>
  </si>
  <si>
    <t>Infinite Warder</t>
  </si>
  <si>
    <t>Infinite Watchkeeper</t>
  </si>
  <si>
    <t>Interval</t>
  </si>
  <si>
    <t>Iridikron's Creation</t>
  </si>
  <si>
    <t>Lerai Timesworn Maiden</t>
  </si>
  <si>
    <t>Loszkeleth</t>
  </si>
  <si>
    <t>Malygos</t>
  </si>
  <si>
    <t>Manifested Timeways</t>
  </si>
  <si>
    <t>Necrofrost</t>
  </si>
  <si>
    <t>Neltharion</t>
  </si>
  <si>
    <t>Nozdormu</t>
  </si>
  <si>
    <t>Paladin of the Silver Hand</t>
  </si>
  <si>
    <t>Pendule</t>
  </si>
  <si>
    <t>Risen Dragon</t>
  </si>
  <si>
    <t>Spurlok, Timesworn Sentinel</t>
  </si>
  <si>
    <t>Temporal Deviation</t>
  </si>
  <si>
    <t>Temporal Fusion</t>
  </si>
  <si>
    <t>Time-Displaced Trooper</t>
  </si>
  <si>
    <t>Time-Lost-Aerobot</t>
  </si>
  <si>
    <t>Time-Lost Infinite Rocketeer</t>
  </si>
  <si>
    <t>Time-Lost Smack-o-Tron</t>
  </si>
  <si>
    <t>No data</t>
  </si>
  <si>
    <t>Time-Lost Tidehunter</t>
  </si>
  <si>
    <t>Time-Lost Wakethrasher</t>
  </si>
  <si>
    <t>Time-Lost Waveshaper</t>
  </si>
  <si>
    <t>Timeline Marauder</t>
  </si>
  <si>
    <t>TimeStream Anomaly</t>
  </si>
  <si>
    <t>Timestream Leech</t>
  </si>
  <si>
    <t>Tyr's Vanguard</t>
  </si>
  <si>
    <t>Valow Timesworn Keeper</t>
  </si>
  <si>
    <t>Ysera</t>
  </si>
  <si>
    <t>Loose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</si>
</sst>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2"/>
      <color rgb="FF000000"/>
      <name val="Calibri"/>
    </font>
    <font>
      <sz val="10"/>
      <color theme="1"/>
      <name val="Arial"/>
      <scheme val="minor"/>
    </font>
    <font>
      <sz val="10"/>
      <color rgb="FF000000"/>
      <name val="Calibri"/>
    </font>
    <font>
      <sz val="10"/>
      <color theme="1"/>
      <name val="Arial"/>
    </font>
    <font>
      <u/>
      <sz val="10"/>
      <color rgb="FF0000FF"/>
      <name val="Arial"/>
    </font>
    <font>
      <sz val="10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34A853"/>
        <bgColor rgb="FF34A853"/>
      </patternFill>
    </fill>
    <fill>
      <patternFill patternType="solid">
        <fgColor rgb="FFFF6D01"/>
        <bgColor rgb="FFFF6D01"/>
      </patternFill>
    </fill>
    <fill>
      <patternFill patternType="solid">
        <fgColor rgb="FFEA4335"/>
        <bgColor rgb="FFEA4335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right"/>
    </xf>
    <xf numFmtId="0" fontId="3" fillId="0" borderId="1" xfId="0" applyFont="1" applyBorder="1"/>
    <xf numFmtId="3" fontId="3" fillId="0" borderId="1" xfId="0" applyNumberFormat="1" applyFont="1" applyBorder="1" applyAlignment="1">
      <alignment horizontal="right"/>
    </xf>
    <xf numFmtId="3" fontId="3" fillId="0" borderId="1" xfId="0" applyNumberFormat="1" applyFont="1" applyBorder="1"/>
    <xf numFmtId="9" fontId="3" fillId="0" borderId="1" xfId="0" applyNumberFormat="1" applyFont="1" applyBorder="1" applyAlignment="1">
      <alignment horizontal="center"/>
    </xf>
    <xf numFmtId="0" fontId="4" fillId="2" borderId="0" xfId="0" applyFont="1" applyFill="1"/>
    <xf numFmtId="0" fontId="5" fillId="0" borderId="0" xfId="0" applyFont="1"/>
    <xf numFmtId="0" fontId="4" fillId="3" borderId="0" xfId="0" applyFont="1" applyFill="1"/>
    <xf numFmtId="0" fontId="4" fillId="4" borderId="0" xfId="0" applyFont="1" applyFill="1"/>
    <xf numFmtId="3" fontId="6" fillId="5" borderId="0" xfId="0" applyNumberFormat="1" applyFont="1" applyFill="1" applyAlignment="1">
      <alignment horizontal="right"/>
    </xf>
    <xf numFmtId="0" fontId="3" fillId="0" borderId="0" xfId="0" applyFont="1"/>
    <xf numFmtId="3" fontId="3" fillId="0" borderId="0" xfId="0" applyNumberFormat="1" applyFont="1"/>
    <xf numFmtId="9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warcraftlogs.com/reports/WfqmTp9rNH1hnQ6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89"/>
  <sheetViews>
    <sheetView tabSelected="1" workbookViewId="0">
      <selection activeCell="C30" sqref="C30"/>
    </sheetView>
  </sheetViews>
  <sheetFormatPr defaultColWidth="12.5703125" defaultRowHeight="15.75" customHeight="1" x14ac:dyDescent="0.2"/>
  <cols>
    <col min="2" max="2" width="25.42578125" customWidth="1"/>
    <col min="6" max="6" width="16.5703125" bestFit="1" customWidth="1"/>
    <col min="8" max="8" width="89.140625" customWidth="1"/>
    <col min="10" max="10" width="88.140625" customWidth="1"/>
  </cols>
  <sheetData>
    <row r="1" spans="1: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>
        <f>COUNTA(C3:C89)</f>
        <v>84</v>
      </c>
      <c r="G1" s="2" t="s">
        <v>5</v>
      </c>
      <c r="H1" s="2" t="s">
        <v>6</v>
      </c>
    </row>
    <row r="2" spans="1:8" x14ac:dyDescent="0.2">
      <c r="A2" s="3">
        <v>209208</v>
      </c>
      <c r="B2" s="4" t="s">
        <v>7</v>
      </c>
      <c r="C2" s="5">
        <v>31122000</v>
      </c>
      <c r="D2" s="6" t="s">
        <v>8</v>
      </c>
      <c r="E2" s="7" t="e">
        <f t="shared" ref="E2:E86" si="0">IF(D2&lt;C2,C2/D2,D2/C2)</f>
        <v>#VALUE!</v>
      </c>
      <c r="F2" s="8" t="s">
        <v>9</v>
      </c>
      <c r="G2" s="9" t="s">
        <v>10</v>
      </c>
      <c r="H2" s="2" t="str">
        <f t="shared" ref="H2:H29" si="1">((IF(C2&gt;0, CONCATENATE("INSERT INTO `creature_diff_health` (`Entry`, `DifficultyID`, `Health`, `patch`) VALUES ('",A2,"','",23,"','",ROUND(C2,0),"','",1017,"')"),"")))</f>
        <v>INSERT INTO `creature_diff_health` (`Entry`, `DifficultyID`, `Health`, `patch`) VALUES ('209208','23','31122000','1017')</v>
      </c>
    </row>
    <row r="3" spans="1:8" x14ac:dyDescent="0.2">
      <c r="A3" s="3">
        <v>207639</v>
      </c>
      <c r="B3" s="4" t="s">
        <v>11</v>
      </c>
      <c r="C3" s="5">
        <v>48906329</v>
      </c>
      <c r="D3" s="6" t="s">
        <v>12</v>
      </c>
      <c r="E3" s="7" t="e">
        <f t="shared" si="0"/>
        <v>#VALUE!</v>
      </c>
      <c r="F3" s="8" t="s">
        <v>9</v>
      </c>
      <c r="H3" s="2" t="str">
        <f t="shared" si="1"/>
        <v>INSERT INTO `creature_diff_health` (`Entry`, `DifficultyID`, `Health`, `patch`) VALUES ('207639','23','48906329','1017')</v>
      </c>
    </row>
    <row r="4" spans="1:8" x14ac:dyDescent="0.2">
      <c r="A4" s="3">
        <v>198995</v>
      </c>
      <c r="B4" s="4" t="s">
        <v>13</v>
      </c>
      <c r="C4" s="5">
        <v>27565385</v>
      </c>
      <c r="D4" s="5">
        <v>5488950</v>
      </c>
      <c r="E4" s="7">
        <f t="shared" si="0"/>
        <v>5.0219777917452335</v>
      </c>
      <c r="F4" s="8" t="s">
        <v>9</v>
      </c>
      <c r="H4" s="2" t="str">
        <f t="shared" si="1"/>
        <v>INSERT INTO `creature_diff_health` (`Entry`, `DifficultyID`, `Health`, `patch`) VALUES ('198995','23','27565385','1017')</v>
      </c>
    </row>
    <row r="5" spans="1:8" x14ac:dyDescent="0.2">
      <c r="A5" s="3">
        <v>199000</v>
      </c>
      <c r="B5" s="4" t="s">
        <v>14</v>
      </c>
      <c r="C5" s="5">
        <v>438674937</v>
      </c>
      <c r="D5" s="6">
        <v>73186000</v>
      </c>
      <c r="E5" s="7">
        <f t="shared" si="0"/>
        <v>5.9939733965512527</v>
      </c>
      <c r="F5" s="8" t="s">
        <v>9</v>
      </c>
      <c r="H5" s="2" t="str">
        <f t="shared" si="1"/>
        <v>INSERT INTO `creature_diff_health` (`Entry`, `DifficultyID`, `Health`, `patch`) VALUES ('199000','23','438674937','1017')</v>
      </c>
    </row>
    <row r="6" spans="1:8" x14ac:dyDescent="0.2">
      <c r="A6" s="3">
        <v>209207</v>
      </c>
      <c r="B6" s="4" t="s">
        <v>15</v>
      </c>
      <c r="C6" s="5">
        <v>31122000</v>
      </c>
      <c r="D6" s="6" t="s">
        <v>8</v>
      </c>
      <c r="E6" s="7" t="e">
        <f t="shared" si="0"/>
        <v>#VALUE!</v>
      </c>
      <c r="F6" s="8" t="s">
        <v>9</v>
      </c>
      <c r="H6" s="2" t="str">
        <f t="shared" si="1"/>
        <v>INSERT INTO `creature_diff_health` (`Entry`, `DifficultyID`, `Health`, `patch`) VALUES ('209207','23','31122000','1017')</v>
      </c>
    </row>
    <row r="7" spans="1:8" x14ac:dyDescent="0.2">
      <c r="A7" s="3">
        <v>194907</v>
      </c>
      <c r="B7" s="4" t="s">
        <v>16</v>
      </c>
      <c r="C7" s="5">
        <v>414962800</v>
      </c>
      <c r="D7" s="6">
        <v>73186000</v>
      </c>
      <c r="E7" s="7">
        <f t="shared" si="0"/>
        <v>5.6699751318558196</v>
      </c>
      <c r="F7" s="8" t="s">
        <v>9</v>
      </c>
      <c r="H7" s="2" t="str">
        <f t="shared" si="1"/>
        <v>INSERT INTO `creature_diff_health` (`Entry`, `DifficultyID`, `Health`, `patch`) VALUES ('194907','23','414962800','1017')</v>
      </c>
    </row>
    <row r="8" spans="1:8" x14ac:dyDescent="0.2">
      <c r="A8" s="3">
        <v>202789</v>
      </c>
      <c r="B8" s="4" t="s">
        <v>17</v>
      </c>
      <c r="C8" s="6">
        <v>36309245</v>
      </c>
      <c r="D8" s="6">
        <v>5854880</v>
      </c>
      <c r="E8" s="7">
        <f t="shared" si="0"/>
        <v>6.2015353004673024</v>
      </c>
      <c r="F8" s="8" t="s">
        <v>9</v>
      </c>
      <c r="H8" s="2" t="str">
        <f t="shared" si="1"/>
        <v>INSERT INTO `creature_diff_health` (`Entry`, `DifficultyID`, `Health`, `patch`) VALUES ('202789','23','36309245','1017')</v>
      </c>
    </row>
    <row r="9" spans="1:8" x14ac:dyDescent="0.2">
      <c r="A9" s="3">
        <v>198998</v>
      </c>
      <c r="B9" s="4" t="s">
        <v>18</v>
      </c>
      <c r="C9" s="5">
        <v>38295137</v>
      </c>
      <c r="D9" s="6">
        <v>5946362</v>
      </c>
      <c r="E9" s="7">
        <f t="shared" si="0"/>
        <v>6.4400951371611752</v>
      </c>
      <c r="F9" s="8" t="s">
        <v>9</v>
      </c>
      <c r="H9" s="2" t="str">
        <f t="shared" si="1"/>
        <v>INSERT INTO `creature_diff_health` (`Entry`, `DifficultyID`, `Health`, `patch`) VALUES ('198998','23','38295137','1017')</v>
      </c>
    </row>
    <row r="10" spans="1:8" x14ac:dyDescent="0.2">
      <c r="A10" s="3">
        <v>201792</v>
      </c>
      <c r="B10" s="4" t="s">
        <v>19</v>
      </c>
      <c r="C10" s="6">
        <v>48906329</v>
      </c>
      <c r="D10" s="6">
        <v>7723700</v>
      </c>
      <c r="E10" s="7">
        <f t="shared" si="0"/>
        <v>6.3319819516552949</v>
      </c>
      <c r="F10" s="8" t="s">
        <v>9</v>
      </c>
      <c r="H10" s="2" t="str">
        <f t="shared" si="1"/>
        <v>INSERT INTO `creature_diff_health` (`Entry`, `DifficultyID`, `Health`, `patch`) VALUES ('201792','23','48906329','1017')</v>
      </c>
    </row>
    <row r="11" spans="1:8" x14ac:dyDescent="0.2">
      <c r="A11" s="3">
        <v>199753</v>
      </c>
      <c r="B11" s="4" t="s">
        <v>20</v>
      </c>
      <c r="C11" s="6">
        <v>109668734</v>
      </c>
      <c r="D11" s="6">
        <v>18296500</v>
      </c>
      <c r="E11" s="7">
        <f t="shared" si="0"/>
        <v>5.9939733828874378</v>
      </c>
      <c r="F11" s="10" t="s">
        <v>21</v>
      </c>
      <c r="H11" s="2" t="str">
        <f t="shared" si="1"/>
        <v>INSERT INTO `creature_diff_health` (`Entry`, `DifficultyID`, `Health`, `patch`) VALUES ('199753','23','109668734','1017')</v>
      </c>
    </row>
    <row r="12" spans="1:8" x14ac:dyDescent="0.2">
      <c r="A12" s="3">
        <v>205380</v>
      </c>
      <c r="B12" s="4" t="s">
        <v>20</v>
      </c>
      <c r="C12" s="6">
        <v>109668734</v>
      </c>
      <c r="D12" s="6">
        <v>18296500</v>
      </c>
      <c r="E12" s="7">
        <f t="shared" si="0"/>
        <v>5.9939733828874378</v>
      </c>
      <c r="F12" s="10" t="s">
        <v>21</v>
      </c>
      <c r="H12" s="2" t="str">
        <f t="shared" si="1"/>
        <v>INSERT INTO `creature_diff_health` (`Entry`, `DifficultyID`, `Health`, `patch`) VALUES ('205380','23','109668734','1017')</v>
      </c>
    </row>
    <row r="13" spans="1:8" x14ac:dyDescent="0.2">
      <c r="A13" s="3">
        <v>206352</v>
      </c>
      <c r="B13" s="4" t="s">
        <v>22</v>
      </c>
      <c r="C13" s="6">
        <v>741055</v>
      </c>
      <c r="D13" s="6">
        <v>139026</v>
      </c>
      <c r="E13" s="7">
        <f t="shared" si="0"/>
        <v>5.3303338943794687</v>
      </c>
      <c r="F13" s="8" t="s">
        <v>9</v>
      </c>
      <c r="H13" s="2" t="str">
        <f t="shared" si="1"/>
        <v>INSERT INTO `creature_diff_health` (`Entry`, `DifficultyID`, `Health`, `patch`) VALUES ('206352','23','741055','1017')</v>
      </c>
    </row>
    <row r="14" spans="1:8" x14ac:dyDescent="0.2">
      <c r="A14" s="3">
        <v>206351</v>
      </c>
      <c r="B14" s="4" t="s">
        <v>23</v>
      </c>
      <c r="C14" s="6">
        <v>444603</v>
      </c>
      <c r="D14" s="6">
        <v>115855</v>
      </c>
      <c r="E14" s="7">
        <f t="shared" si="0"/>
        <v>3.8375814595830997</v>
      </c>
      <c r="F14" s="8" t="s">
        <v>9</v>
      </c>
      <c r="H14" s="2" t="str">
        <f t="shared" si="1"/>
        <v>INSERT INTO `creature_diff_health` (`Entry`, `DifficultyID`, `Health`, `patch`) VALUES ('206351','23','444603','1017')</v>
      </c>
    </row>
    <row r="15" spans="1:8" x14ac:dyDescent="0.2">
      <c r="A15" s="3">
        <v>208208</v>
      </c>
      <c r="B15" s="4" t="s">
        <v>24</v>
      </c>
      <c r="C15" s="6">
        <v>8892060</v>
      </c>
      <c r="D15" s="6">
        <v>2744475</v>
      </c>
      <c r="E15" s="7">
        <f t="shared" si="0"/>
        <v>3.2399857896318967</v>
      </c>
      <c r="F15" s="8" t="s">
        <v>9</v>
      </c>
      <c r="H15" s="2" t="str">
        <f t="shared" si="1"/>
        <v>INSERT INTO `creature_diff_health` (`Entry`, `DifficultyID`, `Health`, `patch`) VALUES ('208208','23','8892060','1017')</v>
      </c>
    </row>
    <row r="16" spans="1:8" x14ac:dyDescent="0.2">
      <c r="A16" s="3">
        <v>203763</v>
      </c>
      <c r="B16" s="4" t="s">
        <v>25</v>
      </c>
      <c r="C16" s="6">
        <v>592804</v>
      </c>
      <c r="D16" s="6">
        <v>154474</v>
      </c>
      <c r="E16" s="7">
        <f t="shared" si="0"/>
        <v>3.8375648976526793</v>
      </c>
      <c r="F16" s="8" t="s">
        <v>9</v>
      </c>
      <c r="H16" s="2" t="str">
        <f t="shared" si="1"/>
        <v>INSERT INTO `creature_diff_health` (`Entry`, `DifficultyID`, `Health`, `patch`) VALUES ('203763','23','592804','1017')</v>
      </c>
    </row>
    <row r="17" spans="1:8" x14ac:dyDescent="0.2">
      <c r="A17" s="3">
        <v>208165</v>
      </c>
      <c r="B17" s="4" t="s">
        <v>26</v>
      </c>
      <c r="C17" s="6">
        <v>2964020</v>
      </c>
      <c r="D17" s="6">
        <v>772370</v>
      </c>
      <c r="E17" s="7">
        <f t="shared" si="0"/>
        <v>3.8375648976526793</v>
      </c>
      <c r="F17" s="8" t="s">
        <v>9</v>
      </c>
      <c r="H17" s="2" t="str">
        <f t="shared" si="1"/>
        <v>INSERT INTO `creature_diff_health` (`Entry`, `DifficultyID`, `Health`, `patch`) VALUES ('208165','23','2964020','1017')</v>
      </c>
    </row>
    <row r="18" spans="1:8" x14ac:dyDescent="0.2">
      <c r="A18" s="3">
        <v>203679</v>
      </c>
      <c r="B18" s="4" t="s">
        <v>7</v>
      </c>
      <c r="C18" s="6">
        <v>31122210</v>
      </c>
      <c r="D18" s="6">
        <v>4016323</v>
      </c>
      <c r="E18" s="7">
        <f t="shared" si="0"/>
        <v>7.7489310496192658</v>
      </c>
      <c r="F18" s="8" t="s">
        <v>9</v>
      </c>
      <c r="H18" s="2" t="str">
        <f t="shared" si="1"/>
        <v>INSERT INTO `creature_diff_health` (`Entry`, `DifficultyID`, `Health`, `patch`) VALUES ('203679','23','31122210','1017')</v>
      </c>
    </row>
    <row r="19" spans="1:8" x14ac:dyDescent="0.2">
      <c r="A19" s="3">
        <v>204536</v>
      </c>
      <c r="B19" s="4" t="s">
        <v>27</v>
      </c>
      <c r="C19" s="6">
        <v>889206</v>
      </c>
      <c r="D19" s="6">
        <v>274447</v>
      </c>
      <c r="E19" s="7">
        <f t="shared" si="0"/>
        <v>3.2399916923850505</v>
      </c>
      <c r="F19" s="8" t="s">
        <v>9</v>
      </c>
      <c r="H19" s="2" t="str">
        <f t="shared" si="1"/>
        <v>INSERT INTO `creature_diff_health` (`Entry`, `DifficultyID`, `Health`, `patch`) VALUES ('204536','23','889206','1017')</v>
      </c>
    </row>
    <row r="20" spans="1:8" x14ac:dyDescent="0.2">
      <c r="A20" s="3">
        <v>198997</v>
      </c>
      <c r="B20" s="4" t="s">
        <v>11</v>
      </c>
      <c r="C20" s="6">
        <v>48906329</v>
      </c>
      <c r="D20" s="6">
        <v>9148250</v>
      </c>
      <c r="E20" s="7">
        <f t="shared" si="0"/>
        <v>5.3459764435821056</v>
      </c>
      <c r="F20" s="8" t="s">
        <v>9</v>
      </c>
      <c r="H20" s="2" t="str">
        <f t="shared" si="1"/>
        <v>INSERT INTO `creature_diff_health` (`Entry`, `DifficultyID`, `Health`, `patch`) VALUES ('198997','23','48906329','1017')</v>
      </c>
    </row>
    <row r="21" spans="1:8" x14ac:dyDescent="0.2">
      <c r="A21" s="3">
        <v>207638</v>
      </c>
      <c r="B21" s="4" t="s">
        <v>11</v>
      </c>
      <c r="C21" s="6">
        <v>48906329</v>
      </c>
      <c r="D21" s="6" t="s">
        <v>12</v>
      </c>
      <c r="E21" s="7" t="e">
        <f t="shared" si="0"/>
        <v>#VALUE!</v>
      </c>
      <c r="F21" s="8" t="s">
        <v>9</v>
      </c>
      <c r="H21" s="2" t="str">
        <f t="shared" si="1"/>
        <v>INSERT INTO `creature_diff_health` (`Entry`, `DifficultyID`, `Health`, `patch`) VALUES ('207638','23','48906329','1017')</v>
      </c>
    </row>
    <row r="22" spans="1:8" x14ac:dyDescent="0.2">
      <c r="A22" s="3">
        <v>204390</v>
      </c>
      <c r="B22" s="4" t="s">
        <v>28</v>
      </c>
      <c r="C22" s="6">
        <v>109668734</v>
      </c>
      <c r="D22" s="6">
        <v>18296500</v>
      </c>
      <c r="E22" s="7">
        <f t="shared" si="0"/>
        <v>5.9939733828874378</v>
      </c>
      <c r="F22" s="8" t="s">
        <v>9</v>
      </c>
      <c r="H22" s="2" t="str">
        <f t="shared" si="1"/>
        <v>INSERT INTO `creature_diff_health` (`Entry`, `DifficultyID`, `Health`, `patch`) VALUES ('204390','23','109668734','1017')</v>
      </c>
    </row>
    <row r="23" spans="1:8" ht="12.75" x14ac:dyDescent="0.2">
      <c r="A23" s="3">
        <v>204449</v>
      </c>
      <c r="B23" s="4" t="s">
        <v>28</v>
      </c>
      <c r="C23" s="6">
        <v>51870350</v>
      </c>
      <c r="D23" s="6">
        <v>7723700</v>
      </c>
      <c r="E23" s="7">
        <f t="shared" si="0"/>
        <v>6.7157385708921886</v>
      </c>
      <c r="F23" s="8" t="s">
        <v>9</v>
      </c>
      <c r="H23" s="2" t="str">
        <f t="shared" si="1"/>
        <v>INSERT INTO `creature_diff_health` (`Entry`, `DifficultyID`, `Health`, `patch`) VALUES ('204449','23','51870350','1017')</v>
      </c>
    </row>
    <row r="24" spans="1:8" ht="12.75" x14ac:dyDescent="0.2">
      <c r="A24" s="3">
        <v>205747</v>
      </c>
      <c r="B24" s="4" t="s">
        <v>28</v>
      </c>
      <c r="C24" s="6">
        <v>109668734</v>
      </c>
      <c r="D24" s="6">
        <v>15447400</v>
      </c>
      <c r="E24" s="7">
        <f t="shared" si="0"/>
        <v>7.099494672242578</v>
      </c>
      <c r="F24" s="8" t="s">
        <v>9</v>
      </c>
      <c r="H24" s="2" t="str">
        <f t="shared" si="1"/>
        <v>INSERT INTO `creature_diff_health` (`Entry`, `DifficultyID`, `Health`, `patch`) VALUES ('205747','23','109668734','1017')</v>
      </c>
    </row>
    <row r="25" spans="1:8" ht="12.75" x14ac:dyDescent="0.2">
      <c r="A25" s="3">
        <v>206070</v>
      </c>
      <c r="B25" s="4" t="s">
        <v>29</v>
      </c>
      <c r="C25" s="6">
        <v>3793946</v>
      </c>
      <c r="D25" s="6">
        <v>1170976</v>
      </c>
      <c r="E25" s="7">
        <f t="shared" si="0"/>
        <v>3.2399861312272837</v>
      </c>
      <c r="F25" s="8" t="s">
        <v>9</v>
      </c>
      <c r="H25" s="2" t="str">
        <f t="shared" si="1"/>
        <v>INSERT INTO `creature_diff_health` (`Entry`, `DifficultyID`, `Health`, `patch`) VALUES ('206070','23','3793946','1017')</v>
      </c>
    </row>
    <row r="26" spans="1:8" ht="12.75" x14ac:dyDescent="0.2">
      <c r="A26" s="3">
        <v>206064</v>
      </c>
      <c r="B26" s="4" t="s">
        <v>30</v>
      </c>
      <c r="C26" s="6">
        <v>1659851</v>
      </c>
      <c r="D26" s="6">
        <v>525211</v>
      </c>
      <c r="E26" s="7">
        <f t="shared" si="0"/>
        <v>3.1603507923482184</v>
      </c>
      <c r="F26" s="8" t="s">
        <v>9</v>
      </c>
      <c r="H26" s="2" t="str">
        <f t="shared" si="1"/>
        <v>INSERT INTO `creature_diff_health` (`Entry`, `DifficultyID`, `Health`, `patch`) VALUES ('206064','23','1659851','1017')</v>
      </c>
    </row>
    <row r="27" spans="1:8" ht="12.75" x14ac:dyDescent="0.2">
      <c r="A27" s="3">
        <v>206140</v>
      </c>
      <c r="B27" s="4" t="s">
        <v>31</v>
      </c>
      <c r="C27" s="6">
        <v>3793946</v>
      </c>
      <c r="D27" s="6">
        <v>1372237</v>
      </c>
      <c r="E27" s="7">
        <f t="shared" si="0"/>
        <v>2.7647891727157918</v>
      </c>
      <c r="F27" s="8" t="s">
        <v>9</v>
      </c>
      <c r="H27" s="2" t="str">
        <f t="shared" si="1"/>
        <v>INSERT INTO `creature_diff_health` (`Entry`, `DifficultyID`, `Health`, `patch`) VALUES ('206140','23','3793946','1017')</v>
      </c>
    </row>
    <row r="28" spans="1:8" ht="12.75" x14ac:dyDescent="0.2">
      <c r="A28" s="3">
        <v>201788</v>
      </c>
      <c r="B28" s="4" t="s">
        <v>32</v>
      </c>
      <c r="C28" s="6">
        <v>48906329</v>
      </c>
      <c r="D28" s="6">
        <v>7723700</v>
      </c>
      <c r="E28" s="7">
        <f t="shared" si="0"/>
        <v>6.3319819516552949</v>
      </c>
      <c r="F28" s="8" t="s">
        <v>9</v>
      </c>
      <c r="H28" s="2" t="str">
        <f t="shared" si="1"/>
        <v>INSERT INTO `creature_diff_health` (`Entry`, `DifficultyID`, `Health`, `patch`) VALUES ('201788','23','48906329','1017')</v>
      </c>
    </row>
    <row r="29" spans="1:8" ht="12.75" x14ac:dyDescent="0.2">
      <c r="A29" s="3">
        <v>205435</v>
      </c>
      <c r="B29" s="4" t="s">
        <v>33</v>
      </c>
      <c r="C29" s="6">
        <v>4149628</v>
      </c>
      <c r="D29" s="6">
        <v>1280755</v>
      </c>
      <c r="E29" s="7">
        <f t="shared" si="0"/>
        <v>3.2399857896318967</v>
      </c>
      <c r="F29" s="8" t="s">
        <v>9</v>
      </c>
      <c r="H29" s="2" t="str">
        <f t="shared" si="1"/>
        <v>INSERT INTO `creature_diff_health` (`Entry`, `DifficultyID`, `Health`, `patch`) VALUES ('205435','23','4149628','1017')</v>
      </c>
    </row>
    <row r="30" spans="1:8" ht="12.75" x14ac:dyDescent="0.2">
      <c r="A30" s="3">
        <v>201756</v>
      </c>
      <c r="B30" s="4" t="s">
        <v>34</v>
      </c>
      <c r="C30" s="6" t="s">
        <v>35</v>
      </c>
      <c r="D30" s="6">
        <v>2561510</v>
      </c>
      <c r="E30" s="7" t="e">
        <f t="shared" si="0"/>
        <v>#VALUE!</v>
      </c>
      <c r="F30" s="11" t="s">
        <v>36</v>
      </c>
    </row>
    <row r="31" spans="1:8" ht="12.75" x14ac:dyDescent="0.2">
      <c r="A31" s="3">
        <v>204030</v>
      </c>
      <c r="B31" s="4" t="s">
        <v>37</v>
      </c>
      <c r="C31" s="6">
        <v>177841</v>
      </c>
      <c r="D31" s="6"/>
      <c r="E31" s="7" t="e">
        <f t="shared" si="0"/>
        <v>#DIV/0!</v>
      </c>
      <c r="F31" s="8" t="s">
        <v>9</v>
      </c>
      <c r="H31" s="2" t="str">
        <f t="shared" ref="H31:H74" si="2">((IF(C31&gt;0, CONCATENATE("INSERT INTO `creature_diff_health` (`Entry`, `DifficultyID`, `Health`, `patch`) VALUES ('",A31,"','",23,"','",ROUND(C31,0),"','",1017,"')"),"")))</f>
        <v>INSERT INTO `creature_diff_health` (`Entry`, `DifficultyID`, `Health`, `patch`) VALUES ('204030','23','177841','1017')</v>
      </c>
    </row>
    <row r="32" spans="1:8" ht="12.75" x14ac:dyDescent="0.2">
      <c r="A32" s="3">
        <v>203678</v>
      </c>
      <c r="B32" s="4" t="s">
        <v>15</v>
      </c>
      <c r="C32" s="6">
        <v>31122210</v>
      </c>
      <c r="D32" s="6">
        <v>4016323</v>
      </c>
      <c r="E32" s="7">
        <f t="shared" si="0"/>
        <v>7.7489310496192658</v>
      </c>
      <c r="F32" s="8" t="s">
        <v>9</v>
      </c>
      <c r="H32" s="2" t="str">
        <f t="shared" si="2"/>
        <v>INSERT INTO `creature_diff_health` (`Entry`, `DifficultyID`, `Health`, `patch`) VALUES ('203678','23','31122210','1017')</v>
      </c>
    </row>
    <row r="33" spans="1:8" ht="12.75" x14ac:dyDescent="0.2">
      <c r="A33" s="3">
        <v>203799</v>
      </c>
      <c r="B33" s="4" t="s">
        <v>38</v>
      </c>
      <c r="C33" s="6">
        <v>741055</v>
      </c>
      <c r="D33" s="6">
        <v>139026</v>
      </c>
      <c r="E33" s="7">
        <f t="shared" si="0"/>
        <v>5.3303338943794687</v>
      </c>
      <c r="F33" s="8" t="s">
        <v>9</v>
      </c>
      <c r="H33" s="2" t="str">
        <f t="shared" si="2"/>
        <v>INSERT INTO `creature_diff_health` (`Entry`, `DifficultyID`, `Health`, `patch`) VALUES ('203799','23','741055','1017')</v>
      </c>
    </row>
    <row r="34" spans="1:8" ht="12.75" x14ac:dyDescent="0.2">
      <c r="A34" s="3">
        <v>203861</v>
      </c>
      <c r="B34" s="4" t="s">
        <v>39</v>
      </c>
      <c r="C34" s="6">
        <v>8892060</v>
      </c>
      <c r="D34" s="6"/>
      <c r="E34" s="7" t="e">
        <f t="shared" si="0"/>
        <v>#DIV/0!</v>
      </c>
      <c r="F34" s="8" t="s">
        <v>9</v>
      </c>
      <c r="H34" s="2" t="str">
        <f t="shared" si="2"/>
        <v>INSERT INTO `creature_diff_health` (`Entry`, `DifficultyID`, `Health`, `patch`) VALUES ('203861','23','8892060','1017')</v>
      </c>
    </row>
    <row r="35" spans="1:8" ht="12.75" x14ac:dyDescent="0.2">
      <c r="A35" s="3">
        <v>204206</v>
      </c>
      <c r="B35" s="4" t="s">
        <v>40</v>
      </c>
      <c r="C35" s="12">
        <v>4742432</v>
      </c>
      <c r="D35" s="6"/>
      <c r="E35" s="7" t="e">
        <f t="shared" si="0"/>
        <v>#DIV/0!</v>
      </c>
      <c r="F35" s="8" t="s">
        <v>9</v>
      </c>
      <c r="H35" s="2" t="str">
        <f t="shared" si="2"/>
        <v>INSERT INTO `creature_diff_health` (`Entry`, `DifficultyID`, `Health`, `patch`) VALUES ('204206','23','4742432','1017')</v>
      </c>
    </row>
    <row r="36" spans="1:8" ht="12.75" x14ac:dyDescent="0.2">
      <c r="A36" s="3">
        <v>203688</v>
      </c>
      <c r="B36" s="4" t="s">
        <v>41</v>
      </c>
      <c r="C36" s="6">
        <v>592804</v>
      </c>
      <c r="D36" s="6">
        <v>154474</v>
      </c>
      <c r="E36" s="7">
        <f t="shared" si="0"/>
        <v>3.8375648976526793</v>
      </c>
      <c r="F36" s="8" t="s">
        <v>9</v>
      </c>
      <c r="H36" s="2" t="str">
        <f t="shared" si="2"/>
        <v>INSERT INTO `creature_diff_health` (`Entry`, `DifficultyID`, `Health`, `patch`) VALUES ('203688','23','592804','1017')</v>
      </c>
    </row>
    <row r="37" spans="1:8" ht="12.75" x14ac:dyDescent="0.2">
      <c r="A37" s="3">
        <v>207969</v>
      </c>
      <c r="B37" s="4" t="s">
        <v>42</v>
      </c>
      <c r="C37" s="6">
        <v>2964020</v>
      </c>
      <c r="D37" s="6">
        <v>772370</v>
      </c>
      <c r="E37" s="7">
        <f t="shared" si="0"/>
        <v>3.8375648976526793</v>
      </c>
      <c r="F37" s="8" t="s">
        <v>9</v>
      </c>
      <c r="H37" s="2" t="str">
        <f t="shared" si="2"/>
        <v>INSERT INTO `creature_diff_health` (`Entry`, `DifficultyID`, `Health`, `patch`) VALUES ('207969','23','2964020','1017')</v>
      </c>
    </row>
    <row r="38" spans="1:8" ht="12.75" x14ac:dyDescent="0.2">
      <c r="A38" s="3">
        <v>203857</v>
      </c>
      <c r="B38" s="4" t="s">
        <v>43</v>
      </c>
      <c r="C38" s="6">
        <v>444603</v>
      </c>
      <c r="D38" s="6">
        <v>115855</v>
      </c>
      <c r="E38" s="7">
        <f t="shared" si="0"/>
        <v>3.8375814595830997</v>
      </c>
      <c r="F38" s="8" t="s">
        <v>9</v>
      </c>
      <c r="H38" s="2" t="str">
        <f t="shared" si="2"/>
        <v>INSERT INTO `creature_diff_health` (`Entry`, `DifficultyID`, `Health`, `patch`) VALUES ('203857','23','444603','1017')</v>
      </c>
    </row>
    <row r="39" spans="1:8" ht="12.75" x14ac:dyDescent="0.2">
      <c r="A39" s="3">
        <v>205384</v>
      </c>
      <c r="B39" s="4" t="s">
        <v>44</v>
      </c>
      <c r="C39" s="6">
        <v>2964020</v>
      </c>
      <c r="D39" s="6">
        <v>914824</v>
      </c>
      <c r="E39" s="7">
        <f t="shared" si="0"/>
        <v>3.2399893312812083</v>
      </c>
      <c r="F39" s="8" t="s">
        <v>9</v>
      </c>
      <c r="H39" s="2" t="str">
        <f t="shared" si="2"/>
        <v>INSERT INTO `creature_diff_health` (`Entry`, `DifficultyID`, `Health`, `patch`) VALUES ('205384','23','2964020','1017')</v>
      </c>
    </row>
    <row r="40" spans="1:8" ht="12.75" x14ac:dyDescent="0.2">
      <c r="A40" s="3">
        <v>206230</v>
      </c>
      <c r="B40" s="4" t="s">
        <v>45</v>
      </c>
      <c r="C40" s="6">
        <v>6520844</v>
      </c>
      <c r="D40" s="6">
        <v>1699214</v>
      </c>
      <c r="E40" s="7">
        <f t="shared" si="0"/>
        <v>3.8375648976526793</v>
      </c>
      <c r="F40" s="8" t="s">
        <v>9</v>
      </c>
      <c r="H40" s="2" t="str">
        <f t="shared" si="2"/>
        <v>INSERT INTO `creature_diff_health` (`Entry`, `DifficultyID`, `Health`, `patch`) VALUES ('206230','23','6520844','1017')</v>
      </c>
    </row>
    <row r="41" spans="1:8" ht="12.75" x14ac:dyDescent="0.2">
      <c r="A41" s="3">
        <v>206214</v>
      </c>
      <c r="B41" s="4" t="s">
        <v>46</v>
      </c>
      <c r="C41" s="6">
        <v>8892060</v>
      </c>
      <c r="D41" s="6">
        <v>1969543</v>
      </c>
      <c r="E41" s="7">
        <f t="shared" si="0"/>
        <v>4.5147833786822629</v>
      </c>
      <c r="F41" s="8" t="s">
        <v>9</v>
      </c>
      <c r="H41" s="2" t="str">
        <f t="shared" si="2"/>
        <v>INSERT INTO `creature_diff_health` (`Entry`, `DifficultyID`, `Health`, `patch`) VALUES ('206214','23','8892060','1017')</v>
      </c>
    </row>
    <row r="42" spans="1:8" ht="12.75" x14ac:dyDescent="0.2">
      <c r="A42" s="3">
        <v>205212</v>
      </c>
      <c r="B42" s="4" t="s">
        <v>47</v>
      </c>
      <c r="C42" s="6">
        <v>4386749</v>
      </c>
      <c r="D42" s="6">
        <v>695131</v>
      </c>
      <c r="E42" s="7">
        <f t="shared" si="0"/>
        <v>6.3106795697501621</v>
      </c>
      <c r="F42" s="8" t="s">
        <v>9</v>
      </c>
      <c r="H42" s="2" t="str">
        <f t="shared" si="2"/>
        <v>INSERT INTO `creature_diff_health` (`Entry`, `DifficultyID`, `Health`, `patch`) VALUES ('205212','23','4386749','1017')</v>
      </c>
    </row>
    <row r="43" spans="1:8" ht="12.75" x14ac:dyDescent="0.2">
      <c r="A43" s="3">
        <v>204658</v>
      </c>
      <c r="B43" s="4" t="s">
        <v>48</v>
      </c>
      <c r="C43" s="6">
        <v>592804</v>
      </c>
      <c r="D43" s="6">
        <v>182965</v>
      </c>
      <c r="E43" s="7">
        <f t="shared" si="0"/>
        <v>3.2399857896318967</v>
      </c>
      <c r="F43" s="8" t="s">
        <v>9</v>
      </c>
      <c r="H43" s="2" t="str">
        <f t="shared" si="2"/>
        <v>INSERT INTO `creature_diff_health` (`Entry`, `DifficultyID`, `Health`, `patch`) VALUES ('204658','23','592804','1017')</v>
      </c>
    </row>
    <row r="44" spans="1:8" ht="12.75" x14ac:dyDescent="0.2">
      <c r="A44" s="3">
        <v>208698</v>
      </c>
      <c r="B44" s="4" t="s">
        <v>49</v>
      </c>
      <c r="C44" s="6">
        <v>3853226</v>
      </c>
      <c r="D44" s="6">
        <v>1189272</v>
      </c>
      <c r="E44" s="7">
        <f t="shared" si="0"/>
        <v>3.2399871518037924</v>
      </c>
      <c r="F44" s="8" t="s">
        <v>9</v>
      </c>
      <c r="H44" s="2" t="str">
        <f t="shared" si="2"/>
        <v>INSERT INTO `creature_diff_health` (`Entry`, `DifficultyID`, `Health`, `patch`) VALUES ('208698','23','3853226','1017')</v>
      </c>
    </row>
    <row r="45" spans="1:8" ht="12.75" x14ac:dyDescent="0.2">
      <c r="A45" s="3">
        <v>208438</v>
      </c>
      <c r="B45" s="4" t="s">
        <v>50</v>
      </c>
      <c r="C45" s="6">
        <v>8892060</v>
      </c>
      <c r="D45" s="6">
        <v>1969543</v>
      </c>
      <c r="E45" s="7">
        <f t="shared" si="0"/>
        <v>4.5147833786822629</v>
      </c>
      <c r="F45" s="8" t="s">
        <v>9</v>
      </c>
      <c r="H45" s="2" t="str">
        <f t="shared" si="2"/>
        <v>INSERT INTO `creature_diff_health` (`Entry`, `DifficultyID`, `Health`, `patch`) VALUES ('208438','23','8892060','1017')</v>
      </c>
    </row>
    <row r="46" spans="1:8" ht="12.75" x14ac:dyDescent="0.2">
      <c r="A46" s="3">
        <v>208440</v>
      </c>
      <c r="B46" s="4" t="s">
        <v>51</v>
      </c>
      <c r="C46" s="6">
        <v>8892060</v>
      </c>
      <c r="D46" s="6">
        <v>1969543</v>
      </c>
      <c r="E46" s="7">
        <f t="shared" si="0"/>
        <v>4.5147833786822629</v>
      </c>
      <c r="F46" s="8" t="s">
        <v>9</v>
      </c>
      <c r="H46" s="2" t="str">
        <f t="shared" si="2"/>
        <v>INSERT INTO `creature_diff_health` (`Entry`, `DifficultyID`, `Health`, `patch`) VALUES ('208440','23','8892060','1017')</v>
      </c>
    </row>
    <row r="47" spans="1:8" ht="12.75" x14ac:dyDescent="0.2">
      <c r="A47" s="3">
        <v>205337</v>
      </c>
      <c r="B47" s="4" t="s">
        <v>52</v>
      </c>
      <c r="C47" s="6">
        <v>4742432</v>
      </c>
      <c r="D47" s="6">
        <v>1280755</v>
      </c>
      <c r="E47" s="7">
        <f t="shared" si="0"/>
        <v>3.7028409024364537</v>
      </c>
      <c r="F47" s="8" t="s">
        <v>9</v>
      </c>
      <c r="H47" s="2" t="str">
        <f t="shared" si="2"/>
        <v>INSERT INTO `creature_diff_health` (`Entry`, `DifficultyID`, `Health`, `patch`) VALUES ('205337','23','4742432','1017')</v>
      </c>
    </row>
    <row r="48" spans="1:8" ht="12.75" x14ac:dyDescent="0.2">
      <c r="A48" s="3">
        <v>205408</v>
      </c>
      <c r="B48" s="4" t="s">
        <v>53</v>
      </c>
      <c r="C48" s="6">
        <v>2964020</v>
      </c>
      <c r="D48" s="6">
        <v>914824</v>
      </c>
      <c r="E48" s="7">
        <f t="shared" si="0"/>
        <v>3.2399893312812083</v>
      </c>
      <c r="F48" s="8" t="s">
        <v>9</v>
      </c>
      <c r="H48" s="2" t="str">
        <f t="shared" si="2"/>
        <v>INSERT INTO `creature_diff_health` (`Entry`, `DifficultyID`, `Health`, `patch`) VALUES ('205408','23','2964020','1017')</v>
      </c>
    </row>
    <row r="49" spans="1:8" ht="12.75" x14ac:dyDescent="0.2">
      <c r="A49" s="3">
        <v>201223</v>
      </c>
      <c r="B49" s="4" t="s">
        <v>54</v>
      </c>
      <c r="C49" s="6">
        <v>2964020</v>
      </c>
      <c r="D49" s="6">
        <v>823342</v>
      </c>
      <c r="E49" s="7">
        <f t="shared" si="0"/>
        <v>3.599986396904324</v>
      </c>
      <c r="F49" s="8" t="s">
        <v>9</v>
      </c>
      <c r="H49" s="2" t="str">
        <f t="shared" si="2"/>
        <v>INSERT INTO `creature_diff_health` (`Entry`, `DifficultyID`, `Health`, `patch`) VALUES ('201223','23','2964020','1017')</v>
      </c>
    </row>
    <row r="50" spans="1:8" ht="12.75" x14ac:dyDescent="0.2">
      <c r="A50" s="3">
        <v>205259</v>
      </c>
      <c r="B50" s="4" t="s">
        <v>55</v>
      </c>
      <c r="C50" s="6">
        <v>592804</v>
      </c>
      <c r="D50" s="6">
        <v>182965</v>
      </c>
      <c r="E50" s="7">
        <f t="shared" si="0"/>
        <v>3.2399857896318967</v>
      </c>
      <c r="F50" s="8" t="s">
        <v>9</v>
      </c>
      <c r="H50" s="2" t="str">
        <f t="shared" si="2"/>
        <v>INSERT INTO `creature_diff_health` (`Entry`, `DifficultyID`, `Health`, `patch`) VALUES ('205259','23','592804','1017')</v>
      </c>
    </row>
    <row r="51" spans="1:8" ht="12.75" x14ac:dyDescent="0.2">
      <c r="A51" s="3">
        <v>207177</v>
      </c>
      <c r="B51" s="4" t="s">
        <v>56</v>
      </c>
      <c r="C51" s="6">
        <v>8892060</v>
      </c>
      <c r="D51" s="6">
        <v>2332803</v>
      </c>
      <c r="E51" s="7">
        <f t="shared" si="0"/>
        <v>3.8117492132854767</v>
      </c>
      <c r="F51" s="8" t="s">
        <v>9</v>
      </c>
      <c r="H51" s="2" t="str">
        <f t="shared" si="2"/>
        <v>INSERT INTO `creature_diff_health` (`Entry`, `DifficultyID`, `Health`, `patch`) VALUES ('207177','23','8892060','1017')</v>
      </c>
    </row>
    <row r="52" spans="1:8" ht="12.75" x14ac:dyDescent="0.2">
      <c r="A52" s="3">
        <v>206065</v>
      </c>
      <c r="B52" s="4" t="s">
        <v>57</v>
      </c>
      <c r="C52" s="6">
        <v>177840</v>
      </c>
      <c r="D52" s="6"/>
      <c r="E52" s="7" t="e">
        <f t="shared" si="0"/>
        <v>#DIV/0!</v>
      </c>
      <c r="F52" s="8" t="s">
        <v>9</v>
      </c>
      <c r="H52" s="2" t="str">
        <f t="shared" si="2"/>
        <v>INSERT INTO `creature_diff_health` (`Entry`, `DifficultyID`, `Health`, `patch`) VALUES ('206065','23','177840','1017')</v>
      </c>
    </row>
    <row r="53" spans="1:8" ht="12.75" x14ac:dyDescent="0.2">
      <c r="A53" s="3">
        <v>204918</v>
      </c>
      <c r="B53" s="4" t="s">
        <v>58</v>
      </c>
      <c r="C53" s="6">
        <v>881795</v>
      </c>
      <c r="D53" s="6"/>
      <c r="E53" s="7" t="e">
        <f t="shared" si="0"/>
        <v>#DIV/0!</v>
      </c>
      <c r="F53" s="8" t="s">
        <v>9</v>
      </c>
      <c r="H53" s="2" t="str">
        <f t="shared" si="2"/>
        <v>INSERT INTO `creature_diff_health` (`Entry`, `DifficultyID`, `Health`, `patch`) VALUES ('204918','23','881795','1017')</v>
      </c>
    </row>
    <row r="54" spans="1:8" ht="12.75" x14ac:dyDescent="0.2">
      <c r="A54" s="3">
        <v>205691</v>
      </c>
      <c r="B54" s="4" t="s">
        <v>58</v>
      </c>
      <c r="C54" s="6">
        <v>2964020</v>
      </c>
      <c r="D54" s="6">
        <v>914824</v>
      </c>
      <c r="E54" s="7">
        <f t="shared" si="0"/>
        <v>3.2399893312812083</v>
      </c>
      <c r="F54" s="8" t="s">
        <v>9</v>
      </c>
      <c r="H54" s="2" t="str">
        <f t="shared" si="2"/>
        <v>INSERT INTO `creature_diff_health` (`Entry`, `DifficultyID`, `Health`, `patch`) VALUES ('205691','23','2964020','1017')</v>
      </c>
    </row>
    <row r="55" spans="1:8" ht="12.75" x14ac:dyDescent="0.2">
      <c r="A55" s="3">
        <v>205152</v>
      </c>
      <c r="B55" s="4" t="s">
        <v>59</v>
      </c>
      <c r="C55" s="6">
        <v>7113648</v>
      </c>
      <c r="D55" s="6">
        <v>2195580</v>
      </c>
      <c r="E55" s="7">
        <f t="shared" si="0"/>
        <v>3.2399857896318967</v>
      </c>
      <c r="F55" s="8" t="s">
        <v>9</v>
      </c>
      <c r="H55" s="2" t="str">
        <f t="shared" si="2"/>
        <v>INSERT INTO `creature_diff_health` (`Entry`, `DifficultyID`, `Health`, `patch`) VALUES ('205152','23','7113648','1017')</v>
      </c>
    </row>
    <row r="56" spans="1:8" ht="12.75" x14ac:dyDescent="0.2">
      <c r="A56" s="3">
        <v>201790</v>
      </c>
      <c r="B56" s="4" t="s">
        <v>60</v>
      </c>
      <c r="C56" s="6">
        <v>48906329</v>
      </c>
      <c r="D56" s="6">
        <v>7723700</v>
      </c>
      <c r="E56" s="7">
        <f t="shared" si="0"/>
        <v>6.3319819516552949</v>
      </c>
      <c r="F56" s="8" t="s">
        <v>9</v>
      </c>
      <c r="H56" s="2" t="str">
        <f t="shared" si="2"/>
        <v>INSERT INTO `creature_diff_health` (`Entry`, `DifficultyID`, `Health`, `patch`) VALUES ('201790','23','48906329','1017')</v>
      </c>
    </row>
    <row r="57" spans="1:8" ht="12.75" x14ac:dyDescent="0.2">
      <c r="A57" s="3">
        <v>199755</v>
      </c>
      <c r="B57" s="4" t="s">
        <v>61</v>
      </c>
      <c r="C57" s="6">
        <v>109668734</v>
      </c>
      <c r="D57" s="6">
        <v>18296500</v>
      </c>
      <c r="E57" s="7">
        <f t="shared" si="0"/>
        <v>5.9939733828874378</v>
      </c>
      <c r="F57" s="10" t="s">
        <v>21</v>
      </c>
      <c r="H57" s="2" t="str">
        <f t="shared" si="2"/>
        <v>INSERT INTO `creature_diff_health` (`Entry`, `DifficultyID`, `Health`, `patch`) VALUES ('199755','23','109668734','1017')</v>
      </c>
    </row>
    <row r="58" spans="1:8" ht="12.75" x14ac:dyDescent="0.2">
      <c r="A58" s="3">
        <v>205785</v>
      </c>
      <c r="B58" s="4" t="s">
        <v>61</v>
      </c>
      <c r="C58" s="6">
        <v>109668734</v>
      </c>
      <c r="D58" s="6">
        <v>18296500</v>
      </c>
      <c r="E58" s="7">
        <f t="shared" si="0"/>
        <v>5.9939733828874378</v>
      </c>
      <c r="F58" s="10" t="s">
        <v>21</v>
      </c>
      <c r="H58" s="2" t="str">
        <f t="shared" si="2"/>
        <v>INSERT INTO `creature_diff_health` (`Entry`, `DifficultyID`, `Health`, `patch`) VALUES ('205785','23','109668734','1017')</v>
      </c>
    </row>
    <row r="59" spans="1:8" ht="12.75" x14ac:dyDescent="0.2">
      <c r="A59" s="3">
        <v>198996</v>
      </c>
      <c r="B59" s="4" t="s">
        <v>62</v>
      </c>
      <c r="C59" s="6">
        <v>33197022</v>
      </c>
      <c r="D59" s="6">
        <v>6403774</v>
      </c>
      <c r="E59" s="7">
        <f t="shared" si="0"/>
        <v>5.1839777606142876</v>
      </c>
      <c r="F59" s="8" t="s">
        <v>9</v>
      </c>
      <c r="H59" s="2" t="str">
        <f t="shared" si="2"/>
        <v>INSERT INTO `creature_diff_health` (`Entry`, `DifficultyID`, `Health`, `patch`) VALUES ('198996','23','33197022','1017')</v>
      </c>
    </row>
    <row r="60" spans="1:8" ht="12.75" x14ac:dyDescent="0.2">
      <c r="A60" s="3">
        <v>198999</v>
      </c>
      <c r="B60" s="4" t="s">
        <v>17</v>
      </c>
      <c r="C60" s="6">
        <v>36309245</v>
      </c>
      <c r="D60" s="6">
        <v>5854880</v>
      </c>
      <c r="E60" s="7">
        <f t="shared" si="0"/>
        <v>6.2015353004673024</v>
      </c>
      <c r="F60" s="8" t="s">
        <v>9</v>
      </c>
      <c r="H60" s="2" t="str">
        <f t="shared" si="2"/>
        <v>INSERT INTO `creature_diff_health` (`Entry`, `DifficultyID`, `Health`, `patch`) VALUES ('198999','23','36309245','1017')</v>
      </c>
    </row>
    <row r="61" spans="1:8" ht="12.75" x14ac:dyDescent="0.2">
      <c r="A61" s="3">
        <v>204262</v>
      </c>
      <c r="B61" s="4" t="s">
        <v>63</v>
      </c>
      <c r="C61" s="6">
        <v>489063</v>
      </c>
      <c r="D61" s="6">
        <v>77237</v>
      </c>
      <c r="E61" s="7">
        <f t="shared" si="0"/>
        <v>6.3319781969781319</v>
      </c>
      <c r="F61" s="8" t="s">
        <v>9</v>
      </c>
      <c r="H61" s="2" t="str">
        <f t="shared" si="2"/>
        <v>INSERT INTO `creature_diff_health` (`Entry`, `DifficultyID`, `Health`, `patch`) VALUES ('204262','23','489063','1017')</v>
      </c>
    </row>
    <row r="62" spans="1:8" ht="12.75" x14ac:dyDescent="0.2">
      <c r="A62" s="3">
        <v>199756</v>
      </c>
      <c r="B62" s="4" t="s">
        <v>64</v>
      </c>
      <c r="C62" s="6">
        <v>109668734</v>
      </c>
      <c r="D62" s="6">
        <v>18296500</v>
      </c>
      <c r="E62" s="7">
        <f t="shared" si="0"/>
        <v>5.9939733828874378</v>
      </c>
      <c r="F62" s="10" t="s">
        <v>21</v>
      </c>
      <c r="H62" s="2" t="str">
        <f t="shared" si="2"/>
        <v>INSERT INTO `creature_diff_health` (`Entry`, `DifficultyID`, `Health`, `patch`) VALUES ('199756','23','109668734','1017')</v>
      </c>
    </row>
    <row r="63" spans="1:8" ht="12.75" x14ac:dyDescent="0.2">
      <c r="A63" s="3">
        <v>205786</v>
      </c>
      <c r="B63" s="4" t="s">
        <v>64</v>
      </c>
      <c r="C63" s="6">
        <v>109668734</v>
      </c>
      <c r="D63" s="6">
        <v>18296500</v>
      </c>
      <c r="E63" s="7">
        <f t="shared" si="0"/>
        <v>5.9939733828874378</v>
      </c>
      <c r="F63" s="10" t="s">
        <v>21</v>
      </c>
      <c r="H63" s="2" t="str">
        <f t="shared" si="2"/>
        <v>INSERT INTO `creature_diff_health` (`Entry`, `DifficultyID`, `Health`, `patch`) VALUES ('205786','23','109668734','1017')</v>
      </c>
    </row>
    <row r="64" spans="1:8" ht="12.75" x14ac:dyDescent="0.2">
      <c r="A64" s="3">
        <v>199754</v>
      </c>
      <c r="B64" s="4" t="s">
        <v>65</v>
      </c>
      <c r="C64" s="6">
        <v>109668734</v>
      </c>
      <c r="D64" s="6">
        <v>18296500</v>
      </c>
      <c r="E64" s="7">
        <f t="shared" si="0"/>
        <v>5.9939733828874378</v>
      </c>
      <c r="F64" s="10" t="s">
        <v>21</v>
      </c>
      <c r="H64" s="2" t="str">
        <f t="shared" si="2"/>
        <v>INSERT INTO `creature_diff_health` (`Entry`, `DifficultyID`, `Health`, `patch`) VALUES ('199754','23','109668734','1017')</v>
      </c>
    </row>
    <row r="65" spans="1:8" ht="12.75" x14ac:dyDescent="0.2">
      <c r="A65" s="3">
        <v>205787</v>
      </c>
      <c r="B65" s="4" t="s">
        <v>65</v>
      </c>
      <c r="C65" s="6">
        <v>109668734</v>
      </c>
      <c r="D65" s="6">
        <v>18296500</v>
      </c>
      <c r="E65" s="7">
        <f t="shared" si="0"/>
        <v>5.9939733828874378</v>
      </c>
      <c r="F65" s="10" t="s">
        <v>21</v>
      </c>
      <c r="H65" s="2" t="str">
        <f t="shared" si="2"/>
        <v>INSERT INTO `creature_diff_health` (`Entry`, `DifficultyID`, `Health`, `patch`) VALUES ('205787','23','109668734','1017')</v>
      </c>
    </row>
    <row r="66" spans="1:8" ht="12.75" x14ac:dyDescent="0.2">
      <c r="A66" s="3">
        <v>208193</v>
      </c>
      <c r="B66" s="4" t="s">
        <v>66</v>
      </c>
      <c r="C66" s="6">
        <v>4742432</v>
      </c>
      <c r="D66" s="6">
        <v>1235792</v>
      </c>
      <c r="E66" s="7">
        <f t="shared" si="0"/>
        <v>3.8375648976526793</v>
      </c>
      <c r="F66" s="8" t="s">
        <v>9</v>
      </c>
      <c r="H66" s="2" t="str">
        <f t="shared" si="2"/>
        <v>INSERT INTO `creature_diff_health` (`Entry`, `DifficultyID`, `Health`, `patch`) VALUES ('208193','23','4742432','1017')</v>
      </c>
    </row>
    <row r="67" spans="1:8" ht="12.75" x14ac:dyDescent="0.2">
      <c r="A67" s="3">
        <v>206074</v>
      </c>
      <c r="B67" s="4" t="s">
        <v>67</v>
      </c>
      <c r="C67" s="6">
        <v>1896973</v>
      </c>
      <c r="D67" s="6">
        <v>585488</v>
      </c>
      <c r="E67" s="7">
        <f t="shared" si="0"/>
        <v>3.2399861312272837</v>
      </c>
      <c r="F67" s="8" t="s">
        <v>9</v>
      </c>
      <c r="H67" s="2" t="str">
        <f t="shared" si="2"/>
        <v>INSERT INTO `creature_diff_health` (`Entry`, `DifficultyID`, `Health`, `patch`) VALUES ('206074','23','1896973','1017')</v>
      </c>
    </row>
    <row r="68" spans="1:8" ht="12.75" x14ac:dyDescent="0.2">
      <c r="A68" s="3">
        <v>205804</v>
      </c>
      <c r="B68" s="4" t="s">
        <v>68</v>
      </c>
      <c r="C68" s="6">
        <v>5928040</v>
      </c>
      <c r="D68" s="6">
        <v>1829649</v>
      </c>
      <c r="E68" s="7">
        <f t="shared" si="0"/>
        <v>3.2399875604555848</v>
      </c>
      <c r="F68" s="8" t="s">
        <v>9</v>
      </c>
      <c r="H68" s="2" t="str">
        <f t="shared" si="2"/>
        <v>INSERT INTO `creature_diff_health` (`Entry`, `DifficultyID`, `Health`, `patch`) VALUES ('205804','23','5928040','1017')</v>
      </c>
    </row>
    <row r="69" spans="1:8" ht="12.75" x14ac:dyDescent="0.2">
      <c r="A69" s="3">
        <v>205158</v>
      </c>
      <c r="B69" s="4" t="s">
        <v>69</v>
      </c>
      <c r="C69" s="6">
        <v>7113648</v>
      </c>
      <c r="D69" s="6">
        <v>2195580</v>
      </c>
      <c r="E69" s="7">
        <f t="shared" si="0"/>
        <v>3.2399857896318967</v>
      </c>
      <c r="F69" s="8" t="s">
        <v>9</v>
      </c>
      <c r="H69" s="2" t="str">
        <f t="shared" si="2"/>
        <v>INSERT INTO `creature_diff_health` (`Entry`, `DifficultyID`, `Health`, `patch`) VALUES ('205158','23','7113648','1017')</v>
      </c>
    </row>
    <row r="70" spans="1:8" ht="12.75" x14ac:dyDescent="0.2">
      <c r="A70" s="3">
        <v>206063</v>
      </c>
      <c r="B70" s="4" t="s">
        <v>70</v>
      </c>
      <c r="C70" s="6">
        <v>652084</v>
      </c>
      <c r="D70" s="6">
        <v>201261</v>
      </c>
      <c r="E70" s="7">
        <f t="shared" si="0"/>
        <v>3.2399918513770678</v>
      </c>
      <c r="F70" s="8" t="s">
        <v>9</v>
      </c>
      <c r="H70" s="2" t="str">
        <f t="shared" si="2"/>
        <v>INSERT INTO `creature_diff_health` (`Entry`, `DifficultyID`, `Health`, `patch`) VALUES ('206063','23','652084','1017')</v>
      </c>
    </row>
    <row r="71" spans="1:8" ht="12.75" x14ac:dyDescent="0.2">
      <c r="A71" s="3">
        <v>206068</v>
      </c>
      <c r="B71" s="4" t="s">
        <v>71</v>
      </c>
      <c r="C71" s="6">
        <v>1867333</v>
      </c>
      <c r="D71" s="6">
        <v>576339</v>
      </c>
      <c r="E71" s="7">
        <f t="shared" si="0"/>
        <v>3.2399906999179304</v>
      </c>
      <c r="F71" s="8" t="s">
        <v>9</v>
      </c>
      <c r="H71" s="2" t="str">
        <f t="shared" si="2"/>
        <v>INSERT INTO `creature_diff_health` (`Entry`, `DifficultyID`, `Health`, `patch`) VALUES ('206068','23','1867333','1017')</v>
      </c>
    </row>
    <row r="72" spans="1:8" ht="12.75" x14ac:dyDescent="0.2">
      <c r="A72" s="3">
        <v>205265</v>
      </c>
      <c r="B72" s="4" t="s">
        <v>72</v>
      </c>
      <c r="C72" s="6">
        <v>1316025</v>
      </c>
      <c r="D72" s="6">
        <v>185368</v>
      </c>
      <c r="E72" s="7">
        <f t="shared" si="0"/>
        <v>7.0995263475896593</v>
      </c>
      <c r="F72" s="8" t="s">
        <v>9</v>
      </c>
      <c r="H72" s="2" t="str">
        <f t="shared" si="2"/>
        <v>INSERT INTO `creature_diff_health` (`Entry`, `DifficultyID`, `Health`, `patch`) VALUES ('205265','23','1316025','1017')</v>
      </c>
    </row>
    <row r="73" spans="1:8" ht="12.75" x14ac:dyDescent="0.2">
      <c r="A73" s="3">
        <v>205723</v>
      </c>
      <c r="B73" s="4" t="s">
        <v>73</v>
      </c>
      <c r="C73" s="6">
        <v>2964020</v>
      </c>
      <c r="D73" s="6">
        <v>772370</v>
      </c>
      <c r="E73" s="7">
        <f t="shared" si="0"/>
        <v>3.8375648976526793</v>
      </c>
      <c r="F73" s="8" t="s">
        <v>9</v>
      </c>
      <c r="H73" s="2" t="str">
        <f t="shared" si="2"/>
        <v>INSERT INTO `creature_diff_health` (`Entry`, `DifficultyID`, `Health`, `patch`) VALUES ('205723','23','2964020','1017')</v>
      </c>
    </row>
    <row r="74" spans="1:8" ht="12.75" x14ac:dyDescent="0.2">
      <c r="A74" s="3">
        <v>205727</v>
      </c>
      <c r="B74" s="4" t="s">
        <v>74</v>
      </c>
      <c r="C74" s="6">
        <v>2964020</v>
      </c>
      <c r="D74" s="6">
        <v>772370</v>
      </c>
      <c r="E74" s="7">
        <f t="shared" si="0"/>
        <v>3.8375648976526793</v>
      </c>
      <c r="F74" s="8" t="s">
        <v>9</v>
      </c>
      <c r="H74" s="2" t="str">
        <f t="shared" si="2"/>
        <v>INSERT INTO `creature_diff_health` (`Entry`, `DifficultyID`, `Health`, `patch`) VALUES ('205727','23','2964020','1017')</v>
      </c>
    </row>
    <row r="75" spans="1:8" ht="12.75" x14ac:dyDescent="0.2">
      <c r="A75" s="3">
        <v>205790</v>
      </c>
      <c r="B75" s="4" t="s">
        <v>75</v>
      </c>
      <c r="C75" s="6" t="s">
        <v>76</v>
      </c>
      <c r="D75" s="6">
        <v>270329</v>
      </c>
      <c r="E75" s="7" t="e">
        <f t="shared" si="0"/>
        <v>#VALUE!</v>
      </c>
      <c r="F75" s="11" t="s">
        <v>36</v>
      </c>
    </row>
    <row r="76" spans="1:8" ht="12.75" x14ac:dyDescent="0.2">
      <c r="A76" s="3">
        <v>205365</v>
      </c>
      <c r="B76" s="4" t="s">
        <v>77</v>
      </c>
      <c r="C76" s="6">
        <v>2962797</v>
      </c>
      <c r="D76" s="6">
        <v>695133</v>
      </c>
      <c r="E76" s="7">
        <f t="shared" si="0"/>
        <v>4.2622016218479057</v>
      </c>
      <c r="F76" s="8" t="s">
        <v>9</v>
      </c>
      <c r="H76" s="2" t="str">
        <f t="shared" ref="H76:H86" si="3">((IF(C76&gt;0, CONCATENATE("INSERT INTO `creature_diff_health` (`Entry`, `DifficultyID`, `Health`, `patch`) VALUES ('",A76,"','",23,"','",ROUND(C76,0),"','",1017,"')"),"")))</f>
        <v>INSERT INTO `creature_diff_health` (`Entry`, `DifficultyID`, `Health`, `patch`) VALUES ('205365','23','2962797','1017')</v>
      </c>
    </row>
    <row r="77" spans="1:8" ht="12.75" x14ac:dyDescent="0.2">
      <c r="A77" s="3">
        <v>205366</v>
      </c>
      <c r="B77" s="4" t="s">
        <v>78</v>
      </c>
      <c r="C77" s="6">
        <v>592804</v>
      </c>
      <c r="D77" s="6">
        <v>231711</v>
      </c>
      <c r="E77" s="7">
        <f t="shared" si="0"/>
        <v>2.5583765984351197</v>
      </c>
      <c r="F77" s="8" t="s">
        <v>9</v>
      </c>
      <c r="H77" s="2" t="str">
        <f t="shared" si="3"/>
        <v>INSERT INTO `creature_diff_health` (`Entry`, `DifficultyID`, `Health`, `patch`) VALUES ('205366','23','592804','1017')</v>
      </c>
    </row>
    <row r="78" spans="1:8" ht="12.75" x14ac:dyDescent="0.2">
      <c r="A78" s="3">
        <v>205363</v>
      </c>
      <c r="B78" s="4" t="s">
        <v>79</v>
      </c>
      <c r="C78" s="6">
        <v>2964020</v>
      </c>
      <c r="D78" s="6">
        <v>617896</v>
      </c>
      <c r="E78" s="7">
        <f t="shared" si="0"/>
        <v>4.7969561220658496</v>
      </c>
      <c r="F78" s="8" t="s">
        <v>9</v>
      </c>
      <c r="H78" s="2" t="str">
        <f t="shared" si="3"/>
        <v>INSERT INTO `creature_diff_health` (`Entry`, `DifficultyID`, `Health`, `patch`) VALUES ('205363','23','2964020','1017')</v>
      </c>
    </row>
    <row r="79" spans="1:8" ht="12.75" x14ac:dyDescent="0.2">
      <c r="A79" s="3">
        <v>199748</v>
      </c>
      <c r="B79" s="4" t="s">
        <v>80</v>
      </c>
      <c r="C79" s="6">
        <v>3556824</v>
      </c>
      <c r="D79" s="6">
        <v>926844</v>
      </c>
      <c r="E79" s="7">
        <f t="shared" si="0"/>
        <v>3.8375648976526793</v>
      </c>
      <c r="F79" s="8" t="s">
        <v>9</v>
      </c>
      <c r="H79" s="2" t="str">
        <f t="shared" si="3"/>
        <v>INSERT INTO `creature_diff_health` (`Entry`, `DifficultyID`, `Health`, `patch`) VALUES ('199748','23','3556824','1017')</v>
      </c>
    </row>
    <row r="80" spans="1:8" ht="12.75" x14ac:dyDescent="0.2">
      <c r="A80" s="3">
        <v>199749</v>
      </c>
      <c r="B80" s="4" t="s">
        <v>81</v>
      </c>
      <c r="C80" s="6">
        <v>3793946</v>
      </c>
      <c r="D80" s="6">
        <v>1097790</v>
      </c>
      <c r="E80" s="7">
        <f t="shared" si="0"/>
        <v>3.4559852066424361</v>
      </c>
      <c r="F80" s="8" t="s">
        <v>9</v>
      </c>
      <c r="H80" s="2" t="str">
        <f t="shared" si="3"/>
        <v>INSERT INTO `creature_diff_health` (`Entry`, `DifficultyID`, `Health`, `patch`) VALUES ('199749','23','3793946','1017')</v>
      </c>
    </row>
    <row r="81" spans="1:8" ht="12.75" x14ac:dyDescent="0.2">
      <c r="A81" s="3">
        <v>206066</v>
      </c>
      <c r="B81" s="4" t="s">
        <v>82</v>
      </c>
      <c r="C81" s="6">
        <v>2371216</v>
      </c>
      <c r="D81" s="6">
        <v>731860</v>
      </c>
      <c r="E81" s="7">
        <f t="shared" si="0"/>
        <v>3.2399857896318967</v>
      </c>
      <c r="F81" s="8" t="s">
        <v>9</v>
      </c>
      <c r="H81" s="2" t="str">
        <f t="shared" si="3"/>
        <v>INSERT INTO `creature_diff_health` (`Entry`, `DifficultyID`, `Health`, `patch`) VALUES ('206066','23','2371216','1017')</v>
      </c>
    </row>
    <row r="82" spans="1:8" ht="12.75" x14ac:dyDescent="0.2">
      <c r="A82" s="3">
        <v>205151</v>
      </c>
      <c r="B82" s="4" t="s">
        <v>83</v>
      </c>
      <c r="C82" s="6">
        <v>2964020</v>
      </c>
      <c r="D82" s="6">
        <v>914824</v>
      </c>
      <c r="E82" s="7">
        <f t="shared" si="0"/>
        <v>3.2399893312812083</v>
      </c>
      <c r="F82" s="8" t="s">
        <v>9</v>
      </c>
      <c r="H82" s="2" t="str">
        <f t="shared" si="3"/>
        <v>INSERT INTO `creature_diff_health` (`Entry`, `DifficultyID`, `Health`, `patch`) VALUES ('205151','23','2964020','1017')</v>
      </c>
    </row>
    <row r="83" spans="1:8" ht="12.75" x14ac:dyDescent="0.2">
      <c r="A83" s="3">
        <v>201222</v>
      </c>
      <c r="B83" s="4" t="s">
        <v>84</v>
      </c>
      <c r="C83" s="6">
        <v>7113648</v>
      </c>
      <c r="D83" s="6">
        <v>2195580</v>
      </c>
      <c r="E83" s="7">
        <f t="shared" si="0"/>
        <v>3.2399857896318967</v>
      </c>
      <c r="F83" s="8" t="s">
        <v>9</v>
      </c>
      <c r="H83" s="2" t="str">
        <f t="shared" si="3"/>
        <v>INSERT INTO `creature_diff_health` (`Entry`, `DifficultyID`, `Health`, `patch`) VALUES ('201222','23','7113648','1017')</v>
      </c>
    </row>
    <row r="84" spans="1:8" ht="12.75" x14ac:dyDescent="0.2">
      <c r="A84" s="3">
        <v>199763</v>
      </c>
      <c r="B84" s="4" t="s">
        <v>85</v>
      </c>
      <c r="C84" s="6">
        <v>109668734</v>
      </c>
      <c r="D84" s="6">
        <v>18296500</v>
      </c>
      <c r="E84" s="7">
        <f t="shared" si="0"/>
        <v>5.9939733828874378</v>
      </c>
      <c r="F84" s="10" t="s">
        <v>21</v>
      </c>
      <c r="H84" s="2" t="str">
        <f t="shared" si="3"/>
        <v>INSERT INTO `creature_diff_health` (`Entry`, `DifficultyID`, `Health`, `patch`) VALUES ('199763','23','109668734','1017')</v>
      </c>
    </row>
    <row r="85" spans="1:8" ht="12.75" x14ac:dyDescent="0.2">
      <c r="A85" s="3">
        <v>205788</v>
      </c>
      <c r="B85" s="4" t="s">
        <v>85</v>
      </c>
      <c r="C85" s="6">
        <v>109668734</v>
      </c>
      <c r="D85" s="6">
        <v>18296500</v>
      </c>
      <c r="E85" s="7">
        <f t="shared" si="0"/>
        <v>5.9939733828874378</v>
      </c>
      <c r="F85" s="10" t="s">
        <v>21</v>
      </c>
      <c r="H85" s="2" t="str">
        <f t="shared" si="3"/>
        <v>INSERT INTO `creature_diff_health` (`Entry`, `DifficultyID`, `Health`, `patch`) VALUES ('205788','23','109668734','1017')</v>
      </c>
    </row>
    <row r="86" spans="1:8" ht="12.75" x14ac:dyDescent="0.2">
      <c r="A86" s="4">
        <v>209170</v>
      </c>
      <c r="B86" s="4" t="s">
        <v>86</v>
      </c>
      <c r="C86" s="6">
        <v>592804</v>
      </c>
      <c r="D86" s="6">
        <v>182965</v>
      </c>
      <c r="E86" s="7">
        <f t="shared" si="0"/>
        <v>3.2399857896318967</v>
      </c>
      <c r="F86" s="8" t="s">
        <v>9</v>
      </c>
      <c r="H86" s="2" t="str">
        <f t="shared" si="3"/>
        <v>INSERT INTO `creature_diff_health` (`Entry`, `DifficultyID`, `Health`, `patch`) VALUES ('209170','23','592804','1017')</v>
      </c>
    </row>
    <row r="87" spans="1:8" ht="12.75" x14ac:dyDescent="0.2">
      <c r="A87" s="13"/>
      <c r="B87" s="13"/>
      <c r="C87" s="14"/>
      <c r="D87" s="14"/>
      <c r="E87" s="15"/>
    </row>
    <row r="88" spans="1:8" ht="12.75" x14ac:dyDescent="0.2">
      <c r="A88" s="13"/>
      <c r="B88" s="13"/>
      <c r="C88" s="14"/>
      <c r="D88" s="14"/>
      <c r="E88" s="15"/>
    </row>
    <row r="89" spans="1:8" ht="12.75" x14ac:dyDescent="0.2">
      <c r="A89" s="13"/>
      <c r="B89" s="13"/>
      <c r="C89" s="14"/>
      <c r="D89" s="14"/>
      <c r="E89" s="15"/>
    </row>
  </sheetData>
  <hyperlinks>
    <hyperlink ref="G2" r:id="rId1" location="boss=-3&amp;difficulty=0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 + 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Srdjan Micovic</cp:lastModifiedBy>
  <dcterms:modified xsi:type="dcterms:W3CDTF">2024-08-18T18:24:39Z</dcterms:modified>
</cp:coreProperties>
</file>