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rdjan\Desktop\"/>
    </mc:Choice>
  </mc:AlternateContent>
  <xr:revisionPtr revIDLastSave="0" documentId="13_ncr:1_{998AAF38-6284-4E0C-8E59-6595F542B15F}" xr6:coauthVersionLast="47" xr6:coauthVersionMax="47" xr10:uidLastSave="{00000000-0000-0000-0000-000000000000}"/>
  <bookViews>
    <workbookView xWindow="-120" yWindow="-120" windowWidth="29040" windowHeight="15720" activeTab="2" xr2:uid="{50B14156-3BDA-4D98-ADFD-26D9687D0750}"/>
  </bookViews>
  <sheets>
    <sheet name="Disclaimer" sheetId="3" r:id="rId1"/>
    <sheet name="Data" sheetId="1" r:id="rId2"/>
    <sheet name="Chart" sheetId="2" r:id="rId3"/>
    <sheet name="Rankings and Conclusio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F21" i="1"/>
  <c r="F14" i="1"/>
  <c r="F5" i="1"/>
  <c r="I26" i="1"/>
  <c r="F25" i="1"/>
  <c r="I22" i="1"/>
  <c r="F20" i="1"/>
  <c r="F19" i="1"/>
  <c r="I11" i="1"/>
  <c r="I4" i="1"/>
  <c r="I5" i="1"/>
  <c r="I6" i="1"/>
  <c r="I7" i="1"/>
  <c r="I8" i="1"/>
  <c r="I9" i="1"/>
  <c r="I10" i="1"/>
  <c r="I12" i="1"/>
  <c r="I13" i="1"/>
  <c r="I14" i="1"/>
  <c r="I15" i="1"/>
  <c r="I16" i="1"/>
  <c r="I17" i="1"/>
  <c r="I18" i="1"/>
  <c r="I19" i="1"/>
  <c r="I20" i="1"/>
  <c r="I21" i="1"/>
  <c r="I23" i="1"/>
  <c r="I24" i="1"/>
  <c r="I25" i="1"/>
  <c r="F6" i="1"/>
  <c r="F7" i="1"/>
  <c r="F8" i="1"/>
  <c r="F9" i="1"/>
  <c r="F10" i="1"/>
  <c r="F11" i="1"/>
  <c r="F12" i="1"/>
  <c r="F13" i="1"/>
  <c r="F15" i="1"/>
  <c r="F16" i="1"/>
  <c r="F17" i="1"/>
  <c r="F18" i="1"/>
  <c r="F22" i="1"/>
  <c r="F23" i="1"/>
  <c r="F24" i="1"/>
  <c r="F26" i="1"/>
  <c r="F3" i="1"/>
  <c r="F4" i="1"/>
</calcChain>
</file>

<file path=xl/sharedStrings.xml><?xml version="1.0" encoding="utf-8"?>
<sst xmlns="http://schemas.openxmlformats.org/spreadsheetml/2006/main" count="243" uniqueCount="108">
  <si>
    <t>Shaman Enhancement</t>
  </si>
  <si>
    <t>Shaman Elemental</t>
  </si>
  <si>
    <t>Paladin Retribution</t>
  </si>
  <si>
    <t>Warrior Arms</t>
  </si>
  <si>
    <t>Warrior Fury</t>
  </si>
  <si>
    <t>Warlock Affliction</t>
  </si>
  <si>
    <t>Warlock Destruction</t>
  </si>
  <si>
    <t>Warlock Demonology</t>
  </si>
  <si>
    <t>Mage Fire</t>
  </si>
  <si>
    <t>Mage Frost</t>
  </si>
  <si>
    <t>Mage Arcane</t>
  </si>
  <si>
    <t>DH Havoc</t>
  </si>
  <si>
    <t>Rogue Outlaw</t>
  </si>
  <si>
    <t>Rogue Subtlety</t>
  </si>
  <si>
    <t>Rogue Assasination</t>
  </si>
  <si>
    <t>DK Frost</t>
  </si>
  <si>
    <t>DK Unholy</t>
  </si>
  <si>
    <t>Priest Shadow</t>
  </si>
  <si>
    <t>Monk Windwalker</t>
  </si>
  <si>
    <t>Druid Feral</t>
  </si>
  <si>
    <t>Druid Balance</t>
  </si>
  <si>
    <t>Hunter Beast Mastery</t>
  </si>
  <si>
    <t>Hunter Marksmanship</t>
  </si>
  <si>
    <t>Hunter Survival</t>
  </si>
  <si>
    <t>Classes Included</t>
  </si>
  <si>
    <t>DPS 7.1 Legendary</t>
  </si>
  <si>
    <t>DPS 7.2 Legendary W/O Rings</t>
  </si>
  <si>
    <t>DPS 7.2 W/ Rings</t>
  </si>
  <si>
    <t xml:space="preserve"> % DPS Increase compared to 7.1</t>
  </si>
  <si>
    <t>%DPS Increase Compared to 7.2 Legendary W/O Rings</t>
  </si>
  <si>
    <t>Legendaries Used</t>
  </si>
  <si>
    <t>Toravon,Seal of Necrofantasia</t>
  </si>
  <si>
    <t>Trix,Instructor's Fourth lesson</t>
  </si>
  <si>
    <t>Grandeur, Anger of the Half Giants</t>
  </si>
  <si>
    <t>Same</t>
  </si>
  <si>
    <t>Oneth's, Fel Essence</t>
  </si>
  <si>
    <t>Toravon, Cold Heart(7.2)</t>
  </si>
  <si>
    <t>Trix,Cold Heart(7.2)</t>
  </si>
  <si>
    <t>Wildshaper's Clutch,Cinidaria</t>
  </si>
  <si>
    <t>Wildshaper's Clutch,Behemoth(7.2)</t>
  </si>
  <si>
    <t>Behemoth(7.2),Ring(7.2)</t>
  </si>
  <si>
    <t>Call of the Wild,Seven Lions</t>
  </si>
  <si>
    <t>Ullr's Feather,Zevrim's Hunger</t>
  </si>
  <si>
    <t>Ullr's Feather,Ring(7.2)</t>
  </si>
  <si>
    <t>Call of the Wild,Sephuz</t>
  </si>
  <si>
    <t>Shard of Exodar,Mystic Kilt</t>
  </si>
  <si>
    <t>Shard of Exodar, Ring(7.2)</t>
  </si>
  <si>
    <t>Shard of Exodar,Marquee Bindings</t>
  </si>
  <si>
    <t>Shard of Exodar, Magtheridon's wrists</t>
  </si>
  <si>
    <t>Katsuo's Eclipse,Cinidaria</t>
  </si>
  <si>
    <t>The Wind Blows(7.2),Emperor's Capacitor</t>
  </si>
  <si>
    <t>Liadrin'sFury,Whisper of Nathrezim</t>
  </si>
  <si>
    <t>Ring(7.2),Whisper of Nathrezim</t>
  </si>
  <si>
    <t>Mangaza's Madness, Sephuz</t>
  </si>
  <si>
    <t>Master Assassin,Zoldyck Shackles</t>
  </si>
  <si>
    <t>Master Assassin,Insignia of Ravenholdt</t>
  </si>
  <si>
    <t>Master Assassin,First of the dead(7.2)</t>
  </si>
  <si>
    <t>Blood Pact,Eye of Twisting Nether</t>
  </si>
  <si>
    <t>Blood Pact,Smoldering Heart(7.2)</t>
  </si>
  <si>
    <t>Eye of Twisting Nether,Smoldering Heart(7.2)</t>
  </si>
  <si>
    <t>Eye of Twisting Nether,Emalon Core</t>
  </si>
  <si>
    <t>Hood of Eternal Disdain,Power Cord</t>
  </si>
  <si>
    <t>Hood of Eternal Disdain,Ring(7.2)</t>
  </si>
  <si>
    <t>Sin'dorei Spite,Kazzak Curse</t>
  </si>
  <si>
    <t>Sin'dorei Spite,Feretory of Souls</t>
  </si>
  <si>
    <t>Stone Heart,Heavy Hand</t>
  </si>
  <si>
    <t>Stone Heart,The Great Storm's Eye (7.2)</t>
  </si>
  <si>
    <t>Ceann-Ar Charger,Kazzalax</t>
  </si>
  <si>
    <t>Ceann-Ar Charger,Valarjar Berserkers (7.2)</t>
  </si>
  <si>
    <t>Valarjar Berserkers (7.2),Ring(7.2)</t>
  </si>
  <si>
    <r>
      <rPr>
        <sz val="11"/>
        <color rgb="FFFF0000"/>
        <rFont val="Calibri"/>
        <family val="2"/>
        <scheme val="minor"/>
      </rPr>
      <t xml:space="preserve">Red </t>
    </r>
    <r>
      <rPr>
        <sz val="11"/>
        <color theme="1"/>
        <rFont val="Calibri"/>
        <family val="2"/>
        <scheme val="minor"/>
      </rPr>
      <t xml:space="preserve">= Uses 7.2 Legendary but dps is negative
</t>
    </r>
    <r>
      <rPr>
        <sz val="11"/>
        <color theme="9" tint="0.39997558519241921"/>
        <rFont val="Calibri"/>
        <family val="2"/>
        <scheme val="minor"/>
      </rPr>
      <t xml:space="preserve">Green </t>
    </r>
    <r>
      <rPr>
        <sz val="11"/>
        <rFont val="Calibri"/>
        <family val="2"/>
        <scheme val="minor"/>
      </rPr>
      <t>= Uses 7.2 Legendary and dps is positive
White = Doesn't use 7.2 Legendaries</t>
    </r>
  </si>
  <si>
    <r>
      <rPr>
        <sz val="11"/>
        <color rgb="FFFF0000"/>
        <rFont val="Calibri"/>
        <family val="2"/>
        <scheme val="minor"/>
      </rPr>
      <t xml:space="preserve">Red </t>
    </r>
    <r>
      <rPr>
        <sz val="11"/>
        <color theme="1"/>
        <rFont val="Calibri"/>
        <family val="2"/>
        <scheme val="minor"/>
      </rPr>
      <t xml:space="preserve">= Uses 7.2 Ring but dps is negative
</t>
    </r>
    <r>
      <rPr>
        <sz val="11"/>
        <color theme="9" tint="0.39997558519241921"/>
        <rFont val="Calibri"/>
        <family val="2"/>
        <scheme val="minor"/>
      </rPr>
      <t xml:space="preserve">Green </t>
    </r>
    <r>
      <rPr>
        <sz val="11"/>
        <rFont val="Calibri"/>
        <family val="2"/>
        <scheme val="minor"/>
      </rPr>
      <t>= Uses 7.2 Ring and dps is positive
White = Doesn't use 7.2 Ring</t>
    </r>
  </si>
  <si>
    <t>Disclaimer</t>
  </si>
  <si>
    <t>Legendaries Used2</t>
  </si>
  <si>
    <t>Legendaries Used3</t>
  </si>
  <si>
    <t>Conclusion</t>
  </si>
  <si>
    <t>2(+7)</t>
  </si>
  <si>
    <t>3(-1)</t>
  </si>
  <si>
    <t>4(-1)</t>
  </si>
  <si>
    <t>5(-1)</t>
  </si>
  <si>
    <t>6(-1)</t>
  </si>
  <si>
    <t>7(-1)</t>
  </si>
  <si>
    <t>8(-1)</t>
  </si>
  <si>
    <t>9(-1)</t>
  </si>
  <si>
    <t>14(+1)</t>
  </si>
  <si>
    <t>15(-1)</t>
  </si>
  <si>
    <t>16(+5)</t>
  </si>
  <si>
    <t>17(-1)</t>
  </si>
  <si>
    <t>18(-1)</t>
  </si>
  <si>
    <t>19(-1)</t>
  </si>
  <si>
    <t>20(-1)</t>
  </si>
  <si>
    <t>21(-1)</t>
  </si>
  <si>
    <t>2(+3)</t>
  </si>
  <si>
    <t>5(-2)</t>
  </si>
  <si>
    <t>13(+2)</t>
  </si>
  <si>
    <t>14(+2)</t>
  </si>
  <si>
    <t>15(+2)</t>
  </si>
  <si>
    <t>16(-2)</t>
  </si>
  <si>
    <t>17(+1)</t>
  </si>
  <si>
    <t>18(+4)</t>
  </si>
  <si>
    <t>20(-7)</t>
  </si>
  <si>
    <t>22(-1)</t>
  </si>
  <si>
    <t>Explanation of rankings</t>
  </si>
  <si>
    <r>
      <rPr>
        <sz val="11"/>
        <color rgb="FF92D050"/>
        <rFont val="Calibri"/>
        <family val="2"/>
        <scheme val="minor"/>
      </rPr>
      <t xml:space="preserve">Green </t>
    </r>
    <r>
      <rPr>
        <sz val="11"/>
        <rFont val="Calibri"/>
        <family val="2"/>
        <scheme val="minor"/>
      </rPr>
      <t xml:space="preserve">- means that Class uses 7.2 Legendary and gains DPS in comparison to its </t>
    </r>
    <r>
      <rPr>
        <b/>
        <sz val="11"/>
        <rFont val="Calibri"/>
        <family val="2"/>
        <scheme val="minor"/>
      </rPr>
      <t>OWN</t>
    </r>
    <r>
      <rPr>
        <sz val="11"/>
        <rFont val="Calibri"/>
        <family val="2"/>
        <scheme val="minor"/>
      </rPr>
      <t xml:space="preserve"> DPS with 7.1 Legendaries.
</t>
    </r>
    <r>
      <rPr>
        <sz val="11"/>
        <color rgb="FFFF0000"/>
        <rFont val="Calibri"/>
        <family val="2"/>
        <scheme val="minor"/>
      </rPr>
      <t>Red</t>
    </r>
    <r>
      <rPr>
        <sz val="11"/>
        <rFont val="Calibri"/>
        <family val="2"/>
        <scheme val="minor"/>
      </rPr>
      <t xml:space="preserve"> - means that Class uses 7.2 Legendary but loses DPS in comparison to its </t>
    </r>
    <r>
      <rPr>
        <b/>
        <sz val="11"/>
        <rFont val="Calibri"/>
        <family val="2"/>
        <scheme val="minor"/>
      </rPr>
      <t>OWN</t>
    </r>
    <r>
      <rPr>
        <sz val="11"/>
        <rFont val="Calibri"/>
        <family val="2"/>
        <scheme val="minor"/>
      </rPr>
      <t xml:space="preserve"> DPS with 7.1 Legendaries</t>
    </r>
    <r>
      <rPr>
        <sz val="11"/>
        <color theme="1"/>
        <rFont val="Calibri"/>
        <family val="2"/>
        <scheme val="minor"/>
      </rPr>
      <t>.
Uncolored - means that Class uses same legendaries as Previous table Hence its ranking is only affected by other Classes moving up or down.</t>
    </r>
  </si>
  <si>
    <t>Notes</t>
  </si>
  <si>
    <t xml:space="preserve">Depending how you sort the table on this page, chart presents data, table is currently sorted based on DPS with 7.2 Legendaries W/O rings to represent 
current state of the server. </t>
  </si>
  <si>
    <r>
      <t xml:space="preserve">Based on data Shaman Enhancement benefits the most from 7.2 Legendaries with 11.86% followed by monk 7.62% and then Frost dk with 5.31%, and others are either losing dps or not gaining significant amount so in Conclusion Removing these Legendaries will help other classes to perform better since beside Frost DK they are buffing classes that are already doing well.
Now analysing data if we add 7.2 Rings to the mix, it is benefiting Feral Druid by 6.56%, Marksmanship Hunter by 6.06% and Ret paladin by 1.54% while others are losing DPS or not making any significant increase, Which means adding these rings won't make any significant difference to DPS of classes but at the same time adding them will only slightly buff classes that are already doing well excluding Hunter so either solution is fine.
</t>
    </r>
    <r>
      <rPr>
        <b/>
        <sz val="11"/>
        <color theme="1"/>
        <rFont val="Calibri"/>
        <family val="2"/>
        <scheme val="minor"/>
      </rPr>
      <t>In Conclusion we should either allow Rings (after also analysing healer benefits) or remove 7.2 Legendaries because like data is showing they mostly benefit classes that are already doing well.</t>
    </r>
  </si>
  <si>
    <r>
      <t xml:space="preserve">The intenion of this data is NOT to show which class does most dps even though I tried to pick best possible combination of talents/Legendaries,
instead the goal was to see if 7.2 Rings make a big difference and if they do make any difference to see which classes benefit from it, same goes for legendaries added in 7.2, also the goal is to see if we can remove all 7.2 legendaries or add Rings on top of 7.2 Legendaries.
Talents and Legendaries were picked based on best combination from WoW Logs/Simcraft 7.3 or 7.1 and some classes were manually adjusted.
Gear was exclusively 7.1.
All Legendaries were Ilevel 895 while the rest of the gear was 890 and Artifacts were 870 which equalled out ≈ 890 which was around the Retail Ilevel.
If you have any complaints regarding combinations used for certain classes, please first see if its relevant, because like I said the goal isn't to see which class does more DPS. </t>
    </r>
    <r>
      <rPr>
        <b/>
        <sz val="11"/>
        <color theme="1"/>
        <rFont val="Calibri"/>
        <family val="2"/>
        <scheme val="minor"/>
      </rPr>
      <t>Relevant = uses Legendary Ring or 7.2 Legendary and data shown is not correctly presented hence might lead to incorrect conclusion.</t>
    </r>
    <r>
      <rPr>
        <sz val="11"/>
        <color theme="1"/>
        <rFont val="Calibri"/>
        <family val="2"/>
        <scheme val="minor"/>
      </rPr>
      <t xml:space="preserve">
</t>
    </r>
    <r>
      <rPr>
        <b/>
        <sz val="11"/>
        <color theme="1"/>
        <rFont val="Calibri"/>
        <family val="2"/>
        <scheme val="minor"/>
      </rPr>
      <t>Issues:</t>
    </r>
    <r>
      <rPr>
        <sz val="11"/>
        <color theme="1"/>
        <rFont val="Calibri"/>
        <family val="2"/>
        <scheme val="minor"/>
      </rPr>
      <t xml:space="preserve"> Healers are excluded so we don't see how this affects them,data analyses only first patch which means with Raid tier set of 7.1.5 things might look differently  and Data only focuses on Single target and excludes M+ but in theory it should be transferable.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</si>
</sst>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1"/>
      <name val="Calibri"/>
      <family val="2"/>
      <scheme val="minor"/>
    </font>
    <font>
      <sz val="11"/>
      <color theme="9" tint="0.39997558519241921"/>
      <name val="Calibri"/>
      <family val="2"/>
      <scheme val="minor"/>
    </font>
    <font>
      <b/>
      <sz val="22"/>
      <color theme="0"/>
      <name val="Calibri"/>
      <family val="2"/>
      <scheme val="minor"/>
    </font>
    <font>
      <b/>
      <sz val="11"/>
      <color theme="1"/>
      <name val="Calibri"/>
      <family val="2"/>
      <scheme val="minor"/>
    </font>
    <font>
      <sz val="11"/>
      <color rgb="FF92D050"/>
      <name val="Calibri"/>
      <family val="2"/>
      <scheme val="minor"/>
    </font>
    <font>
      <b/>
      <sz val="11"/>
      <name val="Calibri"/>
      <family val="2"/>
      <scheme val="minor"/>
    </font>
  </fonts>
  <fills count="21">
    <fill>
      <patternFill patternType="none"/>
    </fill>
    <fill>
      <patternFill patternType="gray125"/>
    </fill>
    <fill>
      <patternFill patternType="solid">
        <fgColor rgb="FFA330C9"/>
        <bgColor indexed="64"/>
      </patternFill>
    </fill>
    <fill>
      <patternFill patternType="solid">
        <fgColor rgb="FFC41E3A"/>
        <bgColor indexed="64"/>
      </patternFill>
    </fill>
    <fill>
      <patternFill patternType="solid">
        <fgColor rgb="FFFF7C0A"/>
        <bgColor indexed="64"/>
      </patternFill>
    </fill>
    <fill>
      <patternFill patternType="solid">
        <fgColor rgb="FFAAD372"/>
        <bgColor indexed="64"/>
      </patternFill>
    </fill>
    <fill>
      <patternFill patternType="solid">
        <fgColor rgb="FF3FC7EB"/>
        <bgColor indexed="64"/>
      </patternFill>
    </fill>
    <fill>
      <patternFill patternType="solid">
        <fgColor rgb="FF00FF98"/>
        <bgColor indexed="64"/>
      </patternFill>
    </fill>
    <fill>
      <patternFill patternType="solid">
        <fgColor rgb="FFF48CBA"/>
        <bgColor indexed="64"/>
      </patternFill>
    </fill>
    <fill>
      <patternFill patternType="solid">
        <fgColor rgb="FFFFF468"/>
        <bgColor indexed="64"/>
      </patternFill>
    </fill>
    <fill>
      <patternFill patternType="solid">
        <fgColor rgb="FF0070DD"/>
        <bgColor indexed="64"/>
      </patternFill>
    </fill>
    <fill>
      <patternFill patternType="solid">
        <fgColor rgb="FF8788EE"/>
        <bgColor indexed="64"/>
      </patternFill>
    </fill>
    <fill>
      <patternFill patternType="solid">
        <fgColor rgb="FFC69B6D"/>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4" tint="0.79998168889431442"/>
        <bgColor theme="4" tint="0.79998168889431442"/>
      </patternFill>
    </fill>
    <fill>
      <patternFill patternType="solid">
        <fgColor rgb="FFFF33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17">
    <border>
      <left/>
      <right/>
      <top/>
      <bottom/>
      <diagonal/>
    </border>
    <border>
      <left/>
      <right/>
      <top/>
      <bottom style="medium">
        <color auto="1"/>
      </bottom>
      <diagonal/>
    </border>
    <border>
      <left/>
      <right/>
      <top style="medium">
        <color auto="1"/>
      </top>
      <bottom/>
      <diagonal/>
    </border>
    <border>
      <left/>
      <right/>
      <top style="medium">
        <color auto="1"/>
      </top>
      <bottom style="medium">
        <color auto="1"/>
      </bottom>
      <diagonal/>
    </border>
    <border>
      <left/>
      <right/>
      <top style="thin">
        <color theme="4" tint="0.39997558519241921"/>
      </top>
      <bottom/>
      <diagonal/>
    </border>
    <border>
      <left/>
      <right style="thin">
        <color theme="4" tint="0.39997558519241921"/>
      </right>
      <top style="thin">
        <color theme="4" tint="0.39997558519241921"/>
      </top>
      <bottom style="medium">
        <color auto="1"/>
      </bottom>
      <diagonal/>
    </border>
    <border>
      <left style="thin">
        <color theme="4" tint="0.39997558519241921"/>
      </left>
      <right/>
      <top style="thin">
        <color theme="4" tint="0.39997558519241921"/>
      </top>
      <bottom style="medium">
        <color auto="1"/>
      </bottom>
      <diagonal/>
    </border>
    <border>
      <left/>
      <right/>
      <top style="thin">
        <color theme="4" tint="0.39997558519241921"/>
      </top>
      <bottom style="medium">
        <color auto="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medium">
        <color auto="1"/>
      </top>
      <bottom/>
      <diagonal/>
    </border>
    <border>
      <left/>
      <right style="thin">
        <color theme="4" tint="0.39997558519241921"/>
      </right>
      <top style="medium">
        <color auto="1"/>
      </top>
      <bottom/>
      <diagonal/>
    </border>
    <border>
      <left style="thin">
        <color theme="4" tint="0.39997558519241921"/>
      </left>
      <right/>
      <top/>
      <bottom/>
      <diagonal/>
    </border>
    <border>
      <left/>
      <right style="thin">
        <color theme="4" tint="0.39997558519241921"/>
      </right>
      <top/>
      <bottom/>
      <diagonal/>
    </border>
    <border>
      <left style="medium">
        <color theme="1"/>
      </left>
      <right style="thin">
        <color theme="4" tint="0.39997558519241921"/>
      </right>
      <top/>
      <bottom/>
      <diagonal/>
    </border>
    <border>
      <left style="medium">
        <color auto="1"/>
      </left>
      <right/>
      <top/>
      <bottom/>
      <diagonal/>
    </border>
    <border>
      <left style="medium">
        <color auto="1"/>
      </left>
      <right style="thin">
        <color theme="4" tint="0.39997558519241921"/>
      </right>
      <top/>
      <bottom/>
      <diagonal/>
    </border>
  </borders>
  <cellStyleXfs count="1">
    <xf numFmtId="0" fontId="0" fillId="0" borderId="0"/>
  </cellStyleXfs>
  <cellXfs count="93">
    <xf numFmtId="0" fontId="0" fillId="0" borderId="0" xfId="0"/>
    <xf numFmtId="0" fontId="0" fillId="0" borderId="0" xfId="0" applyAlignment="1">
      <alignment horizontal="center"/>
    </xf>
    <xf numFmtId="0" fontId="3" fillId="13" borderId="0" xfId="0" applyFont="1" applyFill="1" applyAlignment="1">
      <alignment horizontal="center"/>
    </xf>
    <xf numFmtId="0" fontId="3" fillId="13" borderId="0" xfId="0" applyFont="1" applyFill="1"/>
    <xf numFmtId="0" fontId="0" fillId="0" borderId="0" xfId="0" applyAlignment="1">
      <alignment vertical="top" wrapText="1"/>
    </xf>
    <xf numFmtId="0" fontId="0" fillId="0" borderId="1" xfId="0" applyBorder="1" applyAlignment="1">
      <alignment horizontal="center"/>
    </xf>
    <xf numFmtId="0" fontId="0" fillId="5" borderId="1" xfId="0" applyFill="1" applyBorder="1"/>
    <xf numFmtId="0" fontId="0" fillId="0" borderId="3" xfId="0" applyBorder="1" applyAlignment="1">
      <alignment horizontal="center"/>
    </xf>
    <xf numFmtId="0" fontId="0" fillId="0" borderId="2" xfId="0" applyBorder="1" applyAlignment="1">
      <alignment horizontal="center"/>
    </xf>
    <xf numFmtId="0" fontId="0" fillId="9" borderId="1" xfId="0" applyFill="1" applyBorder="1"/>
    <xf numFmtId="0" fontId="0" fillId="10" borderId="0" xfId="0" applyFill="1"/>
    <xf numFmtId="0" fontId="0" fillId="10" borderId="1" xfId="0" applyFill="1" applyBorder="1"/>
    <xf numFmtId="0" fontId="6" fillId="15" borderId="0" xfId="0" applyFont="1" applyFill="1"/>
    <xf numFmtId="0" fontId="0" fillId="6" borderId="3" xfId="0" applyFill="1" applyBorder="1"/>
    <xf numFmtId="0" fontId="0" fillId="9" borderId="3" xfId="0" applyFill="1" applyBorder="1"/>
    <xf numFmtId="0" fontId="0" fillId="4" borderId="2" xfId="0" applyFill="1" applyBorder="1"/>
    <xf numFmtId="0" fontId="0" fillId="5" borderId="0" xfId="0" applyFill="1"/>
    <xf numFmtId="0" fontId="0" fillId="7" borderId="0" xfId="0" applyFill="1"/>
    <xf numFmtId="0" fontId="1" fillId="13" borderId="8" xfId="0" applyFont="1" applyFill="1" applyBorder="1" applyAlignment="1">
      <alignment horizontal="center"/>
    </xf>
    <xf numFmtId="0" fontId="1" fillId="13" borderId="4" xfId="0" applyFont="1" applyFill="1" applyBorder="1"/>
    <xf numFmtId="0" fontId="1" fillId="13" borderId="9" xfId="0" applyFont="1" applyFill="1" applyBorder="1"/>
    <xf numFmtId="0" fontId="0" fillId="2" borderId="8" xfId="0" applyFill="1" applyBorder="1"/>
    <xf numFmtId="0" fontId="0" fillId="16" borderId="4" xfId="0" applyFill="1" applyBorder="1" applyAlignment="1">
      <alignment horizontal="center"/>
    </xf>
    <xf numFmtId="0" fontId="0" fillId="14" borderId="4" xfId="0" applyFill="1" applyBorder="1"/>
    <xf numFmtId="0" fontId="0" fillId="14" borderId="4" xfId="0" applyFill="1" applyBorder="1" applyAlignment="1">
      <alignment horizontal="left"/>
    </xf>
    <xf numFmtId="10" fontId="0" fillId="16" borderId="4" xfId="0" applyNumberFormat="1" applyFill="1" applyBorder="1" applyAlignment="1">
      <alignment horizontal="center"/>
    </xf>
    <xf numFmtId="10" fontId="0" fillId="16" borderId="9" xfId="0" applyNumberFormat="1" applyFill="1" applyBorder="1" applyAlignment="1">
      <alignment horizontal="center"/>
    </xf>
    <xf numFmtId="0" fontId="0" fillId="3" borderId="10" xfId="0" applyFill="1" applyBorder="1"/>
    <xf numFmtId="0" fontId="0" fillId="0" borderId="2" xfId="0" applyBorder="1" applyAlignment="1">
      <alignment horizontal="center" vertical="center"/>
    </xf>
    <xf numFmtId="0" fontId="0" fillId="14" borderId="2" xfId="0" applyFill="1" applyBorder="1"/>
    <xf numFmtId="10" fontId="0" fillId="0" borderId="2" xfId="0" applyNumberFormat="1" applyBorder="1" applyAlignment="1">
      <alignment horizontal="center"/>
    </xf>
    <xf numFmtId="10" fontId="0" fillId="0" borderId="11" xfId="0" applyNumberFormat="1" applyBorder="1" applyAlignment="1">
      <alignment horizontal="center"/>
    </xf>
    <xf numFmtId="0" fontId="0" fillId="3" borderId="8" xfId="0" applyFill="1" applyBorder="1"/>
    <xf numFmtId="0" fontId="0" fillId="4" borderId="10" xfId="0" applyFill="1" applyBorder="1"/>
    <xf numFmtId="0" fontId="0" fillId="4" borderId="8" xfId="0" applyFill="1" applyBorder="1"/>
    <xf numFmtId="0" fontId="0" fillId="5" borderId="10" xfId="0" applyFill="1" applyBorder="1"/>
    <xf numFmtId="0" fontId="0" fillId="14" borderId="2" xfId="0" applyFill="1" applyBorder="1" applyAlignment="1">
      <alignment horizontal="left"/>
    </xf>
    <xf numFmtId="0" fontId="0" fillId="5" borderId="8" xfId="0" applyFill="1" applyBorder="1"/>
    <xf numFmtId="0" fontId="0" fillId="0" borderId="4" xfId="0" applyBorder="1" applyAlignment="1">
      <alignment horizontal="center"/>
    </xf>
    <xf numFmtId="10" fontId="0" fillId="0" borderId="4" xfId="0" applyNumberFormat="1" applyBorder="1" applyAlignment="1">
      <alignment horizontal="center"/>
    </xf>
    <xf numFmtId="10" fontId="0" fillId="0" borderId="9" xfId="0" applyNumberFormat="1" applyBorder="1" applyAlignment="1">
      <alignment horizontal="center"/>
    </xf>
    <xf numFmtId="0" fontId="0" fillId="6" borderId="10" xfId="0" applyFill="1" applyBorder="1"/>
    <xf numFmtId="0" fontId="0" fillId="16" borderId="2" xfId="0" applyFill="1" applyBorder="1" applyAlignment="1">
      <alignment horizontal="center"/>
    </xf>
    <xf numFmtId="10" fontId="0" fillId="16" borderId="2" xfId="0" applyNumberFormat="1" applyFill="1" applyBorder="1" applyAlignment="1">
      <alignment horizontal="center"/>
    </xf>
    <xf numFmtId="10" fontId="0" fillId="16" borderId="11" xfId="0" applyNumberFormat="1" applyFill="1" applyBorder="1" applyAlignment="1">
      <alignment horizontal="center"/>
    </xf>
    <xf numFmtId="0" fontId="0" fillId="6" borderId="8" xfId="0" applyFill="1" applyBorder="1"/>
    <xf numFmtId="0" fontId="0" fillId="7" borderId="10" xfId="0" applyFill="1" applyBorder="1"/>
    <xf numFmtId="0" fontId="0" fillId="8" borderId="10" xfId="0" applyFill="1" applyBorder="1"/>
    <xf numFmtId="0" fontId="0" fillId="0" borderId="10" xfId="0" applyBorder="1"/>
    <xf numFmtId="0" fontId="0" fillId="9" borderId="10" xfId="0" applyFill="1" applyBorder="1"/>
    <xf numFmtId="0" fontId="0" fillId="9" borderId="8" xfId="0" applyFill="1" applyBorder="1"/>
    <xf numFmtId="0" fontId="0" fillId="10" borderId="10" xfId="0" applyFill="1" applyBorder="1"/>
    <xf numFmtId="0" fontId="0" fillId="10" borderId="8" xfId="0" applyFill="1" applyBorder="1"/>
    <xf numFmtId="0" fontId="0" fillId="11" borderId="10" xfId="0" applyFill="1" applyBorder="1"/>
    <xf numFmtId="0" fontId="0" fillId="11" borderId="8" xfId="0" applyFill="1" applyBorder="1"/>
    <xf numFmtId="0" fontId="0" fillId="12" borderId="10" xfId="0" applyFill="1" applyBorder="1"/>
    <xf numFmtId="0" fontId="0" fillId="12" borderId="6" xfId="0" applyFill="1" applyBorder="1"/>
    <xf numFmtId="0" fontId="0" fillId="0" borderId="7" xfId="0" applyBorder="1" applyAlignment="1">
      <alignment horizontal="center"/>
    </xf>
    <xf numFmtId="0" fontId="0" fillId="14" borderId="7" xfId="0" applyFill="1" applyBorder="1"/>
    <xf numFmtId="10" fontId="0" fillId="0" borderId="7" xfId="0" applyNumberFormat="1" applyBorder="1" applyAlignment="1">
      <alignment horizontal="center"/>
    </xf>
    <xf numFmtId="0" fontId="0" fillId="14" borderId="7" xfId="0" applyFill="1" applyBorder="1" applyAlignment="1">
      <alignment horizontal="left"/>
    </xf>
    <xf numFmtId="10" fontId="0" fillId="0" borderId="5" xfId="0" applyNumberFormat="1" applyBorder="1" applyAlignment="1">
      <alignment horizontal="center"/>
    </xf>
    <xf numFmtId="0" fontId="0" fillId="11" borderId="12" xfId="0" applyFill="1" applyBorder="1"/>
    <xf numFmtId="0" fontId="0" fillId="11" borderId="0" xfId="0" applyFill="1"/>
    <xf numFmtId="0" fontId="0" fillId="3" borderId="0" xfId="0" applyFill="1"/>
    <xf numFmtId="0" fontId="0" fillId="12" borderId="1" xfId="0" applyFill="1" applyBorder="1"/>
    <xf numFmtId="0" fontId="0" fillId="9" borderId="0" xfId="0" applyFill="1"/>
    <xf numFmtId="0" fontId="0" fillId="6" borderId="1" xfId="0" applyFill="1" applyBorder="1"/>
    <xf numFmtId="0" fontId="0" fillId="12" borderId="2" xfId="0" applyFill="1" applyBorder="1"/>
    <xf numFmtId="0" fontId="0" fillId="4" borderId="1" xfId="0" applyFill="1" applyBorder="1"/>
    <xf numFmtId="0" fontId="0" fillId="8" borderId="2" xfId="0" applyFill="1" applyBorder="1"/>
    <xf numFmtId="0" fontId="0" fillId="2" borderId="1" xfId="0" applyFill="1" applyBorder="1"/>
    <xf numFmtId="0" fontId="0" fillId="10" borderId="2" xfId="0" applyFill="1" applyBorder="1"/>
    <xf numFmtId="0" fontId="0" fillId="0" borderId="0" xfId="0" applyAlignment="1">
      <alignment horizontal="center" vertical="center"/>
    </xf>
    <xf numFmtId="0" fontId="0" fillId="16" borderId="0" xfId="0" applyFill="1" applyAlignment="1">
      <alignment horizontal="center"/>
    </xf>
    <xf numFmtId="0" fontId="0" fillId="14" borderId="0" xfId="0" applyFill="1"/>
    <xf numFmtId="10" fontId="0" fillId="16" borderId="0" xfId="0" applyNumberFormat="1" applyFill="1" applyAlignment="1">
      <alignment horizontal="center"/>
    </xf>
    <xf numFmtId="0" fontId="0" fillId="14" borderId="0" xfId="0" applyFill="1" applyAlignment="1">
      <alignment horizontal="left"/>
    </xf>
    <xf numFmtId="10" fontId="0" fillId="16" borderId="13" xfId="0" applyNumberFormat="1" applyFill="1" applyBorder="1" applyAlignment="1">
      <alignment horizontal="center"/>
    </xf>
    <xf numFmtId="0" fontId="0" fillId="0" borderId="14" xfId="0" applyBorder="1" applyAlignment="1">
      <alignment horizontal="right"/>
    </xf>
    <xf numFmtId="0" fontId="0" fillId="18" borderId="14" xfId="0" applyFill="1" applyBorder="1" applyAlignment="1">
      <alignment horizontal="right"/>
    </xf>
    <xf numFmtId="0" fontId="0" fillId="0" borderId="14" xfId="0" applyBorder="1"/>
    <xf numFmtId="0" fontId="0" fillId="19" borderId="14" xfId="0" applyFill="1" applyBorder="1" applyAlignment="1">
      <alignment horizontal="right"/>
    </xf>
    <xf numFmtId="0" fontId="0" fillId="0" borderId="15" xfId="0" applyBorder="1"/>
    <xf numFmtId="0" fontId="0" fillId="18" borderId="15" xfId="0" applyFill="1" applyBorder="1" applyAlignment="1">
      <alignment horizontal="right"/>
    </xf>
    <xf numFmtId="0" fontId="0" fillId="0" borderId="15" xfId="0" applyBorder="1" applyAlignment="1">
      <alignment horizontal="right"/>
    </xf>
    <xf numFmtId="0" fontId="0" fillId="17" borderId="15" xfId="0" applyFill="1" applyBorder="1" applyAlignment="1">
      <alignment horizontal="right"/>
    </xf>
    <xf numFmtId="0" fontId="0" fillId="19" borderId="15" xfId="0" applyFill="1" applyBorder="1" applyAlignment="1">
      <alignment horizontal="right"/>
    </xf>
    <xf numFmtId="0" fontId="0" fillId="0" borderId="16" xfId="0" applyBorder="1"/>
    <xf numFmtId="0" fontId="1" fillId="15" borderId="0" xfId="0" applyFont="1" applyFill="1"/>
    <xf numFmtId="0" fontId="0" fillId="0" borderId="0" xfId="0" applyAlignment="1">
      <alignment horizontal="left" vertical="top" wrapText="1"/>
    </xf>
    <xf numFmtId="0" fontId="0" fillId="0" borderId="0" xfId="0" applyAlignment="1">
      <alignment horizontal="left" vertical="top"/>
    </xf>
    <xf numFmtId="0" fontId="0" fillId="20" borderId="1" xfId="0" applyFill="1" applyBorder="1"/>
  </cellXfs>
  <cellStyles count="1">
    <cellStyle name="Normal" xfId="0" builtinId="0"/>
  </cellStyles>
  <dxfs count="27">
    <dxf>
      <fill>
        <patternFill>
          <bgColor rgb="FF00B050"/>
        </patternFill>
      </fill>
    </dxf>
    <dxf>
      <fill>
        <patternFill>
          <bgColor rgb="FFFF3300"/>
        </patternFill>
      </fill>
    </dxf>
    <dxf>
      <fill>
        <patternFill>
          <bgColor theme="9" tint="0.39994506668294322"/>
        </patternFill>
      </fill>
    </dxf>
    <dxf>
      <fill>
        <patternFill>
          <bgColor rgb="FFFF3300"/>
        </patternFill>
      </fill>
    </dxf>
    <dxf>
      <fill>
        <patternFill>
          <bgColor theme="9" tint="0.39994506668294322"/>
        </patternFill>
      </fill>
    </dxf>
    <dxf>
      <fill>
        <patternFill>
          <bgColor rgb="FFFF3300"/>
        </patternFill>
      </fill>
    </dxf>
    <dxf>
      <fill>
        <patternFill>
          <bgColor theme="9" tint="0.39994506668294322"/>
        </patternFill>
      </fill>
    </dxf>
    <dxf>
      <fill>
        <patternFill>
          <bgColor rgb="FFFF3300"/>
        </patternFill>
      </fill>
    </dxf>
    <dxf>
      <fill>
        <patternFill>
          <bgColor theme="9" tint="0.39994506668294322"/>
        </patternFill>
      </fill>
    </dxf>
    <dxf>
      <fill>
        <patternFill>
          <bgColor rgb="FFFF3300"/>
        </patternFill>
      </fill>
    </dxf>
    <dxf>
      <fill>
        <patternFill>
          <bgColor theme="9" tint="0.39994506668294322"/>
        </patternFill>
      </fill>
    </dxf>
    <dxf>
      <fill>
        <patternFill>
          <bgColor rgb="FFFF3300"/>
        </patternFill>
      </fill>
    </dxf>
    <dxf>
      <fill>
        <patternFill>
          <bgColor theme="9" tint="0.39994506668294322"/>
        </patternFill>
      </fill>
    </dxf>
    <dxf>
      <fill>
        <patternFill>
          <bgColor rgb="FFFF3300"/>
        </patternFill>
      </fill>
    </dxf>
    <dxf>
      <fill>
        <patternFill>
          <bgColor theme="9" tint="0.39994506668294322"/>
        </patternFill>
      </fill>
    </dxf>
    <dxf>
      <fill>
        <patternFill>
          <bgColor rgb="FFFF3300"/>
        </patternFill>
      </fill>
    </dxf>
    <dxf>
      <fill>
        <patternFill>
          <bgColor theme="9" tint="0.39994506668294322"/>
        </patternFill>
      </fill>
    </dxf>
    <dxf>
      <fill>
        <patternFill>
          <bgColor rgb="FFFF3300"/>
        </patternFill>
      </fill>
    </dxf>
    <dxf>
      <fill>
        <patternFill>
          <bgColor theme="9" tint="0.39994506668294322"/>
        </patternFill>
      </fill>
    </dxf>
    <dxf>
      <fill>
        <patternFill>
          <bgColor rgb="FFFF3300"/>
        </patternFill>
      </fill>
    </dxf>
    <dxf>
      <fill>
        <patternFill>
          <bgColor theme="9" tint="0.39994506668294322"/>
        </patternFill>
      </fill>
    </dxf>
    <dxf>
      <fill>
        <patternFill>
          <bgColor rgb="FFFF3300"/>
        </patternFill>
      </fill>
    </dxf>
    <dxf>
      <alignment horizontal="center" vertical="bottom" textRotation="0" wrapText="0" indent="0" justifyLastLine="0" shrinkToFit="0" readingOrder="0"/>
      <border diagonalUp="0" diagonalDown="0" outline="0">
        <left/>
        <right/>
        <top/>
        <bottom style="medium">
          <color auto="1"/>
        </bottom>
      </border>
    </dxf>
    <dxf>
      <alignment horizontal="center" vertical="bottom" textRotation="0" wrapText="0" indent="0" justifyLastLine="0" shrinkToFit="0" readingOrder="0"/>
      <border diagonalUp="0" diagonalDown="0">
        <left/>
        <right/>
        <top/>
        <bottom style="medium">
          <color auto="1"/>
        </bottom>
        <vertical/>
        <horizontal/>
      </border>
    </dxf>
    <dxf>
      <alignment horizontal="center" vertical="bottom" textRotation="0" wrapText="0" indent="0" justifyLastLine="0" shrinkToFit="0" readingOrder="0"/>
      <border diagonalUp="0" diagonalDown="0">
        <left/>
        <right/>
        <top/>
        <bottom style="medium">
          <color auto="1"/>
        </bottom>
        <vertical/>
        <horizontal/>
      </border>
    </dxf>
    <dxf>
      <border outline="0">
        <bottom style="medium">
          <color auto="1"/>
        </bottom>
      </border>
    </dxf>
    <dxf>
      <font>
        <b val="0"/>
        <i val="0"/>
        <strike val="0"/>
        <condense val="0"/>
        <extend val="0"/>
        <outline val="0"/>
        <shadow val="0"/>
        <u val="none"/>
        <vertAlign val="baseline"/>
        <sz val="11"/>
        <color theme="0"/>
        <name val="Calibri"/>
        <family val="2"/>
        <scheme val="minor"/>
      </font>
      <fill>
        <patternFill patternType="solid">
          <fgColor indexed="64"/>
          <bgColor theme="1" tint="0.34998626667073579"/>
        </patternFill>
      </fill>
    </dxf>
  </dxfs>
  <tableStyles count="0" defaultTableStyle="TableStyleMedium2" defaultPivotStyle="PivotStyleLight16"/>
  <colors>
    <mruColors>
      <color rgb="FF8788EE"/>
      <color rgb="FFFF3300"/>
      <color rgb="FFFF7C0A"/>
      <color rgb="FFC69B6D"/>
      <color rgb="FF0070DD"/>
      <color rgb="FFFFF468"/>
      <color rgb="FFF48CBA"/>
      <color rgb="FF00FF98"/>
      <color rgb="FF3FC7EB"/>
      <color rgb="FFAAD3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r>
              <a:rPr lang="en-US">
                <a:solidFill>
                  <a:schemeClr val="bg1"/>
                </a:solidFill>
              </a:rPr>
              <a:t>DPS cOMPARISONS BETWEEN ALL COMBINATIONS (7.1</a:t>
            </a:r>
            <a:r>
              <a:rPr lang="en-US" baseline="0">
                <a:solidFill>
                  <a:schemeClr val="bg1"/>
                </a:solidFill>
              </a:rPr>
              <a:t>,7.2 lEGENDARY, 7.2 wITH rINGS)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lotArea>
      <c:layout/>
      <c:barChart>
        <c:barDir val="bar"/>
        <c:grouping val="stacked"/>
        <c:varyColors val="0"/>
        <c:ser>
          <c:idx val="0"/>
          <c:order val="0"/>
          <c:tx>
            <c:strRef>
              <c:f>Chart!$AA$1</c:f>
              <c:strCache>
                <c:ptCount val="1"/>
                <c:pt idx="0">
                  <c:v>DPS 7.1 Legendary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Chart!$Z$2:$Z$25</c:f>
              <c:strCache>
                <c:ptCount val="24"/>
                <c:pt idx="0">
                  <c:v>Warlock Affliction</c:v>
                </c:pt>
                <c:pt idx="1">
                  <c:v>Hunter Beast Mastery</c:v>
                </c:pt>
                <c:pt idx="2">
                  <c:v>Hunter Marksmanship</c:v>
                </c:pt>
                <c:pt idx="3">
                  <c:v>Warlock Demonology</c:v>
                </c:pt>
                <c:pt idx="4">
                  <c:v>Priest Shadow</c:v>
                </c:pt>
                <c:pt idx="5">
                  <c:v>Shaman Elemental</c:v>
                </c:pt>
                <c:pt idx="6">
                  <c:v>DK Unholy</c:v>
                </c:pt>
                <c:pt idx="7">
                  <c:v>Rogue Subtlety</c:v>
                </c:pt>
                <c:pt idx="8">
                  <c:v>DK Frost</c:v>
                </c:pt>
                <c:pt idx="9">
                  <c:v>Warlock Destruction</c:v>
                </c:pt>
                <c:pt idx="10">
                  <c:v>Warrior Fury</c:v>
                </c:pt>
                <c:pt idx="11">
                  <c:v>Mage Arcane</c:v>
                </c:pt>
                <c:pt idx="12">
                  <c:v>Rogue Assasination</c:v>
                </c:pt>
                <c:pt idx="13">
                  <c:v>Mage Frost</c:v>
                </c:pt>
                <c:pt idx="14">
                  <c:v>Druid Balance</c:v>
                </c:pt>
                <c:pt idx="15">
                  <c:v>Rogue Outlaw</c:v>
                </c:pt>
                <c:pt idx="16">
                  <c:v>Mage Fire</c:v>
                </c:pt>
                <c:pt idx="17">
                  <c:v>Warrior Arms</c:v>
                </c:pt>
                <c:pt idx="18">
                  <c:v>Hunter Survival</c:v>
                </c:pt>
                <c:pt idx="19">
                  <c:v>Druid Feral</c:v>
                </c:pt>
                <c:pt idx="20">
                  <c:v>Paladin Retribution</c:v>
                </c:pt>
                <c:pt idx="21">
                  <c:v>DH Havoc</c:v>
                </c:pt>
                <c:pt idx="22">
                  <c:v>Shaman Enhancement</c:v>
                </c:pt>
                <c:pt idx="23">
                  <c:v>Monk Windwalker</c:v>
                </c:pt>
              </c:strCache>
            </c:strRef>
          </c:cat>
          <c:val>
            <c:numRef>
              <c:f>Chart!$AA$2:$AA$25</c:f>
              <c:numCache>
                <c:formatCode>General</c:formatCode>
                <c:ptCount val="24"/>
                <c:pt idx="0">
                  <c:v>377833</c:v>
                </c:pt>
                <c:pt idx="1">
                  <c:v>465876</c:v>
                </c:pt>
                <c:pt idx="2">
                  <c:v>468872</c:v>
                </c:pt>
                <c:pt idx="3">
                  <c:v>487305</c:v>
                </c:pt>
                <c:pt idx="4">
                  <c:v>489123</c:v>
                </c:pt>
                <c:pt idx="5">
                  <c:v>496818</c:v>
                </c:pt>
                <c:pt idx="6">
                  <c:v>504792</c:v>
                </c:pt>
                <c:pt idx="7">
                  <c:v>507743</c:v>
                </c:pt>
                <c:pt idx="8">
                  <c:v>479582</c:v>
                </c:pt>
                <c:pt idx="9">
                  <c:v>509372</c:v>
                </c:pt>
                <c:pt idx="10">
                  <c:v>509367</c:v>
                </c:pt>
                <c:pt idx="11">
                  <c:v>510665</c:v>
                </c:pt>
                <c:pt idx="12">
                  <c:v>514934</c:v>
                </c:pt>
                <c:pt idx="13">
                  <c:v>517569</c:v>
                </c:pt>
                <c:pt idx="14">
                  <c:v>527944</c:v>
                </c:pt>
                <c:pt idx="15">
                  <c:v>547641</c:v>
                </c:pt>
                <c:pt idx="16">
                  <c:v>554462</c:v>
                </c:pt>
                <c:pt idx="17">
                  <c:v>558052</c:v>
                </c:pt>
                <c:pt idx="18">
                  <c:v>560842</c:v>
                </c:pt>
                <c:pt idx="19">
                  <c:v>563653</c:v>
                </c:pt>
                <c:pt idx="20">
                  <c:v>564855</c:v>
                </c:pt>
                <c:pt idx="21">
                  <c:v>567771</c:v>
                </c:pt>
                <c:pt idx="22">
                  <c:v>535485</c:v>
                </c:pt>
                <c:pt idx="23">
                  <c:v>637451</c:v>
                </c:pt>
              </c:numCache>
            </c:numRef>
          </c:val>
          <c:extLst>
            <c:ext xmlns:c16="http://schemas.microsoft.com/office/drawing/2014/chart" uri="{C3380CC4-5D6E-409C-BE32-E72D297353CC}">
              <c16:uniqueId val="{00000000-3323-4DE5-89BE-D8095F2BD561}"/>
            </c:ext>
          </c:extLst>
        </c:ser>
        <c:ser>
          <c:idx val="1"/>
          <c:order val="1"/>
          <c:tx>
            <c:strRef>
              <c:f>Chart!$AB$1</c:f>
              <c:strCache>
                <c:ptCount val="1"/>
                <c:pt idx="0">
                  <c:v>DPS 7.2 Legendary W/O Rings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Chart!$Z$2:$Z$25</c:f>
              <c:strCache>
                <c:ptCount val="24"/>
                <c:pt idx="0">
                  <c:v>Warlock Affliction</c:v>
                </c:pt>
                <c:pt idx="1">
                  <c:v>Hunter Beast Mastery</c:v>
                </c:pt>
                <c:pt idx="2">
                  <c:v>Hunter Marksmanship</c:v>
                </c:pt>
                <c:pt idx="3">
                  <c:v>Warlock Demonology</c:v>
                </c:pt>
                <c:pt idx="4">
                  <c:v>Priest Shadow</c:v>
                </c:pt>
                <c:pt idx="5">
                  <c:v>Shaman Elemental</c:v>
                </c:pt>
                <c:pt idx="6">
                  <c:v>DK Unholy</c:v>
                </c:pt>
                <c:pt idx="7">
                  <c:v>Rogue Subtlety</c:v>
                </c:pt>
                <c:pt idx="8">
                  <c:v>DK Frost</c:v>
                </c:pt>
                <c:pt idx="9">
                  <c:v>Warlock Destruction</c:v>
                </c:pt>
                <c:pt idx="10">
                  <c:v>Warrior Fury</c:v>
                </c:pt>
                <c:pt idx="11">
                  <c:v>Mage Arcane</c:v>
                </c:pt>
                <c:pt idx="12">
                  <c:v>Rogue Assasination</c:v>
                </c:pt>
                <c:pt idx="13">
                  <c:v>Mage Frost</c:v>
                </c:pt>
                <c:pt idx="14">
                  <c:v>Druid Balance</c:v>
                </c:pt>
                <c:pt idx="15">
                  <c:v>Rogue Outlaw</c:v>
                </c:pt>
                <c:pt idx="16">
                  <c:v>Mage Fire</c:v>
                </c:pt>
                <c:pt idx="17">
                  <c:v>Warrior Arms</c:v>
                </c:pt>
                <c:pt idx="18">
                  <c:v>Hunter Survival</c:v>
                </c:pt>
                <c:pt idx="19">
                  <c:v>Druid Feral</c:v>
                </c:pt>
                <c:pt idx="20">
                  <c:v>Paladin Retribution</c:v>
                </c:pt>
                <c:pt idx="21">
                  <c:v>DH Havoc</c:v>
                </c:pt>
                <c:pt idx="22">
                  <c:v>Shaman Enhancement</c:v>
                </c:pt>
                <c:pt idx="23">
                  <c:v>Monk Windwalker</c:v>
                </c:pt>
              </c:strCache>
            </c:strRef>
          </c:cat>
          <c:val>
            <c:numRef>
              <c:f>Chart!$AB$2:$AB$25</c:f>
              <c:numCache>
                <c:formatCode>General</c:formatCode>
                <c:ptCount val="24"/>
                <c:pt idx="0">
                  <c:v>377833</c:v>
                </c:pt>
                <c:pt idx="1">
                  <c:v>465876</c:v>
                </c:pt>
                <c:pt idx="2">
                  <c:v>468872</c:v>
                </c:pt>
                <c:pt idx="3">
                  <c:v>487305</c:v>
                </c:pt>
                <c:pt idx="4">
                  <c:v>489123</c:v>
                </c:pt>
                <c:pt idx="5">
                  <c:v>491927</c:v>
                </c:pt>
                <c:pt idx="6">
                  <c:v>502708</c:v>
                </c:pt>
                <c:pt idx="7">
                  <c:v>504085</c:v>
                </c:pt>
                <c:pt idx="8">
                  <c:v>505054</c:v>
                </c:pt>
                <c:pt idx="9">
                  <c:v>509372</c:v>
                </c:pt>
                <c:pt idx="10">
                  <c:v>509595</c:v>
                </c:pt>
                <c:pt idx="11">
                  <c:v>510665</c:v>
                </c:pt>
                <c:pt idx="12">
                  <c:v>514934</c:v>
                </c:pt>
                <c:pt idx="13">
                  <c:v>517569</c:v>
                </c:pt>
                <c:pt idx="14">
                  <c:v>527944</c:v>
                </c:pt>
                <c:pt idx="15">
                  <c:v>547641</c:v>
                </c:pt>
                <c:pt idx="16">
                  <c:v>554462</c:v>
                </c:pt>
                <c:pt idx="17">
                  <c:v>555955</c:v>
                </c:pt>
                <c:pt idx="18">
                  <c:v>560842</c:v>
                </c:pt>
                <c:pt idx="19">
                  <c:v>563691</c:v>
                </c:pt>
                <c:pt idx="20">
                  <c:v>564855</c:v>
                </c:pt>
                <c:pt idx="21">
                  <c:v>567771</c:v>
                </c:pt>
                <c:pt idx="22">
                  <c:v>599004</c:v>
                </c:pt>
                <c:pt idx="23">
                  <c:v>686000</c:v>
                </c:pt>
              </c:numCache>
            </c:numRef>
          </c:val>
          <c:extLst>
            <c:ext xmlns:c16="http://schemas.microsoft.com/office/drawing/2014/chart" uri="{C3380CC4-5D6E-409C-BE32-E72D297353CC}">
              <c16:uniqueId val="{00000001-3323-4DE5-89BE-D8095F2BD561}"/>
            </c:ext>
          </c:extLst>
        </c:ser>
        <c:ser>
          <c:idx val="2"/>
          <c:order val="2"/>
          <c:tx>
            <c:strRef>
              <c:f>Chart!$AC$1</c:f>
              <c:strCache>
                <c:ptCount val="1"/>
                <c:pt idx="0">
                  <c:v>DPS 7.2 W/ Rings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Chart!$Z$2:$Z$25</c:f>
              <c:strCache>
                <c:ptCount val="24"/>
                <c:pt idx="0">
                  <c:v>Warlock Affliction</c:v>
                </c:pt>
                <c:pt idx="1">
                  <c:v>Hunter Beast Mastery</c:v>
                </c:pt>
                <c:pt idx="2">
                  <c:v>Hunter Marksmanship</c:v>
                </c:pt>
                <c:pt idx="3">
                  <c:v>Warlock Demonology</c:v>
                </c:pt>
                <c:pt idx="4">
                  <c:v>Priest Shadow</c:v>
                </c:pt>
                <c:pt idx="5">
                  <c:v>Shaman Elemental</c:v>
                </c:pt>
                <c:pt idx="6">
                  <c:v>DK Unholy</c:v>
                </c:pt>
                <c:pt idx="7">
                  <c:v>Rogue Subtlety</c:v>
                </c:pt>
                <c:pt idx="8">
                  <c:v>DK Frost</c:v>
                </c:pt>
                <c:pt idx="9">
                  <c:v>Warlock Destruction</c:v>
                </c:pt>
                <c:pt idx="10">
                  <c:v>Warrior Fury</c:v>
                </c:pt>
                <c:pt idx="11">
                  <c:v>Mage Arcane</c:v>
                </c:pt>
                <c:pt idx="12">
                  <c:v>Rogue Assasination</c:v>
                </c:pt>
                <c:pt idx="13">
                  <c:v>Mage Frost</c:v>
                </c:pt>
                <c:pt idx="14">
                  <c:v>Druid Balance</c:v>
                </c:pt>
                <c:pt idx="15">
                  <c:v>Rogue Outlaw</c:v>
                </c:pt>
                <c:pt idx="16">
                  <c:v>Mage Fire</c:v>
                </c:pt>
                <c:pt idx="17">
                  <c:v>Warrior Arms</c:v>
                </c:pt>
                <c:pt idx="18">
                  <c:v>Hunter Survival</c:v>
                </c:pt>
                <c:pt idx="19">
                  <c:v>Druid Feral</c:v>
                </c:pt>
                <c:pt idx="20">
                  <c:v>Paladin Retribution</c:v>
                </c:pt>
                <c:pt idx="21">
                  <c:v>DH Havoc</c:v>
                </c:pt>
                <c:pt idx="22">
                  <c:v>Shaman Enhancement</c:v>
                </c:pt>
                <c:pt idx="23">
                  <c:v>Monk Windwalker</c:v>
                </c:pt>
              </c:strCache>
            </c:strRef>
          </c:cat>
          <c:val>
            <c:numRef>
              <c:f>Chart!$AC$2:$AC$25</c:f>
              <c:numCache>
                <c:formatCode>General</c:formatCode>
                <c:ptCount val="24"/>
                <c:pt idx="0">
                  <c:v>372403</c:v>
                </c:pt>
                <c:pt idx="1">
                  <c:v>465876</c:v>
                </c:pt>
                <c:pt idx="2">
                  <c:v>497375</c:v>
                </c:pt>
                <c:pt idx="3">
                  <c:v>487305</c:v>
                </c:pt>
                <c:pt idx="4">
                  <c:v>489123</c:v>
                </c:pt>
                <c:pt idx="5">
                  <c:v>491927</c:v>
                </c:pt>
                <c:pt idx="6">
                  <c:v>502708</c:v>
                </c:pt>
                <c:pt idx="7">
                  <c:v>504085</c:v>
                </c:pt>
                <c:pt idx="8">
                  <c:v>505054</c:v>
                </c:pt>
                <c:pt idx="9">
                  <c:v>509372</c:v>
                </c:pt>
                <c:pt idx="10">
                  <c:v>502885</c:v>
                </c:pt>
                <c:pt idx="11">
                  <c:v>491092</c:v>
                </c:pt>
                <c:pt idx="12">
                  <c:v>514934</c:v>
                </c:pt>
                <c:pt idx="13">
                  <c:v>517569</c:v>
                </c:pt>
                <c:pt idx="14">
                  <c:v>527944</c:v>
                </c:pt>
                <c:pt idx="15">
                  <c:v>547641</c:v>
                </c:pt>
                <c:pt idx="16">
                  <c:v>554462</c:v>
                </c:pt>
                <c:pt idx="17">
                  <c:v>555955</c:v>
                </c:pt>
                <c:pt idx="18">
                  <c:v>560842</c:v>
                </c:pt>
                <c:pt idx="19">
                  <c:v>600659</c:v>
                </c:pt>
                <c:pt idx="20">
                  <c:v>573568</c:v>
                </c:pt>
                <c:pt idx="21">
                  <c:v>567771</c:v>
                </c:pt>
                <c:pt idx="22">
                  <c:v>599004</c:v>
                </c:pt>
                <c:pt idx="23">
                  <c:v>686000</c:v>
                </c:pt>
              </c:numCache>
            </c:numRef>
          </c:val>
          <c:extLst>
            <c:ext xmlns:c16="http://schemas.microsoft.com/office/drawing/2014/chart" uri="{C3380CC4-5D6E-409C-BE32-E72D297353CC}">
              <c16:uniqueId val="{00000002-3323-4DE5-89BE-D8095F2BD561}"/>
            </c:ext>
          </c:extLst>
        </c:ser>
        <c:dLbls>
          <c:dLblPos val="ctr"/>
          <c:showLegendKey val="0"/>
          <c:showVal val="1"/>
          <c:showCatName val="0"/>
          <c:showSerName val="0"/>
          <c:showPercent val="0"/>
          <c:showBubbleSize val="0"/>
        </c:dLbls>
        <c:gapWidth val="79"/>
        <c:overlap val="100"/>
        <c:axId val="1002142960"/>
        <c:axId val="1002134320"/>
      </c:barChart>
      <c:catAx>
        <c:axId val="100214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1002134320"/>
        <c:crosses val="autoZero"/>
        <c:auto val="1"/>
        <c:lblAlgn val="ctr"/>
        <c:lblOffset val="100"/>
        <c:noMultiLvlLbl val="0"/>
      </c:catAx>
      <c:valAx>
        <c:axId val="1002134320"/>
        <c:scaling>
          <c:orientation val="minMax"/>
        </c:scaling>
        <c:delete val="1"/>
        <c:axPos val="b"/>
        <c:numFmt formatCode="General" sourceLinked="1"/>
        <c:majorTickMark val="none"/>
        <c:minorTickMark val="none"/>
        <c:tickLblPos val="nextTo"/>
        <c:crossAx val="1002142960"/>
        <c:crosses val="autoZero"/>
        <c:crossBetween val="between"/>
      </c:valAx>
      <c:spPr>
        <a:noFill/>
        <a:ln>
          <a:noFill/>
        </a:ln>
        <a:effectLst/>
      </c:spPr>
    </c:plotArea>
    <c:legend>
      <c:legendPos val="t"/>
      <c:layout>
        <c:manualLayout>
          <c:xMode val="edge"/>
          <c:yMode val="edge"/>
          <c:x val="0.39167321983584735"/>
          <c:y val="5.2959014738542295E-2"/>
          <c:w val="0.23567640620797886"/>
          <c:h val="4.48636638235565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57150</xdr:colOff>
      <xdr:row>38</xdr:row>
      <xdr:rowOff>85725</xdr:rowOff>
    </xdr:to>
    <xdr:graphicFrame macro="">
      <xdr:nvGraphicFramePr>
        <xdr:cNvPr id="8" name="Chart 7">
          <a:extLst>
            <a:ext uri="{FF2B5EF4-FFF2-40B4-BE49-F238E27FC236}">
              <a16:creationId xmlns:a16="http://schemas.microsoft.com/office/drawing/2014/main" id="{D70E6C7D-F70F-445E-A1BC-ED36E2BDB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3020251-B51C-4D6C-850D-59CFCB75EBAC}" name="Table110" displayName="Table110" ref="Z1:AC25" totalsRowShown="0" headerRowDxfId="26" tableBorderDxfId="25">
  <autoFilter ref="Z1:AC25" xr:uid="{B3020251-B51C-4D6C-850D-59CFCB75EBAC}"/>
  <sortState xmlns:xlrd2="http://schemas.microsoft.com/office/spreadsheetml/2017/richdata2" ref="Z2:AC25">
    <sortCondition ref="AB1:AB25"/>
  </sortState>
  <tableColumns count="4">
    <tableColumn id="1" xr3:uid="{11631CCD-B8E6-48FE-8B56-55E4B144F956}" name="Classes Included"/>
    <tableColumn id="2" xr3:uid="{B3A83A5B-A629-4E48-A8B6-C64476268112}" name="DPS 7.1 Legendary" dataDxfId="24"/>
    <tableColumn id="4" xr3:uid="{43F9DA1B-4802-4366-8D85-1DC7920E818D}" name="DPS 7.2 Legendary W/O Rings" dataDxfId="23"/>
    <tableColumn id="7" xr3:uid="{C3AD9BCA-E6C2-4706-9696-166DF12E1B86}" name="DPS 7.2 W/ Rings" dataDxfId="2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852D8-2385-42BD-8A17-D856D7B5B81B}">
  <dimension ref="C4:O5"/>
  <sheetViews>
    <sheetView workbookViewId="0">
      <selection activeCell="O9" sqref="O9"/>
    </sheetView>
  </sheetViews>
  <sheetFormatPr defaultRowHeight="15" x14ac:dyDescent="0.25"/>
  <cols>
    <col min="3" max="3" width="19.85546875" bestFit="1" customWidth="1"/>
  </cols>
  <sheetData>
    <row r="4" spans="3:15" ht="28.5" x14ac:dyDescent="0.45">
      <c r="C4" s="12" t="s">
        <v>72</v>
      </c>
    </row>
    <row r="5" spans="3:15" ht="265.5" customHeight="1" x14ac:dyDescent="0.25">
      <c r="C5" s="90" t="s">
        <v>107</v>
      </c>
      <c r="D5" s="91"/>
      <c r="E5" s="91"/>
      <c r="F5" s="91"/>
      <c r="G5" s="91"/>
      <c r="H5" s="91"/>
      <c r="I5" s="91"/>
      <c r="J5" s="91"/>
      <c r="K5" s="91"/>
      <c r="L5" s="91"/>
      <c r="M5" s="91"/>
      <c r="N5" s="91"/>
      <c r="O5" s="91"/>
    </row>
  </sheetData>
  <mergeCells count="1">
    <mergeCell ref="C5:O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BA5ED-446C-4F28-A77A-870812692694}">
  <dimension ref="A1:I26"/>
  <sheetViews>
    <sheetView topLeftCell="C1" zoomScaleNormal="100" workbookViewId="0">
      <selection activeCell="H26" sqref="H26"/>
    </sheetView>
  </sheetViews>
  <sheetFormatPr defaultRowHeight="15" x14ac:dyDescent="0.25"/>
  <cols>
    <col min="1" max="2" width="20.85546875" bestFit="1" customWidth="1"/>
    <col min="3" max="3" width="36.140625" bestFit="1" customWidth="1"/>
    <col min="4" max="4" width="28.28515625" customWidth="1"/>
    <col min="5" max="5" width="42.140625" bestFit="1" customWidth="1"/>
    <col min="6" max="6" width="43.7109375" customWidth="1"/>
    <col min="7" max="7" width="30" bestFit="1" customWidth="1"/>
    <col min="8" max="8" width="30.85546875" bestFit="1" customWidth="1"/>
    <col min="9" max="9" width="49.28515625" bestFit="1" customWidth="1"/>
  </cols>
  <sheetData>
    <row r="1" spans="1:9" ht="45" customHeight="1" x14ac:dyDescent="0.25">
      <c r="F1" s="4" t="s">
        <v>70</v>
      </c>
      <c r="H1" s="1"/>
      <c r="I1" s="4" t="s">
        <v>71</v>
      </c>
    </row>
    <row r="2" spans="1:9" x14ac:dyDescent="0.25">
      <c r="A2" s="18" t="s">
        <v>24</v>
      </c>
      <c r="B2" s="19" t="s">
        <v>25</v>
      </c>
      <c r="C2" s="19" t="s">
        <v>30</v>
      </c>
      <c r="D2" s="19" t="s">
        <v>26</v>
      </c>
      <c r="E2" s="19" t="s">
        <v>73</v>
      </c>
      <c r="F2" s="19" t="s">
        <v>28</v>
      </c>
      <c r="G2" s="19" t="s">
        <v>27</v>
      </c>
      <c r="H2" s="19" t="s">
        <v>74</v>
      </c>
      <c r="I2" s="20" t="s">
        <v>29</v>
      </c>
    </row>
    <row r="3" spans="1:9" ht="15.75" thickBot="1" x14ac:dyDescent="0.3">
      <c r="A3" s="21" t="s">
        <v>11</v>
      </c>
      <c r="B3" s="22">
        <v>567771</v>
      </c>
      <c r="C3" s="23" t="s">
        <v>33</v>
      </c>
      <c r="D3" s="22">
        <v>567771</v>
      </c>
      <c r="E3" s="24" t="s">
        <v>34</v>
      </c>
      <c r="F3" s="25">
        <f>ABS((D3-B3)/B3)</f>
        <v>0</v>
      </c>
      <c r="G3" s="22">
        <v>567771</v>
      </c>
      <c r="H3" s="24" t="s">
        <v>34</v>
      </c>
      <c r="I3" s="26">
        <f t="shared" ref="I3:I10" si="0">ABS((G3-D3)/D3)</f>
        <v>0</v>
      </c>
    </row>
    <row r="4" spans="1:9" x14ac:dyDescent="0.25">
      <c r="A4" s="27" t="s">
        <v>15</v>
      </c>
      <c r="B4" s="28">
        <v>479582</v>
      </c>
      <c r="C4" s="29" t="s">
        <v>31</v>
      </c>
      <c r="D4" s="8">
        <v>505054</v>
      </c>
      <c r="E4" s="29" t="s">
        <v>36</v>
      </c>
      <c r="F4" s="30">
        <f>ABS((D4-B4)/B4)</f>
        <v>5.3112919167108023E-2</v>
      </c>
      <c r="G4" s="8">
        <v>505054</v>
      </c>
      <c r="H4" s="29" t="s">
        <v>34</v>
      </c>
      <c r="I4" s="31">
        <f t="shared" si="0"/>
        <v>0</v>
      </c>
    </row>
    <row r="5" spans="1:9" ht="15.75" thickBot="1" x14ac:dyDescent="0.3">
      <c r="A5" s="32" t="s">
        <v>16</v>
      </c>
      <c r="B5" s="22">
        <v>504792</v>
      </c>
      <c r="C5" s="23" t="s">
        <v>32</v>
      </c>
      <c r="D5" s="22">
        <v>502708</v>
      </c>
      <c r="E5" s="23" t="s">
        <v>37</v>
      </c>
      <c r="F5" s="25">
        <f>((D5-B5)/B5)</f>
        <v>-4.1284330971964687E-3</v>
      </c>
      <c r="G5" s="22">
        <v>502708</v>
      </c>
      <c r="H5" s="23" t="s">
        <v>34</v>
      </c>
      <c r="I5" s="26">
        <f t="shared" si="0"/>
        <v>0</v>
      </c>
    </row>
    <row r="6" spans="1:9" x14ac:dyDescent="0.25">
      <c r="A6" s="33" t="s">
        <v>20</v>
      </c>
      <c r="B6" s="8">
        <v>527944</v>
      </c>
      <c r="C6" s="29" t="s">
        <v>35</v>
      </c>
      <c r="D6" s="8">
        <v>527944</v>
      </c>
      <c r="E6" s="29" t="s">
        <v>34</v>
      </c>
      <c r="F6" s="30">
        <f t="shared" ref="F6:F18" si="1">ABS((D6-B6)/B6)</f>
        <v>0</v>
      </c>
      <c r="G6" s="8">
        <v>527944</v>
      </c>
      <c r="H6" s="29" t="s">
        <v>34</v>
      </c>
      <c r="I6" s="31">
        <f t="shared" si="0"/>
        <v>0</v>
      </c>
    </row>
    <row r="7" spans="1:9" ht="15.75" thickBot="1" x14ac:dyDescent="0.3">
      <c r="A7" s="34" t="s">
        <v>19</v>
      </c>
      <c r="B7" s="22">
        <v>563653</v>
      </c>
      <c r="C7" s="23" t="s">
        <v>38</v>
      </c>
      <c r="D7" s="22">
        <v>563691</v>
      </c>
      <c r="E7" s="23" t="s">
        <v>39</v>
      </c>
      <c r="F7" s="25">
        <f t="shared" si="1"/>
        <v>6.741736493906712E-5</v>
      </c>
      <c r="G7" s="22">
        <v>600659</v>
      </c>
      <c r="H7" s="24" t="s">
        <v>40</v>
      </c>
      <c r="I7" s="26">
        <f t="shared" si="0"/>
        <v>6.5582029870975417E-2</v>
      </c>
    </row>
    <row r="8" spans="1:9" x14ac:dyDescent="0.25">
      <c r="A8" s="35" t="s">
        <v>21</v>
      </c>
      <c r="B8" s="8">
        <v>465876</v>
      </c>
      <c r="C8" s="29" t="s">
        <v>41</v>
      </c>
      <c r="D8" s="8">
        <v>465876</v>
      </c>
      <c r="E8" s="29" t="s">
        <v>34</v>
      </c>
      <c r="F8" s="30">
        <f t="shared" si="1"/>
        <v>0</v>
      </c>
      <c r="G8" s="8">
        <v>465876</v>
      </c>
      <c r="H8" s="36" t="s">
        <v>34</v>
      </c>
      <c r="I8" s="31">
        <f t="shared" si="0"/>
        <v>0</v>
      </c>
    </row>
    <row r="9" spans="1:9" x14ac:dyDescent="0.25">
      <c r="A9" s="37" t="s">
        <v>22</v>
      </c>
      <c r="B9" s="22">
        <v>468872</v>
      </c>
      <c r="C9" s="23" t="s">
        <v>42</v>
      </c>
      <c r="D9" s="22">
        <v>468872</v>
      </c>
      <c r="E9" s="23" t="s">
        <v>34</v>
      </c>
      <c r="F9" s="25">
        <f t="shared" si="1"/>
        <v>0</v>
      </c>
      <c r="G9" s="22">
        <v>497375</v>
      </c>
      <c r="H9" s="24" t="s">
        <v>43</v>
      </c>
      <c r="I9" s="26">
        <f t="shared" si="0"/>
        <v>6.0790578238837038E-2</v>
      </c>
    </row>
    <row r="10" spans="1:9" ht="15.75" thickBot="1" x14ac:dyDescent="0.3">
      <c r="A10" s="37" t="s">
        <v>23</v>
      </c>
      <c r="B10" s="38">
        <v>560842</v>
      </c>
      <c r="C10" s="23" t="s">
        <v>44</v>
      </c>
      <c r="D10" s="38">
        <v>560842</v>
      </c>
      <c r="E10" s="23" t="s">
        <v>34</v>
      </c>
      <c r="F10" s="39">
        <f t="shared" si="1"/>
        <v>0</v>
      </c>
      <c r="G10" s="38">
        <v>560842</v>
      </c>
      <c r="H10" s="24" t="s">
        <v>34</v>
      </c>
      <c r="I10" s="40">
        <f t="shared" si="0"/>
        <v>0</v>
      </c>
    </row>
    <row r="11" spans="1:9" x14ac:dyDescent="0.25">
      <c r="A11" s="41" t="s">
        <v>10</v>
      </c>
      <c r="B11" s="42">
        <v>510665</v>
      </c>
      <c r="C11" s="29" t="s">
        <v>45</v>
      </c>
      <c r="D11" s="42">
        <v>510665</v>
      </c>
      <c r="E11" s="29" t="s">
        <v>34</v>
      </c>
      <c r="F11" s="43">
        <f t="shared" si="1"/>
        <v>0</v>
      </c>
      <c r="G11" s="42">
        <v>491092</v>
      </c>
      <c r="H11" s="36" t="s">
        <v>46</v>
      </c>
      <c r="I11" s="44">
        <f>((G11-D11)/D11)</f>
        <v>-3.8328454074589013E-2</v>
      </c>
    </row>
    <row r="12" spans="1:9" x14ac:dyDescent="0.25">
      <c r="A12" s="45" t="s">
        <v>8</v>
      </c>
      <c r="B12" s="38">
        <v>554462</v>
      </c>
      <c r="C12" s="23" t="s">
        <v>47</v>
      </c>
      <c r="D12" s="38">
        <v>554462</v>
      </c>
      <c r="E12" s="23" t="s">
        <v>34</v>
      </c>
      <c r="F12" s="39">
        <f t="shared" si="1"/>
        <v>0</v>
      </c>
      <c r="G12" s="38">
        <v>554462</v>
      </c>
      <c r="H12" s="24" t="s">
        <v>34</v>
      </c>
      <c r="I12" s="40">
        <f t="shared" ref="I12:I21" si="2">ABS((G12-D12)/D12)</f>
        <v>0</v>
      </c>
    </row>
    <row r="13" spans="1:9" ht="15.75" thickBot="1" x14ac:dyDescent="0.3">
      <c r="A13" s="45" t="s">
        <v>9</v>
      </c>
      <c r="B13" s="22">
        <v>517569</v>
      </c>
      <c r="C13" s="23" t="s">
        <v>48</v>
      </c>
      <c r="D13" s="22">
        <v>517569</v>
      </c>
      <c r="E13" s="23" t="s">
        <v>34</v>
      </c>
      <c r="F13" s="25">
        <f t="shared" si="1"/>
        <v>0</v>
      </c>
      <c r="G13" s="22">
        <v>517569</v>
      </c>
      <c r="H13" s="24" t="s">
        <v>34</v>
      </c>
      <c r="I13" s="26">
        <f t="shared" si="2"/>
        <v>0</v>
      </c>
    </row>
    <row r="14" spans="1:9" ht="15.75" thickBot="1" x14ac:dyDescent="0.3">
      <c r="A14" s="46" t="s">
        <v>18</v>
      </c>
      <c r="B14" s="8">
        <v>637451</v>
      </c>
      <c r="C14" s="29" t="s">
        <v>49</v>
      </c>
      <c r="D14" s="8">
        <v>686000</v>
      </c>
      <c r="E14" s="29" t="s">
        <v>50</v>
      </c>
      <c r="F14" s="30">
        <f t="shared" si="1"/>
        <v>7.6161148072557736E-2</v>
      </c>
      <c r="G14" s="8">
        <v>686000</v>
      </c>
      <c r="H14" s="36" t="s">
        <v>34</v>
      </c>
      <c r="I14" s="31">
        <f t="shared" si="2"/>
        <v>0</v>
      </c>
    </row>
    <row r="15" spans="1:9" ht="15.75" thickBot="1" x14ac:dyDescent="0.3">
      <c r="A15" s="47" t="s">
        <v>2</v>
      </c>
      <c r="B15" s="42">
        <v>564855</v>
      </c>
      <c r="C15" s="29" t="s">
        <v>51</v>
      </c>
      <c r="D15" s="42">
        <v>564855</v>
      </c>
      <c r="E15" s="29" t="s">
        <v>34</v>
      </c>
      <c r="F15" s="43">
        <f t="shared" si="1"/>
        <v>0</v>
      </c>
      <c r="G15" s="42">
        <v>573568</v>
      </c>
      <c r="H15" s="36" t="s">
        <v>52</v>
      </c>
      <c r="I15" s="44">
        <f t="shared" si="2"/>
        <v>1.5425197617087572E-2</v>
      </c>
    </row>
    <row r="16" spans="1:9" ht="15.75" thickBot="1" x14ac:dyDescent="0.3">
      <c r="A16" s="48" t="s">
        <v>17</v>
      </c>
      <c r="B16" s="8">
        <v>489123</v>
      </c>
      <c r="C16" s="29" t="s">
        <v>53</v>
      </c>
      <c r="D16" s="8">
        <v>489123</v>
      </c>
      <c r="E16" s="29" t="s">
        <v>34</v>
      </c>
      <c r="F16" s="30">
        <f t="shared" si="1"/>
        <v>0</v>
      </c>
      <c r="G16" s="8">
        <v>489123</v>
      </c>
      <c r="H16" s="36" t="s">
        <v>34</v>
      </c>
      <c r="I16" s="31">
        <f t="shared" si="2"/>
        <v>0</v>
      </c>
    </row>
    <row r="17" spans="1:9" x14ac:dyDescent="0.25">
      <c r="A17" s="49" t="s">
        <v>14</v>
      </c>
      <c r="B17" s="42">
        <v>514934</v>
      </c>
      <c r="C17" s="29" t="s">
        <v>54</v>
      </c>
      <c r="D17" s="42">
        <v>514934</v>
      </c>
      <c r="E17" s="29" t="s">
        <v>34</v>
      </c>
      <c r="F17" s="43">
        <f t="shared" si="1"/>
        <v>0</v>
      </c>
      <c r="G17" s="42">
        <v>514934</v>
      </c>
      <c r="H17" s="36" t="s">
        <v>34</v>
      </c>
      <c r="I17" s="44">
        <f t="shared" si="2"/>
        <v>0</v>
      </c>
    </row>
    <row r="18" spans="1:9" x14ac:dyDescent="0.25">
      <c r="A18" s="50" t="s">
        <v>12</v>
      </c>
      <c r="B18" s="38">
        <v>547641</v>
      </c>
      <c r="C18" s="23" t="s">
        <v>55</v>
      </c>
      <c r="D18" s="38">
        <v>547641</v>
      </c>
      <c r="E18" s="23" t="s">
        <v>34</v>
      </c>
      <c r="F18" s="39">
        <f t="shared" si="1"/>
        <v>0</v>
      </c>
      <c r="G18" s="38">
        <v>547641</v>
      </c>
      <c r="H18" s="24" t="s">
        <v>34</v>
      </c>
      <c r="I18" s="40">
        <f t="shared" si="2"/>
        <v>0</v>
      </c>
    </row>
    <row r="19" spans="1:9" ht="15.75" thickBot="1" x14ac:dyDescent="0.3">
      <c r="A19" s="50" t="s">
        <v>13</v>
      </c>
      <c r="B19" s="22">
        <v>507743</v>
      </c>
      <c r="C19" s="23" t="s">
        <v>55</v>
      </c>
      <c r="D19" s="22">
        <v>504085</v>
      </c>
      <c r="E19" s="23" t="s">
        <v>56</v>
      </c>
      <c r="F19" s="25">
        <f>((D19-B19)/B19)</f>
        <v>-7.204432163515794E-3</v>
      </c>
      <c r="G19" s="22">
        <v>504085</v>
      </c>
      <c r="H19" s="24" t="s">
        <v>34</v>
      </c>
      <c r="I19" s="26">
        <f t="shared" si="2"/>
        <v>0</v>
      </c>
    </row>
    <row r="20" spans="1:9" x14ac:dyDescent="0.25">
      <c r="A20" s="51" t="s">
        <v>1</v>
      </c>
      <c r="B20" s="8">
        <v>496818</v>
      </c>
      <c r="C20" s="29" t="s">
        <v>57</v>
      </c>
      <c r="D20" s="8">
        <v>491927</v>
      </c>
      <c r="E20" s="29" t="s">
        <v>58</v>
      </c>
      <c r="F20" s="30">
        <f>((D20-B20)/B20)</f>
        <v>-9.8446513612630779E-3</v>
      </c>
      <c r="G20" s="8">
        <v>491927</v>
      </c>
      <c r="H20" s="36" t="s">
        <v>34</v>
      </c>
      <c r="I20" s="31">
        <f t="shared" si="2"/>
        <v>0</v>
      </c>
    </row>
    <row r="21" spans="1:9" ht="15.75" thickBot="1" x14ac:dyDescent="0.3">
      <c r="A21" s="52" t="s">
        <v>0</v>
      </c>
      <c r="B21" s="22">
        <v>535485</v>
      </c>
      <c r="C21" s="23" t="s">
        <v>60</v>
      </c>
      <c r="D21" s="22">
        <v>599004</v>
      </c>
      <c r="E21" s="23" t="s">
        <v>59</v>
      </c>
      <c r="F21" s="25">
        <f>ABS((D21-B21)/B21)</f>
        <v>0.11861956917560716</v>
      </c>
      <c r="G21" s="22">
        <v>599004</v>
      </c>
      <c r="H21" s="24" t="s">
        <v>34</v>
      </c>
      <c r="I21" s="26">
        <f t="shared" si="2"/>
        <v>0</v>
      </c>
    </row>
    <row r="22" spans="1:9" x14ac:dyDescent="0.25">
      <c r="A22" s="53" t="s">
        <v>5</v>
      </c>
      <c r="B22" s="8">
        <v>377833</v>
      </c>
      <c r="C22" s="29" t="s">
        <v>61</v>
      </c>
      <c r="D22" s="8">
        <v>377833</v>
      </c>
      <c r="E22" s="29" t="s">
        <v>34</v>
      </c>
      <c r="F22" s="30">
        <f>ABS((D22-B22)/B22)</f>
        <v>0</v>
      </c>
      <c r="G22" s="8">
        <v>372403</v>
      </c>
      <c r="H22" s="36" t="s">
        <v>62</v>
      </c>
      <c r="I22" s="31">
        <f>((G22-D22)/D22)</f>
        <v>-1.437142864704777E-2</v>
      </c>
    </row>
    <row r="23" spans="1:9" x14ac:dyDescent="0.25">
      <c r="A23" s="62" t="s">
        <v>7</v>
      </c>
      <c r="B23" s="74">
        <v>487305</v>
      </c>
      <c r="C23" s="75" t="s">
        <v>63</v>
      </c>
      <c r="D23" s="74">
        <v>487305</v>
      </c>
      <c r="E23" s="75" t="s">
        <v>34</v>
      </c>
      <c r="F23" s="76">
        <f>ABS((D23-B23)/B23)</f>
        <v>0</v>
      </c>
      <c r="G23" s="74">
        <v>487305</v>
      </c>
      <c r="H23" s="77" t="s">
        <v>34</v>
      </c>
      <c r="I23" s="78">
        <f>ABS((G23-D23)/D23)</f>
        <v>0</v>
      </c>
    </row>
    <row r="24" spans="1:9" ht="15.75" thickBot="1" x14ac:dyDescent="0.3">
      <c r="A24" s="54" t="s">
        <v>6</v>
      </c>
      <c r="B24" s="38">
        <v>509372</v>
      </c>
      <c r="C24" s="23" t="s">
        <v>64</v>
      </c>
      <c r="D24" s="38">
        <v>509372</v>
      </c>
      <c r="E24" s="23" t="s">
        <v>34</v>
      </c>
      <c r="F24" s="39">
        <f>ABS((D24-B24)/B24)</f>
        <v>0</v>
      </c>
      <c r="G24" s="38">
        <v>509372</v>
      </c>
      <c r="H24" s="24" t="s">
        <v>34</v>
      </c>
      <c r="I24" s="40">
        <f>ABS((G24-D24)/D24)</f>
        <v>0</v>
      </c>
    </row>
    <row r="25" spans="1:9" x14ac:dyDescent="0.25">
      <c r="A25" s="55" t="s">
        <v>3</v>
      </c>
      <c r="B25" s="42">
        <v>558052</v>
      </c>
      <c r="C25" s="29" t="s">
        <v>65</v>
      </c>
      <c r="D25" s="42">
        <v>555955</v>
      </c>
      <c r="E25" s="29" t="s">
        <v>66</v>
      </c>
      <c r="F25" s="43">
        <f>((D25-B25)/B25)</f>
        <v>-3.7577143348648512E-3</v>
      </c>
      <c r="G25" s="42">
        <v>555955</v>
      </c>
      <c r="H25" s="36" t="s">
        <v>34</v>
      </c>
      <c r="I25" s="44">
        <f>ABS((G25-D25)/D25)</f>
        <v>0</v>
      </c>
    </row>
    <row r="26" spans="1:9" ht="15.75" thickBot="1" x14ac:dyDescent="0.3">
      <c r="A26" s="56" t="s">
        <v>4</v>
      </c>
      <c r="B26" s="57">
        <v>509367</v>
      </c>
      <c r="C26" s="58" t="s">
        <v>67</v>
      </c>
      <c r="D26" s="57">
        <v>509595</v>
      </c>
      <c r="E26" s="58" t="s">
        <v>68</v>
      </c>
      <c r="F26" s="59">
        <f>ABS((D26-B26)/B26)</f>
        <v>4.4761439198063479E-4</v>
      </c>
      <c r="G26" s="57">
        <v>502885</v>
      </c>
      <c r="H26" s="60" t="s">
        <v>69</v>
      </c>
      <c r="I26" s="61">
        <f>((G26-D26)/D26)</f>
        <v>-1.3167319145596013E-2</v>
      </c>
    </row>
  </sheetData>
  <sortState xmlns:xlrd2="http://schemas.microsoft.com/office/spreadsheetml/2017/richdata2" ref="A3:A26">
    <sortCondition ref="A3:A26"/>
  </sortState>
  <conditionalFormatting sqref="F4:F5">
    <cfRule type="expression" dxfId="21" priority="27">
      <formula>OR(F4&lt;0,NOT(ISNUMBER(SEARCH("7.2",E4))))</formula>
    </cfRule>
    <cfRule type="expression" dxfId="20" priority="28">
      <formula>AND(ISNUMBER(SEARCH("7.2",E4)),F4&gt;=0)</formula>
    </cfRule>
  </conditionalFormatting>
  <conditionalFormatting sqref="F7">
    <cfRule type="expression" dxfId="19" priority="25">
      <formula>OR(F7&lt;0,NOT(ISNUMBER(SEARCH("7.2",E7))))</formula>
    </cfRule>
    <cfRule type="expression" dxfId="18" priority="26">
      <formula>AND(ISNUMBER(SEARCH("7.2",E7)),F7&gt;=0)</formula>
    </cfRule>
  </conditionalFormatting>
  <conditionalFormatting sqref="F14">
    <cfRule type="expression" dxfId="17" priority="23">
      <formula>OR(F14&lt;0,NOT(ISNUMBER(SEARCH("7.2",E14))))</formula>
    </cfRule>
    <cfRule type="expression" dxfId="16" priority="24">
      <formula>AND(ISNUMBER(SEARCH("7.2",E14)),F14&gt;=0)</formula>
    </cfRule>
  </conditionalFormatting>
  <conditionalFormatting sqref="F19:F21">
    <cfRule type="expression" dxfId="15" priority="15">
      <formula>OR(F19&lt;0,NOT(ISNUMBER(SEARCH("7.2",E19))))</formula>
    </cfRule>
    <cfRule type="expression" dxfId="14" priority="16">
      <formula>AND(ISNUMBER(SEARCH("7.2",E19)),F19&gt;=0)</formula>
    </cfRule>
  </conditionalFormatting>
  <conditionalFormatting sqref="F25:F26">
    <cfRule type="expression" dxfId="13" priority="13">
      <formula>OR(F25&lt;0,NOT(ISNUMBER(SEARCH("7.2",E25))))</formula>
    </cfRule>
    <cfRule type="expression" dxfId="12" priority="14">
      <formula>AND(ISNUMBER(SEARCH("7.2",E25)),F25&gt;=0)</formula>
    </cfRule>
  </conditionalFormatting>
  <conditionalFormatting sqref="I7">
    <cfRule type="expression" dxfId="11" priority="11">
      <formula>OR(I7&lt;0,NOT(ISNUMBER(SEARCH("7.2",H7))))</formula>
    </cfRule>
    <cfRule type="expression" dxfId="10" priority="12">
      <formula>AND(ISNUMBER(SEARCH("7.2",H7)),I7&gt;=0)</formula>
    </cfRule>
  </conditionalFormatting>
  <conditionalFormatting sqref="I9">
    <cfRule type="expression" dxfId="9" priority="9">
      <formula>OR(I9&lt;0,NOT(ISNUMBER(SEARCH("7.2",H9))))</formula>
    </cfRule>
    <cfRule type="expression" dxfId="8" priority="10">
      <formula>AND(ISNUMBER(SEARCH("7.2",H9)),I9&gt;=0)</formula>
    </cfRule>
  </conditionalFormatting>
  <conditionalFormatting sqref="I11">
    <cfRule type="expression" dxfId="7" priority="7">
      <formula>OR(I11&lt;0,NOT(ISNUMBER(SEARCH("7.2",H11))))</formula>
    </cfRule>
    <cfRule type="expression" dxfId="6" priority="8">
      <formula>AND(ISNUMBER(SEARCH("7.2",H11)),I11&gt;=0)</formula>
    </cfRule>
  </conditionalFormatting>
  <conditionalFormatting sqref="I15">
    <cfRule type="expression" dxfId="5" priority="5">
      <formula>OR(I15&lt;0,NOT(ISNUMBER(SEARCH("7.2",H15))))</formula>
    </cfRule>
    <cfRule type="expression" dxfId="4" priority="6">
      <formula>AND(ISNUMBER(SEARCH("7.2",H15)),I15&gt;=0)</formula>
    </cfRule>
  </conditionalFormatting>
  <conditionalFormatting sqref="I22">
    <cfRule type="expression" dxfId="3" priority="3">
      <formula>OR(I22&lt;0,NOT(ISNUMBER(SEARCH("7.2",H22))))</formula>
    </cfRule>
    <cfRule type="expression" dxfId="2" priority="4">
      <formula>AND(ISNUMBER(SEARCH("7.2",H22)),I22&gt;=0)</formula>
    </cfRule>
  </conditionalFormatting>
  <conditionalFormatting sqref="I26">
    <cfRule type="expression" dxfId="1" priority="1">
      <formula>OR(I26&lt;0,NOT(ISNUMBER(SEARCH("7.2",H26))))</formula>
    </cfRule>
    <cfRule type="expression" dxfId="0" priority="2">
      <formula>AND(ISNUMBER(SEARCH("7.2",H26)),I26&gt;=0)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7D2A7-F438-4FF4-A3B9-47AE2270D7E8}">
  <dimension ref="Z1:AC34"/>
  <sheetViews>
    <sheetView tabSelected="1" topLeftCell="F1" workbookViewId="0">
      <selection activeCell="Z28" sqref="Z28:AB34"/>
    </sheetView>
  </sheetViews>
  <sheetFormatPr defaultRowHeight="15" x14ac:dyDescent="0.25"/>
  <cols>
    <col min="25" max="25" width="2" customWidth="1"/>
    <col min="26" max="26" width="20.85546875" bestFit="1" customWidth="1"/>
    <col min="27" max="27" width="19.5703125" bestFit="1" customWidth="1"/>
    <col min="28" max="28" width="29.7109375" bestFit="1" customWidth="1"/>
    <col min="29" max="30" width="18.28515625" bestFit="1" customWidth="1"/>
  </cols>
  <sheetData>
    <row r="1" spans="26:29" x14ac:dyDescent="0.25">
      <c r="Z1" s="2" t="s">
        <v>24</v>
      </c>
      <c r="AA1" s="3" t="s">
        <v>25</v>
      </c>
      <c r="AB1" s="3" t="s">
        <v>26</v>
      </c>
      <c r="AC1" s="3" t="s">
        <v>27</v>
      </c>
    </row>
    <row r="2" spans="26:29" ht="15.75" thickBot="1" x14ac:dyDescent="0.3">
      <c r="Z2" s="11" t="s">
        <v>5</v>
      </c>
      <c r="AA2" s="5">
        <v>377833</v>
      </c>
      <c r="AB2" s="5">
        <v>377833</v>
      </c>
      <c r="AC2" s="5">
        <v>372403</v>
      </c>
    </row>
    <row r="3" spans="26:29" x14ac:dyDescent="0.25">
      <c r="Z3" s="16" t="s">
        <v>21</v>
      </c>
      <c r="AA3" s="1">
        <v>465876</v>
      </c>
      <c r="AB3" s="1">
        <v>465876</v>
      </c>
      <c r="AC3" s="1">
        <v>465876</v>
      </c>
    </row>
    <row r="4" spans="26:29" ht="15.75" thickBot="1" x14ac:dyDescent="0.3">
      <c r="Z4" s="6" t="s">
        <v>22</v>
      </c>
      <c r="AA4" s="5">
        <v>468872</v>
      </c>
      <c r="AB4" s="5">
        <v>468872</v>
      </c>
      <c r="AC4" s="5">
        <v>497375</v>
      </c>
    </row>
    <row r="5" spans="26:29" x14ac:dyDescent="0.25">
      <c r="Z5" s="63" t="s">
        <v>7</v>
      </c>
      <c r="AA5" s="1">
        <v>487305</v>
      </c>
      <c r="AB5" s="1">
        <v>487305</v>
      </c>
      <c r="AC5" s="1">
        <v>487305</v>
      </c>
    </row>
    <row r="6" spans="26:29" ht="15.75" thickBot="1" x14ac:dyDescent="0.3">
      <c r="Z6" s="92" t="s">
        <v>17</v>
      </c>
      <c r="AA6" s="5">
        <v>489123</v>
      </c>
      <c r="AB6" s="5">
        <v>489123</v>
      </c>
      <c r="AC6" s="5">
        <v>489123</v>
      </c>
    </row>
    <row r="7" spans="26:29" x14ac:dyDescent="0.25">
      <c r="Z7" s="10" t="s">
        <v>1</v>
      </c>
      <c r="AA7" s="1">
        <v>496818</v>
      </c>
      <c r="AB7" s="1">
        <v>491927</v>
      </c>
      <c r="AC7" s="1">
        <v>491927</v>
      </c>
    </row>
    <row r="8" spans="26:29" x14ac:dyDescent="0.25">
      <c r="Z8" s="64" t="s">
        <v>16</v>
      </c>
      <c r="AA8" s="1">
        <v>504792</v>
      </c>
      <c r="AB8" s="1">
        <v>502708</v>
      </c>
      <c r="AC8" s="1">
        <v>502708</v>
      </c>
    </row>
    <row r="9" spans="26:29" ht="15.75" thickBot="1" x14ac:dyDescent="0.3">
      <c r="Z9" s="9" t="s">
        <v>13</v>
      </c>
      <c r="AA9" s="5">
        <v>507743</v>
      </c>
      <c r="AB9" s="5">
        <v>504085</v>
      </c>
      <c r="AC9" s="5">
        <v>504085</v>
      </c>
    </row>
    <row r="10" spans="26:29" x14ac:dyDescent="0.25">
      <c r="Z10" s="64" t="s">
        <v>15</v>
      </c>
      <c r="AA10" s="73">
        <v>479582</v>
      </c>
      <c r="AB10" s="1">
        <v>505054</v>
      </c>
      <c r="AC10" s="1">
        <v>505054</v>
      </c>
    </row>
    <row r="11" spans="26:29" x14ac:dyDescent="0.25">
      <c r="Z11" s="63" t="s">
        <v>6</v>
      </c>
      <c r="AA11" s="1">
        <v>509372</v>
      </c>
      <c r="AB11" s="1">
        <v>509372</v>
      </c>
      <c r="AC11" s="1">
        <v>509372</v>
      </c>
    </row>
    <row r="12" spans="26:29" ht="15.75" thickBot="1" x14ac:dyDescent="0.3">
      <c r="Z12" s="65" t="s">
        <v>4</v>
      </c>
      <c r="AA12" s="5">
        <v>509367</v>
      </c>
      <c r="AB12" s="5">
        <v>509595</v>
      </c>
      <c r="AC12" s="5">
        <v>502885</v>
      </c>
    </row>
    <row r="13" spans="26:29" ht="15.75" thickBot="1" x14ac:dyDescent="0.3">
      <c r="Z13" s="13" t="s">
        <v>10</v>
      </c>
      <c r="AA13" s="7">
        <v>510665</v>
      </c>
      <c r="AB13" s="7">
        <v>510665</v>
      </c>
      <c r="AC13" s="7">
        <v>491092</v>
      </c>
    </row>
    <row r="14" spans="26:29" ht="15.75" thickBot="1" x14ac:dyDescent="0.3">
      <c r="Z14" s="14" t="s">
        <v>14</v>
      </c>
      <c r="AA14" s="7">
        <v>514934</v>
      </c>
      <c r="AB14" s="7">
        <v>514934</v>
      </c>
      <c r="AC14" s="7">
        <v>514934</v>
      </c>
    </row>
    <row r="15" spans="26:29" ht="15.75" thickBot="1" x14ac:dyDescent="0.3">
      <c r="Z15" s="13" t="s">
        <v>9</v>
      </c>
      <c r="AA15" s="7">
        <v>517569</v>
      </c>
      <c r="AB15" s="7">
        <v>517569</v>
      </c>
      <c r="AC15" s="7">
        <v>517569</v>
      </c>
    </row>
    <row r="16" spans="26:29" x14ac:dyDescent="0.25">
      <c r="Z16" s="15" t="s">
        <v>20</v>
      </c>
      <c r="AA16" s="8">
        <v>527944</v>
      </c>
      <c r="AB16" s="8">
        <v>527944</v>
      </c>
      <c r="AC16" s="8">
        <v>527944</v>
      </c>
    </row>
    <row r="17" spans="26:29" x14ac:dyDescent="0.25">
      <c r="Z17" s="66" t="s">
        <v>12</v>
      </c>
      <c r="AA17" s="1">
        <v>547641</v>
      </c>
      <c r="AB17" s="1">
        <v>547641</v>
      </c>
      <c r="AC17" s="1">
        <v>547641</v>
      </c>
    </row>
    <row r="18" spans="26:29" ht="15.75" thickBot="1" x14ac:dyDescent="0.3">
      <c r="Z18" s="67" t="s">
        <v>8</v>
      </c>
      <c r="AA18" s="5">
        <v>554462</v>
      </c>
      <c r="AB18" s="5">
        <v>554462</v>
      </c>
      <c r="AC18" s="5">
        <v>554462</v>
      </c>
    </row>
    <row r="19" spans="26:29" x14ac:dyDescent="0.25">
      <c r="Z19" s="68" t="s">
        <v>3</v>
      </c>
      <c r="AA19" s="8">
        <v>558052</v>
      </c>
      <c r="AB19" s="8">
        <v>555955</v>
      </c>
      <c r="AC19" s="8">
        <v>555955</v>
      </c>
    </row>
    <row r="20" spans="26:29" x14ac:dyDescent="0.25">
      <c r="Z20" s="16" t="s">
        <v>23</v>
      </c>
      <c r="AA20" s="1">
        <v>560842</v>
      </c>
      <c r="AB20" s="1">
        <v>560842</v>
      </c>
      <c r="AC20" s="1">
        <v>560842</v>
      </c>
    </row>
    <row r="21" spans="26:29" ht="15.75" thickBot="1" x14ac:dyDescent="0.3">
      <c r="Z21" s="69" t="s">
        <v>19</v>
      </c>
      <c r="AA21" s="5">
        <v>563653</v>
      </c>
      <c r="AB21" s="5">
        <v>563691</v>
      </c>
      <c r="AC21" s="5">
        <v>600659</v>
      </c>
    </row>
    <row r="22" spans="26:29" x14ac:dyDescent="0.25">
      <c r="Z22" s="70" t="s">
        <v>2</v>
      </c>
      <c r="AA22" s="8">
        <v>564855</v>
      </c>
      <c r="AB22" s="8">
        <v>564855</v>
      </c>
      <c r="AC22" s="8">
        <v>573568</v>
      </c>
    </row>
    <row r="23" spans="26:29" ht="15.75" thickBot="1" x14ac:dyDescent="0.3">
      <c r="Z23" s="71" t="s">
        <v>11</v>
      </c>
      <c r="AA23" s="5">
        <v>567771</v>
      </c>
      <c r="AB23" s="5">
        <v>567771</v>
      </c>
      <c r="AC23" s="5">
        <v>567771</v>
      </c>
    </row>
    <row r="24" spans="26:29" x14ac:dyDescent="0.25">
      <c r="Z24" s="72" t="s">
        <v>0</v>
      </c>
      <c r="AA24" s="8">
        <v>535485</v>
      </c>
      <c r="AB24" s="8">
        <v>599004</v>
      </c>
      <c r="AC24" s="8">
        <v>599004</v>
      </c>
    </row>
    <row r="25" spans="26:29" x14ac:dyDescent="0.25">
      <c r="Z25" s="17" t="s">
        <v>18</v>
      </c>
      <c r="AA25" s="1">
        <v>637451</v>
      </c>
      <c r="AB25" s="1">
        <v>686000</v>
      </c>
      <c r="AC25" s="1">
        <v>686000</v>
      </c>
    </row>
    <row r="27" spans="26:29" x14ac:dyDescent="0.25">
      <c r="Z27" s="89" t="s">
        <v>104</v>
      </c>
    </row>
    <row r="28" spans="26:29" x14ac:dyDescent="0.25">
      <c r="Z28" s="90" t="s">
        <v>105</v>
      </c>
      <c r="AA28" s="91"/>
      <c r="AB28" s="91"/>
    </row>
    <row r="29" spans="26:29" x14ac:dyDescent="0.25">
      <c r="Z29" s="91"/>
      <c r="AA29" s="91"/>
      <c r="AB29" s="91"/>
    </row>
    <row r="30" spans="26:29" x14ac:dyDescent="0.25">
      <c r="Z30" s="91"/>
      <c r="AA30" s="91"/>
      <c r="AB30" s="91"/>
    </row>
    <row r="31" spans="26:29" x14ac:dyDescent="0.25">
      <c r="Z31" s="91"/>
      <c r="AA31" s="91"/>
      <c r="AB31" s="91"/>
    </row>
    <row r="32" spans="26:29" x14ac:dyDescent="0.25">
      <c r="Z32" s="91"/>
      <c r="AA32" s="91"/>
      <c r="AB32" s="91"/>
    </row>
    <row r="33" spans="26:28" x14ac:dyDescent="0.25">
      <c r="Z33" s="91"/>
      <c r="AA33" s="91"/>
      <c r="AB33" s="91"/>
    </row>
    <row r="34" spans="26:28" x14ac:dyDescent="0.25">
      <c r="Z34" s="91"/>
      <c r="AA34" s="91"/>
      <c r="AB34" s="91"/>
    </row>
  </sheetData>
  <mergeCells count="1">
    <mergeCell ref="Z28:AB34"/>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1E264-7361-400C-84E0-065779E36C07}">
  <dimension ref="B3:R34"/>
  <sheetViews>
    <sheetView workbookViewId="0">
      <selection activeCell="G16" sqref="G16"/>
    </sheetView>
  </sheetViews>
  <sheetFormatPr defaultRowHeight="15" x14ac:dyDescent="0.25"/>
  <cols>
    <col min="1" max="2" width="3" bestFit="1" customWidth="1"/>
    <col min="3" max="3" width="20.85546875" bestFit="1" customWidth="1"/>
    <col min="4" max="5" width="6.42578125" bestFit="1" customWidth="1"/>
    <col min="6" max="6" width="20.85546875" bestFit="1" customWidth="1"/>
    <col min="7" max="8" width="6.42578125" bestFit="1" customWidth="1"/>
    <col min="9" max="9" width="20.85546875" bestFit="1" customWidth="1"/>
    <col min="12" max="12" width="22" bestFit="1" customWidth="1"/>
  </cols>
  <sheetData>
    <row r="3" spans="2:18" ht="15.75" thickBot="1" x14ac:dyDescent="0.3"/>
    <row r="4" spans="2:18" x14ac:dyDescent="0.25">
      <c r="B4" s="88">
        <v>1</v>
      </c>
      <c r="C4" s="46" t="s">
        <v>18</v>
      </c>
      <c r="E4" s="84">
        <v>1</v>
      </c>
      <c r="F4" s="46" t="s">
        <v>18</v>
      </c>
      <c r="H4" s="79">
        <v>1</v>
      </c>
      <c r="I4" s="46" t="s">
        <v>18</v>
      </c>
      <c r="L4" s="89" t="s">
        <v>102</v>
      </c>
    </row>
    <row r="5" spans="2:18" ht="15.75" thickBot="1" x14ac:dyDescent="0.3">
      <c r="B5" s="88">
        <v>2</v>
      </c>
      <c r="C5" s="21" t="s">
        <v>11</v>
      </c>
      <c r="E5" s="84" t="s">
        <v>76</v>
      </c>
      <c r="F5" s="52" t="s">
        <v>0</v>
      </c>
      <c r="H5" s="80" t="s">
        <v>92</v>
      </c>
      <c r="I5" s="34" t="s">
        <v>19</v>
      </c>
      <c r="L5" s="90" t="s">
        <v>103</v>
      </c>
      <c r="M5" s="90"/>
      <c r="N5" s="90"/>
      <c r="O5" s="90"/>
      <c r="P5" s="90"/>
      <c r="Q5" s="90"/>
      <c r="R5" s="90"/>
    </row>
    <row r="6" spans="2:18" ht="15.75" thickBot="1" x14ac:dyDescent="0.3">
      <c r="B6" s="88">
        <v>3</v>
      </c>
      <c r="C6" s="47" t="s">
        <v>2</v>
      </c>
      <c r="E6" s="85" t="s">
        <v>77</v>
      </c>
      <c r="F6" s="21" t="s">
        <v>11</v>
      </c>
      <c r="H6" s="79" t="s">
        <v>77</v>
      </c>
      <c r="I6" s="52" t="s">
        <v>0</v>
      </c>
      <c r="L6" s="90"/>
      <c r="M6" s="90"/>
      <c r="N6" s="90"/>
      <c r="O6" s="90"/>
      <c r="P6" s="90"/>
      <c r="Q6" s="90"/>
      <c r="R6" s="90"/>
    </row>
    <row r="7" spans="2:18" x14ac:dyDescent="0.25">
      <c r="B7" s="88">
        <v>4</v>
      </c>
      <c r="C7" s="34" t="s">
        <v>19</v>
      </c>
      <c r="E7" s="85" t="s">
        <v>78</v>
      </c>
      <c r="F7" s="47" t="s">
        <v>2</v>
      </c>
      <c r="H7" s="80">
        <v>4</v>
      </c>
      <c r="I7" s="47" t="s">
        <v>2</v>
      </c>
      <c r="L7" s="90"/>
      <c r="M7" s="90"/>
      <c r="N7" s="90"/>
      <c r="O7" s="90"/>
      <c r="P7" s="90"/>
      <c r="Q7" s="90"/>
      <c r="R7" s="90"/>
    </row>
    <row r="8" spans="2:18" ht="15.75" thickBot="1" x14ac:dyDescent="0.3">
      <c r="B8" s="88">
        <v>5</v>
      </c>
      <c r="C8" s="37" t="s">
        <v>23</v>
      </c>
      <c r="E8" s="86" t="s">
        <v>79</v>
      </c>
      <c r="F8" s="34" t="s">
        <v>19</v>
      </c>
      <c r="H8" s="79" t="s">
        <v>93</v>
      </c>
      <c r="I8" s="21" t="s">
        <v>11</v>
      </c>
      <c r="L8" s="90"/>
      <c r="M8" s="90"/>
      <c r="N8" s="90"/>
      <c r="O8" s="90"/>
      <c r="P8" s="90"/>
      <c r="Q8" s="90"/>
      <c r="R8" s="90"/>
    </row>
    <row r="9" spans="2:18" ht="15.75" thickBot="1" x14ac:dyDescent="0.3">
      <c r="B9" s="88">
        <v>6</v>
      </c>
      <c r="C9" s="55" t="s">
        <v>3</v>
      </c>
      <c r="E9" s="85" t="s">
        <v>80</v>
      </c>
      <c r="F9" s="37" t="s">
        <v>23</v>
      </c>
      <c r="H9" s="79">
        <v>6</v>
      </c>
      <c r="I9" s="37" t="s">
        <v>23</v>
      </c>
      <c r="L9" s="90"/>
      <c r="M9" s="90"/>
      <c r="N9" s="90"/>
      <c r="O9" s="90"/>
      <c r="P9" s="90"/>
      <c r="Q9" s="90"/>
      <c r="R9" s="90"/>
    </row>
    <row r="10" spans="2:18" x14ac:dyDescent="0.25">
      <c r="B10" s="88">
        <v>7</v>
      </c>
      <c r="C10" s="45" t="s">
        <v>8</v>
      </c>
      <c r="E10" s="87" t="s">
        <v>81</v>
      </c>
      <c r="F10" s="55" t="s">
        <v>3</v>
      </c>
      <c r="H10" s="79">
        <v>7</v>
      </c>
      <c r="I10" s="55" t="s">
        <v>3</v>
      </c>
      <c r="L10" s="90"/>
      <c r="M10" s="90"/>
      <c r="N10" s="90"/>
      <c r="O10" s="90"/>
      <c r="P10" s="90"/>
      <c r="Q10" s="90"/>
      <c r="R10" s="90"/>
    </row>
    <row r="11" spans="2:18" x14ac:dyDescent="0.25">
      <c r="B11" s="88">
        <v>8</v>
      </c>
      <c r="C11" s="50" t="s">
        <v>12</v>
      </c>
      <c r="E11" s="85" t="s">
        <v>82</v>
      </c>
      <c r="F11" s="45" t="s">
        <v>8</v>
      </c>
      <c r="H11" s="79">
        <v>8</v>
      </c>
      <c r="I11" s="45" t="s">
        <v>8</v>
      </c>
      <c r="L11" s="90"/>
      <c r="M11" s="90"/>
      <c r="N11" s="90"/>
      <c r="O11" s="90"/>
      <c r="P11" s="90"/>
      <c r="Q11" s="90"/>
      <c r="R11" s="90"/>
    </row>
    <row r="12" spans="2:18" ht="15.75" thickBot="1" x14ac:dyDescent="0.3">
      <c r="B12" s="88">
        <v>9</v>
      </c>
      <c r="C12" s="52" t="s">
        <v>0</v>
      </c>
      <c r="E12" s="85" t="s">
        <v>83</v>
      </c>
      <c r="F12" s="50" t="s">
        <v>12</v>
      </c>
      <c r="H12" s="79">
        <v>9</v>
      </c>
      <c r="I12" s="50" t="s">
        <v>12</v>
      </c>
      <c r="L12" s="90"/>
      <c r="M12" s="90"/>
      <c r="N12" s="90"/>
      <c r="O12" s="90"/>
      <c r="P12" s="90"/>
      <c r="Q12" s="90"/>
      <c r="R12" s="90"/>
    </row>
    <row r="13" spans="2:18" x14ac:dyDescent="0.25">
      <c r="B13" s="88">
        <v>10</v>
      </c>
      <c r="C13" s="33" t="s">
        <v>20</v>
      </c>
      <c r="E13" s="83">
        <v>10</v>
      </c>
      <c r="F13" s="33" t="s">
        <v>20</v>
      </c>
      <c r="H13" s="81">
        <v>10</v>
      </c>
      <c r="I13" s="33" t="s">
        <v>20</v>
      </c>
      <c r="L13" s="90"/>
      <c r="M13" s="90"/>
      <c r="N13" s="90"/>
      <c r="O13" s="90"/>
      <c r="P13" s="90"/>
      <c r="Q13" s="90"/>
      <c r="R13" s="90"/>
    </row>
    <row r="14" spans="2:18" ht="15.75" thickBot="1" x14ac:dyDescent="0.3">
      <c r="B14" s="88">
        <v>11</v>
      </c>
      <c r="C14" s="45" t="s">
        <v>9</v>
      </c>
      <c r="E14" s="83">
        <v>11</v>
      </c>
      <c r="F14" s="45" t="s">
        <v>9</v>
      </c>
      <c r="H14" s="81">
        <v>11</v>
      </c>
      <c r="I14" s="45" t="s">
        <v>9</v>
      </c>
      <c r="L14" s="90"/>
      <c r="M14" s="90"/>
      <c r="N14" s="90"/>
      <c r="O14" s="90"/>
      <c r="P14" s="90"/>
      <c r="Q14" s="90"/>
      <c r="R14" s="90"/>
    </row>
    <row r="15" spans="2:18" ht="15.75" thickBot="1" x14ac:dyDescent="0.3">
      <c r="B15" s="88">
        <v>12</v>
      </c>
      <c r="C15" s="49" t="s">
        <v>14</v>
      </c>
      <c r="E15" s="83">
        <v>12</v>
      </c>
      <c r="F15" s="49" t="s">
        <v>14</v>
      </c>
      <c r="H15" s="81">
        <v>12</v>
      </c>
      <c r="I15" s="49" t="s">
        <v>14</v>
      </c>
    </row>
    <row r="16" spans="2:18" ht="15.75" thickBot="1" x14ac:dyDescent="0.3">
      <c r="B16" s="88">
        <v>13</v>
      </c>
      <c r="C16" s="41" t="s">
        <v>10</v>
      </c>
      <c r="E16" s="83">
        <v>13</v>
      </c>
      <c r="F16" s="41" t="s">
        <v>10</v>
      </c>
      <c r="H16" s="79" t="s">
        <v>94</v>
      </c>
      <c r="I16" s="54" t="s">
        <v>6</v>
      </c>
    </row>
    <row r="17" spans="2:18" ht="15.75" thickBot="1" x14ac:dyDescent="0.3">
      <c r="B17" s="88">
        <v>14</v>
      </c>
      <c r="C17" s="54" t="s">
        <v>6</v>
      </c>
      <c r="E17" s="84" t="s">
        <v>84</v>
      </c>
      <c r="F17" s="56" t="s">
        <v>4</v>
      </c>
      <c r="H17" s="79" t="s">
        <v>95</v>
      </c>
      <c r="I17" s="27" t="s">
        <v>15</v>
      </c>
    </row>
    <row r="18" spans="2:18" ht="15.75" thickBot="1" x14ac:dyDescent="0.3">
      <c r="B18" s="88">
        <v>15</v>
      </c>
      <c r="C18" s="56" t="s">
        <v>4</v>
      </c>
      <c r="E18" s="85" t="s">
        <v>85</v>
      </c>
      <c r="F18" s="54" t="s">
        <v>6</v>
      </c>
      <c r="H18" s="79" t="s">
        <v>96</v>
      </c>
      <c r="I18" s="50" t="s">
        <v>13</v>
      </c>
      <c r="L18" s="89" t="s">
        <v>75</v>
      </c>
    </row>
    <row r="19" spans="2:18" ht="15.75" customHeight="1" thickBot="1" x14ac:dyDescent="0.3">
      <c r="B19" s="88">
        <v>16</v>
      </c>
      <c r="C19" s="50" t="s">
        <v>13</v>
      </c>
      <c r="E19" s="84" t="s">
        <v>86</v>
      </c>
      <c r="F19" s="27" t="s">
        <v>15</v>
      </c>
      <c r="H19" s="82" t="s">
        <v>97</v>
      </c>
      <c r="I19" s="56" t="s">
        <v>4</v>
      </c>
      <c r="L19" s="90" t="s">
        <v>106</v>
      </c>
      <c r="M19" s="90"/>
      <c r="N19" s="90"/>
      <c r="O19" s="90"/>
      <c r="P19" s="90"/>
      <c r="Q19" s="90"/>
      <c r="R19" s="90"/>
    </row>
    <row r="20" spans="2:18" ht="15.75" thickBot="1" x14ac:dyDescent="0.3">
      <c r="B20" s="88">
        <v>17</v>
      </c>
      <c r="C20" s="32" t="s">
        <v>16</v>
      </c>
      <c r="E20" s="86" t="s">
        <v>87</v>
      </c>
      <c r="F20" s="50" t="s">
        <v>13</v>
      </c>
      <c r="H20" s="79" t="s">
        <v>98</v>
      </c>
      <c r="I20" s="32" t="s">
        <v>16</v>
      </c>
      <c r="L20" s="90"/>
      <c r="M20" s="90"/>
      <c r="N20" s="90"/>
      <c r="O20" s="90"/>
      <c r="P20" s="90"/>
      <c r="Q20" s="90"/>
      <c r="R20" s="90"/>
    </row>
    <row r="21" spans="2:18" ht="15.75" thickBot="1" x14ac:dyDescent="0.3">
      <c r="B21" s="88">
        <v>18</v>
      </c>
      <c r="C21" s="51" t="s">
        <v>1</v>
      </c>
      <c r="E21" s="86" t="s">
        <v>88</v>
      </c>
      <c r="F21" s="32" t="s">
        <v>16</v>
      </c>
      <c r="H21" s="80" t="s">
        <v>99</v>
      </c>
      <c r="I21" s="37" t="s">
        <v>22</v>
      </c>
      <c r="L21" s="90"/>
      <c r="M21" s="90"/>
      <c r="N21" s="90"/>
      <c r="O21" s="90"/>
      <c r="P21" s="90"/>
      <c r="Q21" s="90"/>
      <c r="R21" s="90"/>
    </row>
    <row r="22" spans="2:18" ht="15.75" thickBot="1" x14ac:dyDescent="0.3">
      <c r="B22" s="88">
        <v>19</v>
      </c>
      <c r="C22" s="48" t="s">
        <v>17</v>
      </c>
      <c r="E22" s="86" t="s">
        <v>89</v>
      </c>
      <c r="F22" s="51" t="s">
        <v>1</v>
      </c>
      <c r="H22" s="79">
        <v>19</v>
      </c>
      <c r="I22" s="51" t="s">
        <v>1</v>
      </c>
      <c r="L22" s="90"/>
      <c r="M22" s="90"/>
      <c r="N22" s="90"/>
      <c r="O22" s="90"/>
      <c r="P22" s="90"/>
      <c r="Q22" s="90"/>
      <c r="R22" s="90"/>
    </row>
    <row r="23" spans="2:18" ht="15.75" thickBot="1" x14ac:dyDescent="0.3">
      <c r="B23" s="88">
        <v>20</v>
      </c>
      <c r="C23" s="53" t="s">
        <v>7</v>
      </c>
      <c r="E23" s="85" t="s">
        <v>90</v>
      </c>
      <c r="F23" s="48" t="s">
        <v>17</v>
      </c>
      <c r="H23" s="82" t="s">
        <v>100</v>
      </c>
      <c r="I23" s="41" t="s">
        <v>10</v>
      </c>
      <c r="L23" s="90"/>
      <c r="M23" s="90"/>
      <c r="N23" s="90"/>
      <c r="O23" s="90"/>
      <c r="P23" s="90"/>
      <c r="Q23" s="90"/>
      <c r="R23" s="90"/>
    </row>
    <row r="24" spans="2:18" ht="15.75" thickBot="1" x14ac:dyDescent="0.3">
      <c r="B24" s="88">
        <v>21</v>
      </c>
      <c r="C24" s="27" t="s">
        <v>15</v>
      </c>
      <c r="E24" s="85" t="s">
        <v>91</v>
      </c>
      <c r="F24" s="53" t="s">
        <v>7</v>
      </c>
      <c r="H24" s="79" t="s">
        <v>91</v>
      </c>
      <c r="I24" s="48" t="s">
        <v>17</v>
      </c>
      <c r="L24" s="90"/>
      <c r="M24" s="90"/>
      <c r="N24" s="90"/>
      <c r="O24" s="90"/>
      <c r="P24" s="90"/>
      <c r="Q24" s="90"/>
      <c r="R24" s="90"/>
    </row>
    <row r="25" spans="2:18" ht="15.75" thickBot="1" x14ac:dyDescent="0.3">
      <c r="B25" s="88">
        <v>22</v>
      </c>
      <c r="C25" s="37" t="s">
        <v>22</v>
      </c>
      <c r="E25" s="85">
        <v>22</v>
      </c>
      <c r="F25" s="37" t="s">
        <v>22</v>
      </c>
      <c r="H25" s="79" t="s">
        <v>101</v>
      </c>
      <c r="I25" s="53" t="s">
        <v>7</v>
      </c>
      <c r="L25" s="90"/>
      <c r="M25" s="90"/>
      <c r="N25" s="90"/>
      <c r="O25" s="90"/>
      <c r="P25" s="90"/>
      <c r="Q25" s="90"/>
      <c r="R25" s="90"/>
    </row>
    <row r="26" spans="2:18" x14ac:dyDescent="0.25">
      <c r="B26" s="88">
        <v>23</v>
      </c>
      <c r="C26" s="35" t="s">
        <v>21</v>
      </c>
      <c r="E26" s="85">
        <v>23</v>
      </c>
      <c r="F26" s="35" t="s">
        <v>21</v>
      </c>
      <c r="H26" s="79">
        <v>23</v>
      </c>
      <c r="I26" s="35" t="s">
        <v>21</v>
      </c>
      <c r="L26" s="90"/>
      <c r="M26" s="90"/>
      <c r="N26" s="90"/>
      <c r="O26" s="90"/>
      <c r="P26" s="90"/>
      <c r="Q26" s="90"/>
      <c r="R26" s="90"/>
    </row>
    <row r="27" spans="2:18" x14ac:dyDescent="0.25">
      <c r="B27" s="88">
        <v>24</v>
      </c>
      <c r="C27" s="54" t="s">
        <v>5</v>
      </c>
      <c r="E27" s="85">
        <v>24</v>
      </c>
      <c r="F27" s="54" t="s">
        <v>5</v>
      </c>
      <c r="H27" s="82">
        <v>24</v>
      </c>
      <c r="I27" s="54" t="s">
        <v>5</v>
      </c>
      <c r="L27" s="90"/>
      <c r="M27" s="90"/>
      <c r="N27" s="90"/>
      <c r="O27" s="90"/>
      <c r="P27" s="90"/>
      <c r="Q27" s="90"/>
      <c r="R27" s="90"/>
    </row>
    <row r="28" spans="2:18" x14ac:dyDescent="0.25">
      <c r="L28" s="90"/>
      <c r="M28" s="90"/>
      <c r="N28" s="90"/>
      <c r="O28" s="90"/>
      <c r="P28" s="90"/>
      <c r="Q28" s="90"/>
      <c r="R28" s="90"/>
    </row>
    <row r="29" spans="2:18" x14ac:dyDescent="0.25">
      <c r="L29" s="90"/>
      <c r="M29" s="90"/>
      <c r="N29" s="90"/>
      <c r="O29" s="90"/>
      <c r="P29" s="90"/>
      <c r="Q29" s="90"/>
      <c r="R29" s="90"/>
    </row>
    <row r="30" spans="2:18" x14ac:dyDescent="0.25">
      <c r="L30" s="90"/>
      <c r="M30" s="90"/>
      <c r="N30" s="90"/>
      <c r="O30" s="90"/>
      <c r="P30" s="90"/>
      <c r="Q30" s="90"/>
      <c r="R30" s="90"/>
    </row>
    <row r="31" spans="2:18" x14ac:dyDescent="0.25">
      <c r="L31" s="90"/>
      <c r="M31" s="90"/>
      <c r="N31" s="90"/>
      <c r="O31" s="90"/>
      <c r="P31" s="90"/>
      <c r="Q31" s="90"/>
      <c r="R31" s="90"/>
    </row>
    <row r="32" spans="2:18" x14ac:dyDescent="0.25">
      <c r="L32" s="90"/>
      <c r="M32" s="90"/>
      <c r="N32" s="90"/>
      <c r="O32" s="90"/>
      <c r="P32" s="90"/>
      <c r="Q32" s="90"/>
      <c r="R32" s="90"/>
    </row>
    <row r="33" spans="12:18" x14ac:dyDescent="0.25">
      <c r="L33" s="90"/>
      <c r="M33" s="90"/>
      <c r="N33" s="90"/>
      <c r="O33" s="90"/>
      <c r="P33" s="90"/>
      <c r="Q33" s="90"/>
      <c r="R33" s="90"/>
    </row>
    <row r="34" spans="12:18" x14ac:dyDescent="0.25">
      <c r="L34" s="90"/>
      <c r="M34" s="90"/>
      <c r="N34" s="90"/>
      <c r="O34" s="90"/>
      <c r="P34" s="90"/>
      <c r="Q34" s="90"/>
      <c r="R34" s="90"/>
    </row>
  </sheetData>
  <mergeCells count="2">
    <mergeCell ref="L5:R14"/>
    <mergeCell ref="L19:R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Data</vt:lpstr>
      <vt:lpstr>Chart</vt:lpstr>
      <vt:lpstr>Rankings and 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Srdjan</dc:creator>
  <cp:lastModifiedBy>Srdjan</cp:lastModifiedBy>
  <dcterms:created xsi:type="dcterms:W3CDTF">2023-04-21T09:23:28Z</dcterms:created>
  <dcterms:modified xsi:type="dcterms:W3CDTF">2023-04-22T11:08:48Z</dcterms:modified>
</cp:coreProperties>
</file>