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"/>
    </mc:Choice>
  </mc:AlternateContent>
  <xr:revisionPtr revIDLastSave="51" documentId="8_{C73AD2B7-7254-45BC-9216-F89BD3AC8FBA}" xr6:coauthVersionLast="47" xr6:coauthVersionMax="47" xr10:uidLastSave="{3A3A8164-386F-4E2E-90E1-67F95F651A3F}"/>
  <bookViews>
    <workbookView xWindow="11460" yWindow="0" windowWidth="17445" windowHeight="1558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J13" i="1"/>
  <c r="I13" i="1"/>
  <c r="K11" i="1"/>
  <c r="K12" i="1"/>
  <c r="K10" i="1"/>
  <c r="J11" i="1"/>
  <c r="J12" i="1"/>
  <c r="J10" i="1"/>
  <c r="I11" i="1"/>
  <c r="I12" i="1"/>
  <c r="I10" i="1"/>
  <c r="I15" i="1"/>
  <c r="I6" i="1"/>
  <c r="I4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I7" i="1" s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<sst xmlns="http://schemas.openxmlformats.org/spreadsheetml/2006/main" count="45" uniqueCount="15">
  <si>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</si>
  <si>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</si>
  <si>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</si>
  <si>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</si>
  <si>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</si>
  <si>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</si>
  <si>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</si>
  <si>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</si>
  <si>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</si>
  <si>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</si>
  <si>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</si>
  <si>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MacBook Pro</t>
  </si>
  <si>
    <t>MacBook Air</t>
  </si>
  <si>
    <t>Mac Pro</t>
  </si>
  <si>
    <t>Total Computers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</si>
</sst>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5" fontId="2" fillId="2" borderId="1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96" zoomScaleNormal="96" workbookViewId="0">
      <selection activeCell="I19" sqref="A1:XFD1048576"/>
    </sheetView>
  </sheetViews>
  <sheetFormatPr defaultColWidth="13.625" defaultRowHeight="15.75" x14ac:dyDescent="0.25"/>
  <cols>
    <col min="1" max="1" width="6.5" style="1" customWidth="1"/>
    <col min="2" max="2" width="5" style="1" customWidth="1"/>
    <col min="3" max="3" width="12" style="1" customWidth="1"/>
    <col min="4" max="4" width="11.375" style="14" customWidth="1"/>
    <col min="5" max="5" width="5.875" style="1" customWidth="1"/>
    <col min="6" max="6" width="12" style="16" customWidth="1"/>
    <col min="7" max="7" width="10" customWidth="1"/>
    <col min="8" max="8" width="16.875" customWidth="1"/>
    <col min="10" max="10" width="15.375" bestFit="1" customWidth="1"/>
  </cols>
  <sheetData>
    <row r="1" spans="1:11" x14ac:dyDescent="0.25">
      <c r="A1" s="5" t="s">
        <v>7</v>
      </c>
      <c r="B1" s="5" t="s">
        <v>0</v>
      </c>
      <c r="C1" s="5" t="s">
        <v>1</v>
      </c>
      <c r="D1" s="11" t="s">
        <v>3</v>
      </c>
      <c r="E1" s="5" t="s">
        <v>2</v>
      </c>
      <c r="F1" s="15" t="s">
        <v>9</v>
      </c>
    </row>
    <row r="2" spans="1:11" x14ac:dyDescent="0.25">
      <c r="A2" s="4">
        <v>6379</v>
      </c>
      <c r="B2" s="4">
        <v>1</v>
      </c>
      <c r="C2" s="4" t="s">
        <v>11</v>
      </c>
      <c r="D2" s="12">
        <v>1200</v>
      </c>
      <c r="E2" s="4">
        <v>37</v>
      </c>
      <c r="F2" s="7">
        <f>D2*E2</f>
        <v>44400</v>
      </c>
    </row>
    <row r="3" spans="1:11" x14ac:dyDescent="0.25">
      <c r="A3" s="4">
        <v>8691</v>
      </c>
      <c r="B3" s="4">
        <v>2</v>
      </c>
      <c r="C3" s="4" t="s">
        <v>12</v>
      </c>
      <c r="D3" s="12">
        <v>1000</v>
      </c>
      <c r="E3" s="4">
        <v>31</v>
      </c>
      <c r="F3" s="7">
        <f t="shared" ref="F3:F29" si="0">D3*E3</f>
        <v>31000</v>
      </c>
    </row>
    <row r="4" spans="1:11" x14ac:dyDescent="0.25">
      <c r="A4" s="4">
        <v>2593</v>
      </c>
      <c r="B4" s="4">
        <v>3</v>
      </c>
      <c r="C4" s="4" t="s">
        <v>13</v>
      </c>
      <c r="D4" s="12">
        <v>5000</v>
      </c>
      <c r="E4" s="4">
        <v>10</v>
      </c>
      <c r="F4" s="7">
        <f t="shared" si="0"/>
        <v>50000</v>
      </c>
      <c r="H4" s="6" t="s">
        <v>4</v>
      </c>
      <c r="I4" s="8">
        <f>COUNT(A2:A30)</f>
        <v>29</v>
      </c>
      <c r="J4" s="2"/>
      <c r="K4" s="1"/>
    </row>
    <row r="5" spans="1:11" x14ac:dyDescent="0.25">
      <c r="A5" s="4">
        <v>4536</v>
      </c>
      <c r="B5" s="4">
        <v>4</v>
      </c>
      <c r="C5" s="4" t="s">
        <v>13</v>
      </c>
      <c r="D5" s="12">
        <v>5000</v>
      </c>
      <c r="E5" s="4">
        <v>18</v>
      </c>
      <c r="F5" s="7">
        <f t="shared" si="0"/>
        <v>90000</v>
      </c>
      <c r="H5" s="1"/>
      <c r="I5" s="2"/>
      <c r="J5" s="2"/>
      <c r="K5" s="1"/>
    </row>
    <row r="6" spans="1:11" x14ac:dyDescent="0.25">
      <c r="A6" s="4">
        <v>9146</v>
      </c>
      <c r="B6" s="4">
        <v>5</v>
      </c>
      <c r="C6" s="4" t="s">
        <v>12</v>
      </c>
      <c r="D6" s="12">
        <v>1000</v>
      </c>
      <c r="E6" s="4">
        <v>24</v>
      </c>
      <c r="F6" s="7">
        <f t="shared" si="0"/>
        <v>24000</v>
      </c>
      <c r="H6" s="6" t="s">
        <v>14</v>
      </c>
      <c r="I6" s="8">
        <f>SUM(E2:E30)</f>
        <v>700</v>
      </c>
      <c r="J6" s="2"/>
      <c r="K6" s="1"/>
    </row>
    <row r="7" spans="1:11" x14ac:dyDescent="0.25">
      <c r="A7" s="4">
        <v>6043</v>
      </c>
      <c r="B7" s="4">
        <v>6</v>
      </c>
      <c r="C7" s="4" t="s">
        <v>13</v>
      </c>
      <c r="D7" s="12">
        <v>5000</v>
      </c>
      <c r="E7" s="4">
        <v>20</v>
      </c>
      <c r="F7" s="7">
        <f t="shared" si="0"/>
        <v>100000</v>
      </c>
      <c r="H7" s="6" t="s">
        <v>10</v>
      </c>
      <c r="I7" s="9">
        <f>SUM(F2:F30)</f>
        <v>1462000</v>
      </c>
      <c r="J7" s="2"/>
      <c r="K7" s="1"/>
    </row>
    <row r="8" spans="1:11" x14ac:dyDescent="0.25">
      <c r="A8" s="4">
        <v>4215</v>
      </c>
      <c r="B8" s="4">
        <v>7</v>
      </c>
      <c r="C8" s="4" t="s">
        <v>11</v>
      </c>
      <c r="D8" s="12">
        <v>1200</v>
      </c>
      <c r="E8" s="4">
        <v>22</v>
      </c>
      <c r="F8" s="7">
        <f t="shared" si="0"/>
        <v>26400</v>
      </c>
      <c r="H8" s="2"/>
      <c r="I8" s="1"/>
      <c r="J8" s="2"/>
      <c r="K8" s="1"/>
    </row>
    <row r="9" spans="1:11" x14ac:dyDescent="0.25">
      <c r="A9" s="4">
        <v>8623</v>
      </c>
      <c r="B9" s="4">
        <v>8</v>
      </c>
      <c r="C9" s="4" t="s">
        <v>13</v>
      </c>
      <c r="D9" s="12">
        <v>5000</v>
      </c>
      <c r="E9" s="4">
        <v>23</v>
      </c>
      <c r="F9" s="7">
        <f t="shared" si="0"/>
        <v>115000</v>
      </c>
      <c r="H9" s="1"/>
      <c r="I9" s="6" t="s">
        <v>8</v>
      </c>
      <c r="J9" s="6" t="s">
        <v>6</v>
      </c>
      <c r="K9" s="6" t="s">
        <v>9</v>
      </c>
    </row>
    <row r="10" spans="1:11" x14ac:dyDescent="0.25">
      <c r="A10" s="4">
        <v>6771</v>
      </c>
      <c r="B10" s="4">
        <v>9</v>
      </c>
      <c r="C10" s="4" t="s">
        <v>11</v>
      </c>
      <c r="D10" s="12">
        <v>1200</v>
      </c>
      <c r="E10" s="4">
        <v>20</v>
      </c>
      <c r="F10" s="7">
        <f t="shared" si="0"/>
        <v>24000</v>
      </c>
      <c r="H10" s="6" t="s">
        <v>12</v>
      </c>
      <c r="I10" s="8">
        <f>COUNTIF(C2:C30,"MacBook Air")</f>
        <v>13</v>
      </c>
      <c r="J10" s="8">
        <f>SUMIF($C$2:$C$30,H10,$E$2:$E$30)</f>
        <v>348</v>
      </c>
      <c r="K10" s="10">
        <f>SUMIF($C$2:$C$30,H10,$F$2:$F$30)</f>
        <v>348000</v>
      </c>
    </row>
    <row r="11" spans="1:11" x14ac:dyDescent="0.25">
      <c r="A11" s="4">
        <v>9558</v>
      </c>
      <c r="B11" s="4">
        <v>10</v>
      </c>
      <c r="C11" s="4" t="s">
        <v>12</v>
      </c>
      <c r="D11" s="12">
        <v>1000</v>
      </c>
      <c r="E11" s="4">
        <v>27</v>
      </c>
      <c r="F11" s="7">
        <f t="shared" si="0"/>
        <v>27000</v>
      </c>
      <c r="H11" s="6" t="s">
        <v>11</v>
      </c>
      <c r="I11" s="8">
        <f>COUNTIF(C2:C30,"MacBook Pro")</f>
        <v>6</v>
      </c>
      <c r="J11" s="8">
        <f t="shared" ref="J11:J12" si="1">SUMIF($C$2:$C$30,H11,$E$2:$E$30)</f>
        <v>170</v>
      </c>
      <c r="K11" s="10">
        <f t="shared" ref="K11:K12" si="2">SUMIF($C$2:$C$30,H11,$F$2:$F$30)</f>
        <v>204000</v>
      </c>
    </row>
    <row r="12" spans="1:11" x14ac:dyDescent="0.25">
      <c r="A12" s="4">
        <v>5044</v>
      </c>
      <c r="B12" s="4">
        <v>11</v>
      </c>
      <c r="C12" s="4" t="s">
        <v>12</v>
      </c>
      <c r="D12" s="12">
        <v>1000</v>
      </c>
      <c r="E12" s="4">
        <v>19</v>
      </c>
      <c r="F12" s="7">
        <f t="shared" si="0"/>
        <v>19000</v>
      </c>
      <c r="H12" s="6" t="s">
        <v>13</v>
      </c>
      <c r="I12" s="8">
        <f>COUNTIF(C2:C30,"Mac Pro")</f>
        <v>10</v>
      </c>
      <c r="J12" s="8">
        <f t="shared" si="1"/>
        <v>182</v>
      </c>
      <c r="K12" s="10">
        <f t="shared" si="2"/>
        <v>910000</v>
      </c>
    </row>
    <row r="13" spans="1:11" x14ac:dyDescent="0.25">
      <c r="A13" s="4">
        <v>6940</v>
      </c>
      <c r="B13" s="4">
        <v>12</v>
      </c>
      <c r="C13" s="4" t="s">
        <v>13</v>
      </c>
      <c r="D13" s="12">
        <v>5000</v>
      </c>
      <c r="E13" s="4">
        <v>16</v>
      </c>
      <c r="F13" s="7">
        <f t="shared" si="0"/>
        <v>80000</v>
      </c>
      <c r="H13" s="2"/>
      <c r="I13" s="2">
        <f>SUM(I10:I12)</f>
        <v>29</v>
      </c>
      <c r="J13" s="2">
        <f>SUM(J10:J12)</f>
        <v>700</v>
      </c>
      <c r="K13" s="3">
        <f>SUM(K10:K12)</f>
        <v>1462000</v>
      </c>
    </row>
    <row r="14" spans="1:11" x14ac:dyDescent="0.25">
      <c r="A14" s="4">
        <v>9250</v>
      </c>
      <c r="B14" s="4">
        <v>13</v>
      </c>
      <c r="C14" s="4" t="s">
        <v>12</v>
      </c>
      <c r="D14" s="12">
        <v>1000</v>
      </c>
      <c r="E14" s="4">
        <v>30</v>
      </c>
      <c r="F14" s="7">
        <f t="shared" si="0"/>
        <v>30000</v>
      </c>
      <c r="H14" s="1"/>
      <c r="I14" s="2"/>
      <c r="J14" s="1"/>
      <c r="K14" s="1"/>
    </row>
    <row r="15" spans="1:11" x14ac:dyDescent="0.25">
      <c r="A15" s="4">
        <v>4743</v>
      </c>
      <c r="B15" s="4">
        <v>14</v>
      </c>
      <c r="C15" s="4" t="s">
        <v>11</v>
      </c>
      <c r="D15" s="12">
        <v>1200</v>
      </c>
      <c r="E15" s="4">
        <v>33</v>
      </c>
      <c r="F15" s="7">
        <f t="shared" si="0"/>
        <v>39600</v>
      </c>
      <c r="H15" s="6" t="s">
        <v>5</v>
      </c>
      <c r="I15" s="8">
        <f>COUNT(B2:B30)</f>
        <v>29</v>
      </c>
      <c r="J15" s="2"/>
      <c r="K15" s="1"/>
    </row>
    <row r="16" spans="1:11" x14ac:dyDescent="0.25">
      <c r="A16" s="4">
        <v>4096</v>
      </c>
      <c r="B16" s="4">
        <v>15</v>
      </c>
      <c r="C16" s="4" t="s">
        <v>13</v>
      </c>
      <c r="D16" s="12">
        <v>5000</v>
      </c>
      <c r="E16" s="4">
        <v>39</v>
      </c>
      <c r="F16" s="7">
        <f t="shared" si="0"/>
        <v>195000</v>
      </c>
    </row>
    <row r="17" spans="1:6" x14ac:dyDescent="0.25">
      <c r="A17" s="4">
        <v>4177</v>
      </c>
      <c r="B17" s="4">
        <v>16</v>
      </c>
      <c r="C17" s="4" t="s">
        <v>12</v>
      </c>
      <c r="D17" s="12">
        <v>1000</v>
      </c>
      <c r="E17" s="4">
        <v>38</v>
      </c>
      <c r="F17" s="7">
        <f t="shared" si="0"/>
        <v>38000</v>
      </c>
    </row>
    <row r="18" spans="1:6" x14ac:dyDescent="0.25">
      <c r="A18" s="4">
        <v>9738</v>
      </c>
      <c r="B18" s="4">
        <v>17</v>
      </c>
      <c r="C18" s="4" t="s">
        <v>12</v>
      </c>
      <c r="D18" s="12">
        <v>1000</v>
      </c>
      <c r="E18" s="4">
        <v>11</v>
      </c>
      <c r="F18" s="7">
        <f t="shared" si="0"/>
        <v>11000</v>
      </c>
    </row>
    <row r="19" spans="1:6" x14ac:dyDescent="0.25">
      <c r="A19" s="4">
        <v>2020</v>
      </c>
      <c r="B19" s="4">
        <v>18</v>
      </c>
      <c r="C19" s="4" t="s">
        <v>12</v>
      </c>
      <c r="D19" s="12">
        <v>1000</v>
      </c>
      <c r="E19" s="4">
        <v>24</v>
      </c>
      <c r="F19" s="7">
        <f t="shared" si="0"/>
        <v>24000</v>
      </c>
    </row>
    <row r="20" spans="1:6" x14ac:dyDescent="0.25">
      <c r="A20" s="4">
        <v>5892</v>
      </c>
      <c r="B20" s="4">
        <v>19</v>
      </c>
      <c r="C20" s="4" t="s">
        <v>11</v>
      </c>
      <c r="D20" s="12">
        <v>1200</v>
      </c>
      <c r="E20" s="4">
        <v>32</v>
      </c>
      <c r="F20" s="7">
        <f t="shared" si="0"/>
        <v>38400</v>
      </c>
    </row>
    <row r="21" spans="1:6" x14ac:dyDescent="0.25">
      <c r="A21" s="4">
        <v>7950</v>
      </c>
      <c r="B21" s="4">
        <v>20</v>
      </c>
      <c r="C21" s="4" t="s">
        <v>13</v>
      </c>
      <c r="D21" s="12">
        <v>5000</v>
      </c>
      <c r="E21" s="4">
        <v>13</v>
      </c>
      <c r="F21" s="7">
        <f t="shared" si="0"/>
        <v>65000</v>
      </c>
    </row>
    <row r="22" spans="1:6" x14ac:dyDescent="0.25">
      <c r="A22" s="4">
        <v>3691</v>
      </c>
      <c r="B22" s="4">
        <v>21</v>
      </c>
      <c r="C22" s="4" t="s">
        <v>12</v>
      </c>
      <c r="D22" s="12">
        <v>1000</v>
      </c>
      <c r="E22" s="4">
        <v>35</v>
      </c>
      <c r="F22" s="7">
        <f t="shared" si="0"/>
        <v>35000</v>
      </c>
    </row>
    <row r="23" spans="1:6" x14ac:dyDescent="0.25">
      <c r="A23" s="4">
        <v>2683</v>
      </c>
      <c r="B23" s="4">
        <v>22</v>
      </c>
      <c r="C23" s="4" t="s">
        <v>12</v>
      </c>
      <c r="D23" s="12">
        <v>1000</v>
      </c>
      <c r="E23" s="4">
        <v>12</v>
      </c>
      <c r="F23" s="7">
        <f t="shared" si="0"/>
        <v>12000</v>
      </c>
    </row>
    <row r="24" spans="1:6" x14ac:dyDescent="0.25">
      <c r="A24" s="4">
        <v>3561</v>
      </c>
      <c r="B24" s="4">
        <v>23</v>
      </c>
      <c r="C24" s="4" t="s">
        <v>12</v>
      </c>
      <c r="D24" s="12">
        <v>1000</v>
      </c>
      <c r="E24" s="4">
        <v>35</v>
      </c>
      <c r="F24" s="7">
        <f t="shared" si="0"/>
        <v>35000</v>
      </c>
    </row>
    <row r="25" spans="1:6" x14ac:dyDescent="0.25">
      <c r="A25" s="4">
        <v>8762</v>
      </c>
      <c r="B25" s="4">
        <v>24</v>
      </c>
      <c r="C25" s="4" t="s">
        <v>13</v>
      </c>
      <c r="D25" s="12">
        <v>5000</v>
      </c>
      <c r="E25" s="4">
        <v>16</v>
      </c>
      <c r="F25" s="7">
        <f t="shared" si="0"/>
        <v>80000</v>
      </c>
    </row>
    <row r="26" spans="1:6" x14ac:dyDescent="0.25">
      <c r="A26" s="4">
        <v>9787</v>
      </c>
      <c r="B26" s="4">
        <v>25</v>
      </c>
      <c r="C26" s="4" t="s">
        <v>12</v>
      </c>
      <c r="D26" s="12">
        <v>1000</v>
      </c>
      <c r="E26" s="4">
        <v>29</v>
      </c>
      <c r="F26" s="7">
        <f t="shared" si="0"/>
        <v>29000</v>
      </c>
    </row>
    <row r="27" spans="1:6" x14ac:dyDescent="0.25">
      <c r="A27" s="4">
        <v>9334</v>
      </c>
      <c r="B27" s="4">
        <v>26</v>
      </c>
      <c r="C27" s="4" t="s">
        <v>11</v>
      </c>
      <c r="D27" s="12">
        <v>1200</v>
      </c>
      <c r="E27" s="4">
        <v>26</v>
      </c>
      <c r="F27" s="7">
        <f t="shared" si="0"/>
        <v>31200</v>
      </c>
    </row>
    <row r="28" spans="1:6" x14ac:dyDescent="0.25">
      <c r="A28" s="4">
        <v>9257</v>
      </c>
      <c r="B28" s="4">
        <v>27</v>
      </c>
      <c r="C28" s="4" t="s">
        <v>12</v>
      </c>
      <c r="D28" s="12">
        <v>1000</v>
      </c>
      <c r="E28" s="4">
        <v>33</v>
      </c>
      <c r="F28" s="7">
        <f t="shared" si="0"/>
        <v>33000</v>
      </c>
    </row>
    <row r="29" spans="1:6" x14ac:dyDescent="0.25">
      <c r="A29" s="4">
        <v>3646</v>
      </c>
      <c r="B29" s="4">
        <v>28</v>
      </c>
      <c r="C29" s="4" t="s">
        <v>13</v>
      </c>
      <c r="D29" s="12">
        <v>5000</v>
      </c>
      <c r="E29" s="4">
        <v>16</v>
      </c>
      <c r="F29" s="7">
        <f t="shared" si="0"/>
        <v>80000</v>
      </c>
    </row>
    <row r="30" spans="1:6" x14ac:dyDescent="0.25">
      <c r="A30" s="4">
        <v>9440</v>
      </c>
      <c r="B30" s="4">
        <v>29</v>
      </c>
      <c r="C30" s="4" t="s">
        <v>13</v>
      </c>
      <c r="D30" s="12">
        <v>5000</v>
      </c>
      <c r="E30" s="4">
        <v>11</v>
      </c>
      <c r="F30" s="7">
        <f>D30*E30</f>
        <v>55000</v>
      </c>
    </row>
    <row r="45" spans="4:5" x14ac:dyDescent="0.25">
      <c r="D45" s="13"/>
      <c r="E4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 Sai Adusumilli</cp:lastModifiedBy>
  <dcterms:created xsi:type="dcterms:W3CDTF">2017-09-23T20:42:40Z</dcterms:created>
  <dcterms:modified xsi:type="dcterms:W3CDTF">2025-07-07T17:36:39Z</dcterms:modified>
</cp:coreProperties>
</file>