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"/>
    </mc:Choice>
  </mc:AlternateContent>
  <xr:revisionPtr revIDLastSave="54" documentId="8_{536503A7-29DC-41C9-A60C-FEC443F07DFE}" xr6:coauthVersionLast="47" xr6:coauthVersionMax="47" xr10:uidLastSave="{061CB026-941E-4143-880A-CEBBF6081960}"/>
  <bookViews>
    <workbookView xWindow="12300" yWindow="0" windowWidth="16605" windowHeight="155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F3" i="1"/>
  <c r="G3" i="1"/>
  <c r="H3" i="1"/>
  <c r="I3" i="1"/>
  <c r="J3" i="1" s="1"/>
  <c r="M17" i="1" s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M16" i="1" s="1"/>
  <c r="J7" i="1"/>
  <c r="F8" i="1"/>
  <c r="G8" i="1"/>
  <c r="H8" i="1"/>
  <c r="I8" i="1"/>
  <c r="J8" i="1"/>
  <c r="F9" i="1"/>
  <c r="G9" i="1"/>
  <c r="H9" i="1"/>
  <c r="I9" i="1"/>
  <c r="J9" i="1" s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 s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M18" i="1"/>
  <c r="F19" i="1"/>
  <c r="G19" i="1"/>
  <c r="H19" i="1"/>
  <c r="I19" i="1"/>
  <c r="J19" i="1"/>
  <c r="F20" i="1"/>
  <c r="G20" i="1"/>
  <c r="H20" i="1"/>
  <c r="I20" i="1"/>
  <c r="J20" i="1" s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 s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</calcChain>
</file>

<file path=xl/sharedStrings.xml><?xml version="1.0" encoding="utf-8"?>
<sst xmlns="http://schemas.openxmlformats.org/spreadsheetml/2006/main" count="66" uniqueCount="39">
  <si>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</si>
  <si>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</si>
  <si>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</si>
  <si>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</si>
  <si>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</si>
  <si>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</si>
  <si>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</si>
  <si>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</si>
  <si>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</si>
  <si>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</si>
  <si>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</si>
  <si>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</si>
  <si>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</si>
  <si>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</si>
  <si>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</si>
  <si>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</si>
  <si>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</si>
  <si>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</si>
  <si>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</si>
  <si>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</si>
  <si>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</si>
  <si>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</si>
  <si>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</si>
  <si>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</si>
  <si>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</si>
  <si>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</si>
  <si>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</si>
  <si>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</si>
  <si>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</si>
  <si>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</si>
  <si>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</si>
  <si>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# of Small Orders</t>
  </si>
  <si>
    <t>Amount of BMPOs</t>
  </si>
  <si>
    <t># of BMPOs</t>
  </si>
  <si>
    <t>SUM of BMPOs</t>
  </si>
  <si>
    <t xml:space="preserve"> </t>
  </si>
  <si>
    <t>Order Value Label: If OV &gt; 75000 then it is big, else small.</t>
  </si>
  <si>
    <t>Big Macbook Pro: If the device id MacBook Pro and the order value &gt; 35000 then it is considered as true, else nothing</t>
  </si>
  <si>
    <r>
      <t>Product Type: If it is MacBook Pro</t>
    </r>
    <r>
      <rPr>
        <b/>
        <sz val="12"/>
        <color theme="1"/>
        <rFont val="Calibri"/>
        <family val="2"/>
        <scheme val="minor"/>
      </rPr>
      <t xml:space="preserve"> or</t>
    </r>
    <r>
      <rPr>
        <sz val="12"/>
        <color theme="1"/>
        <rFont val="Calibri"/>
        <family val="2"/>
        <scheme val="minor"/>
      </rPr>
      <t xml:space="preserve"> MacBook Air then it is categorised as Mac Pro,else if it is a Mac pro then it is just "mac"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</si>
</sst>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5" fontId="0" fillId="3" borderId="3" xfId="0" applyNumberFormat="1" applyFill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3" borderId="2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0" fillId="3" borderId="4" xfId="0" applyNumberForma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0" fillId="0" borderId="0" xfId="0" applyFill="1" applyBorder="1"/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zoomScale="80" zoomScaleNormal="80" workbookViewId="0">
      <selection activeCell="G40" sqref="A1:XFD1048576"/>
    </sheetView>
  </sheetViews>
  <sheetFormatPr defaultColWidth="10.875" defaultRowHeight="15.75" x14ac:dyDescent="0.25"/>
  <cols>
    <col min="1" max="1" width="7.75" style="2" bestFit="1" customWidth="1"/>
    <col min="2" max="2" width="11" style="2" bestFit="1" customWidth="1"/>
    <col min="3" max="3" width="11.75" style="2" bestFit="1" customWidth="1"/>
    <col min="4" max="4" width="12.75" style="1" customWidth="1"/>
    <col min="5" max="5" width="8.125" style="2" bestFit="1" customWidth="1"/>
    <col min="6" max="6" width="12.25" style="2" customWidth="1"/>
    <col min="7" max="7" width="18.25" style="2" customWidth="1"/>
    <col min="8" max="8" width="13.25" style="2" customWidth="1"/>
    <col min="9" max="9" width="12.75" customWidth="1"/>
    <col min="10" max="10" width="23" customWidth="1"/>
    <col min="11" max="11" width="10.875" style="20"/>
    <col min="12" max="12" width="19.125" customWidth="1"/>
    <col min="13" max="13" width="14.75" customWidth="1"/>
    <col min="14" max="14" width="13.875" customWidth="1"/>
  </cols>
  <sheetData>
    <row r="1" spans="1:19" x14ac:dyDescent="0.25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0" t="s">
        <v>32</v>
      </c>
      <c r="K1" s="16"/>
      <c r="O1" s="4"/>
      <c r="P1" s="4"/>
    </row>
    <row r="2" spans="1:19" x14ac:dyDescent="0.25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E2*D2</f>
        <v>44400</v>
      </c>
      <c r="G2" s="12" t="str">
        <f>IF(F2&gt;75000,"Big","Small")</f>
        <v>Small</v>
      </c>
      <c r="H2" s="12" t="str">
        <f>IF(OR(C2="MacBook Pro",C2="MacBook Air"),"MacBook",IF(C2="Mac Pro","Mac",""))</f>
        <v>MacBook</v>
      </c>
      <c r="I2" s="12" t="b">
        <f>IF(AND(C2="MacBook Pro",F2&gt;35000),TRUE,"")</f>
        <v>1</v>
      </c>
      <c r="J2" s="17">
        <f>IF(I2=TRUE,F2,"")</f>
        <v>44400</v>
      </c>
      <c r="K2" s="19"/>
      <c r="M2" s="6" t="s">
        <v>6</v>
      </c>
      <c r="O2" s="3"/>
      <c r="P2" s="3"/>
    </row>
    <row r="3" spans="1:19" x14ac:dyDescent="0.25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E3*D3</f>
        <v>31000</v>
      </c>
      <c r="G3" s="12" t="str">
        <f t="shared" ref="G3:G30" si="1">IF(F3&gt;75000,"Big","Small")</f>
        <v>Small</v>
      </c>
      <c r="H3" s="12" t="str">
        <f t="shared" ref="H3:H30" si="2">IF(OR(C3="MacBook Pro",C3="MacBook Air"),"MacBook",IF(C3="Mac Pro","Mac",""))</f>
        <v>MacBook</v>
      </c>
      <c r="I3" s="12" t="str">
        <f t="shared" ref="I3:I30" si="3">IF(AND(C3="MacBook Pro",F3&gt;35000),TRUE,"")</f>
        <v/>
      </c>
      <c r="J3" s="17" t="str">
        <f t="shared" ref="J3:J30" si="4">IF(I3=TRUE,F3,"")</f>
        <v/>
      </c>
      <c r="K3" s="19"/>
      <c r="L3" s="13" t="s">
        <v>7</v>
      </c>
      <c r="M3" s="3" t="s">
        <v>24</v>
      </c>
      <c r="O3" s="3"/>
      <c r="P3" s="3"/>
    </row>
    <row r="4" spans="1:19" x14ac:dyDescent="0.25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 t="str">
        <f t="shared" si="1"/>
        <v>Small</v>
      </c>
      <c r="H4" s="12" t="str">
        <f t="shared" si="2"/>
        <v>Mac</v>
      </c>
      <c r="I4" s="12" t="str">
        <f t="shared" si="3"/>
        <v/>
      </c>
      <c r="J4" s="17" t="str">
        <f t="shared" si="4"/>
        <v/>
      </c>
      <c r="K4" s="19"/>
      <c r="L4" s="13" t="s">
        <v>8</v>
      </c>
      <c r="M4" s="3" t="s">
        <v>29</v>
      </c>
      <c r="O4" s="3"/>
      <c r="P4" s="3"/>
    </row>
    <row r="5" spans="1:19" x14ac:dyDescent="0.25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 t="str">
        <f t="shared" si="1"/>
        <v>Big</v>
      </c>
      <c r="H5" s="12" t="str">
        <f t="shared" si="2"/>
        <v>Mac</v>
      </c>
      <c r="I5" s="12" t="str">
        <f t="shared" si="3"/>
        <v/>
      </c>
      <c r="J5" s="17" t="str">
        <f t="shared" si="4"/>
        <v/>
      </c>
      <c r="K5" s="19"/>
      <c r="L5" s="13" t="s">
        <v>9</v>
      </c>
      <c r="M5" s="3" t="s">
        <v>10</v>
      </c>
      <c r="O5" s="4"/>
      <c r="P5" s="4"/>
    </row>
    <row r="6" spans="1:19" x14ac:dyDescent="0.25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 t="str">
        <f t="shared" si="1"/>
        <v>Small</v>
      </c>
      <c r="H6" s="12" t="str">
        <f t="shared" si="2"/>
        <v>MacBook</v>
      </c>
      <c r="I6" s="12" t="str">
        <f t="shared" si="3"/>
        <v/>
      </c>
      <c r="J6" s="17" t="str">
        <f t="shared" si="4"/>
        <v/>
      </c>
      <c r="K6" s="19"/>
      <c r="O6" s="4"/>
      <c r="P6" s="4"/>
    </row>
    <row r="7" spans="1:19" x14ac:dyDescent="0.25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 t="str">
        <f>IF(F7&gt;75000,"Big","Small")</f>
        <v>Big</v>
      </c>
      <c r="H7" s="12" t="str">
        <f t="shared" si="2"/>
        <v>Mac</v>
      </c>
      <c r="I7" s="12" t="str">
        <f t="shared" si="3"/>
        <v/>
      </c>
      <c r="J7" s="17" t="str">
        <f t="shared" si="4"/>
        <v/>
      </c>
      <c r="K7" s="19"/>
      <c r="M7" s="6" t="s">
        <v>23</v>
      </c>
      <c r="O7" s="4"/>
      <c r="P7" s="4"/>
    </row>
    <row r="8" spans="1:19" x14ac:dyDescent="0.25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 t="str">
        <f t="shared" si="1"/>
        <v>Small</v>
      </c>
      <c r="H8" s="12" t="str">
        <f t="shared" si="2"/>
        <v>MacBook</v>
      </c>
      <c r="I8" s="12" t="str">
        <f t="shared" si="3"/>
        <v/>
      </c>
      <c r="J8" s="17" t="str">
        <f t="shared" si="4"/>
        <v/>
      </c>
      <c r="K8" s="19"/>
      <c r="L8" s="14" t="s">
        <v>12</v>
      </c>
      <c r="M8" s="5" t="s">
        <v>11</v>
      </c>
      <c r="O8" s="5"/>
      <c r="P8" s="5"/>
    </row>
    <row r="9" spans="1:19" x14ac:dyDescent="0.25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 t="str">
        <f>IF(F9&gt;75000,"Big","Small")</f>
        <v>Big</v>
      </c>
      <c r="H9" s="12" t="str">
        <f t="shared" si="2"/>
        <v>Mac</v>
      </c>
      <c r="I9" s="12" t="str">
        <f t="shared" si="3"/>
        <v/>
      </c>
      <c r="J9" s="17" t="str">
        <f t="shared" si="4"/>
        <v/>
      </c>
      <c r="K9" s="19"/>
      <c r="L9" s="14" t="s">
        <v>13</v>
      </c>
      <c r="M9" s="5" t="s">
        <v>18</v>
      </c>
      <c r="O9" s="5"/>
      <c r="P9" s="5"/>
    </row>
    <row r="10" spans="1:19" x14ac:dyDescent="0.25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 t="str">
        <f t="shared" si="1"/>
        <v>Small</v>
      </c>
      <c r="H10" s="12" t="str">
        <f t="shared" si="2"/>
        <v>MacBook</v>
      </c>
      <c r="I10" s="12" t="str">
        <f t="shared" si="3"/>
        <v/>
      </c>
      <c r="J10" s="17" t="str">
        <f t="shared" si="4"/>
        <v/>
      </c>
      <c r="K10" s="19"/>
      <c r="L10" s="14" t="s">
        <v>16</v>
      </c>
      <c r="M10" s="5" t="s">
        <v>19</v>
      </c>
      <c r="O10" s="5"/>
      <c r="P10" s="5"/>
    </row>
    <row r="11" spans="1:19" x14ac:dyDescent="0.25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 t="str">
        <f t="shared" si="1"/>
        <v>Small</v>
      </c>
      <c r="H11" s="12" t="str">
        <f t="shared" si="2"/>
        <v>MacBook</v>
      </c>
      <c r="I11" s="12" t="str">
        <f t="shared" si="3"/>
        <v/>
      </c>
      <c r="J11" s="17" t="str">
        <f t="shared" si="4"/>
        <v/>
      </c>
      <c r="K11" s="19"/>
      <c r="L11" s="14" t="s">
        <v>14</v>
      </c>
      <c r="M11" s="5" t="s">
        <v>20</v>
      </c>
      <c r="O11" s="5"/>
      <c r="P11" s="5"/>
    </row>
    <row r="12" spans="1:19" x14ac:dyDescent="0.25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 t="str">
        <f t="shared" si="1"/>
        <v>Small</v>
      </c>
      <c r="H12" s="12" t="str">
        <f t="shared" si="2"/>
        <v>MacBook</v>
      </c>
      <c r="I12" s="12" t="str">
        <f t="shared" si="3"/>
        <v/>
      </c>
      <c r="J12" s="17" t="str">
        <f t="shared" si="4"/>
        <v/>
      </c>
      <c r="K12" s="19"/>
      <c r="L12" s="14" t="s">
        <v>17</v>
      </c>
      <c r="M12" s="5" t="s">
        <v>21</v>
      </c>
      <c r="O12" s="5"/>
      <c r="P12" s="5"/>
    </row>
    <row r="13" spans="1:19" x14ac:dyDescent="0.25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 t="str">
        <f t="shared" si="1"/>
        <v>Big</v>
      </c>
      <c r="H13" s="12" t="str">
        <f t="shared" si="2"/>
        <v>Mac</v>
      </c>
      <c r="I13" s="12" t="str">
        <f t="shared" si="3"/>
        <v/>
      </c>
      <c r="J13" s="17" t="str">
        <f t="shared" si="4"/>
        <v/>
      </c>
      <c r="K13" s="19"/>
      <c r="L13" s="14" t="s">
        <v>15</v>
      </c>
      <c r="M13" s="5" t="s">
        <v>22</v>
      </c>
      <c r="O13" s="5"/>
      <c r="P13" s="5"/>
    </row>
    <row r="14" spans="1:19" x14ac:dyDescent="0.25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 t="str">
        <f t="shared" si="1"/>
        <v>Small</v>
      </c>
      <c r="H14" s="12" t="str">
        <f t="shared" si="2"/>
        <v>MacBook</v>
      </c>
      <c r="I14" s="12" t="str">
        <f t="shared" si="3"/>
        <v/>
      </c>
      <c r="J14" s="17" t="str">
        <f t="shared" si="4"/>
        <v/>
      </c>
      <c r="K14" s="19"/>
    </row>
    <row r="15" spans="1:19" x14ac:dyDescent="0.25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 t="str">
        <f t="shared" si="1"/>
        <v>Small</v>
      </c>
      <c r="H15" s="12" t="str">
        <f t="shared" si="2"/>
        <v>MacBook</v>
      </c>
      <c r="I15" s="12" t="b">
        <f t="shared" si="3"/>
        <v>1</v>
      </c>
      <c r="J15" s="17">
        <f t="shared" si="4"/>
        <v>39600</v>
      </c>
      <c r="K15" s="19"/>
    </row>
    <row r="16" spans="1:19" x14ac:dyDescent="0.25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 t="str">
        <f t="shared" si="1"/>
        <v>Big</v>
      </c>
      <c r="H16" s="12" t="str">
        <f t="shared" si="2"/>
        <v>Mac</v>
      </c>
      <c r="I16" s="12" t="str">
        <f t="shared" si="3"/>
        <v/>
      </c>
      <c r="J16" s="17" t="str">
        <f t="shared" si="4"/>
        <v/>
      </c>
      <c r="K16" s="19"/>
      <c r="L16" s="18" t="s">
        <v>33</v>
      </c>
      <c r="M16" s="15">
        <f>COUNTIF(I2:I30,TRUE)</f>
        <v>3</v>
      </c>
      <c r="S16" t="s">
        <v>35</v>
      </c>
    </row>
    <row r="17" spans="1:13" x14ac:dyDescent="0.25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 t="str">
        <f t="shared" si="1"/>
        <v>Small</v>
      </c>
      <c r="H17" s="12" t="str">
        <f t="shared" si="2"/>
        <v>MacBook</v>
      </c>
      <c r="I17" s="12" t="str">
        <f t="shared" si="3"/>
        <v/>
      </c>
      <c r="J17" s="17" t="str">
        <f t="shared" si="4"/>
        <v/>
      </c>
      <c r="K17" s="19"/>
      <c r="L17" s="18" t="s">
        <v>34</v>
      </c>
      <c r="M17" s="12">
        <f>SUM(J2:J30)</f>
        <v>122400</v>
      </c>
    </row>
    <row r="18" spans="1:13" x14ac:dyDescent="0.25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 t="str">
        <f t="shared" si="1"/>
        <v>Small</v>
      </c>
      <c r="H18" s="12" t="str">
        <f t="shared" si="2"/>
        <v>MacBook</v>
      </c>
      <c r="I18" s="12" t="str">
        <f t="shared" si="3"/>
        <v/>
      </c>
      <c r="J18" s="17" t="str">
        <f t="shared" si="4"/>
        <v/>
      </c>
      <c r="K18" s="19"/>
      <c r="L18" s="18" t="s">
        <v>31</v>
      </c>
      <c r="M18" s="15">
        <f>COUNTIF(G2:G30,"Small")</f>
        <v>22</v>
      </c>
    </row>
    <row r="19" spans="1:13" x14ac:dyDescent="0.25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 t="str">
        <f t="shared" si="1"/>
        <v>Small</v>
      </c>
      <c r="H19" s="12" t="str">
        <f t="shared" si="2"/>
        <v>MacBook</v>
      </c>
      <c r="I19" s="12" t="str">
        <f t="shared" si="3"/>
        <v/>
      </c>
      <c r="J19" s="17" t="str">
        <f t="shared" si="4"/>
        <v/>
      </c>
      <c r="K19" s="19"/>
    </row>
    <row r="20" spans="1:13" x14ac:dyDescent="0.25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 t="str">
        <f t="shared" si="1"/>
        <v>Small</v>
      </c>
      <c r="H20" s="12" t="str">
        <f t="shared" si="2"/>
        <v>MacBook</v>
      </c>
      <c r="I20" s="12" t="b">
        <f t="shared" si="3"/>
        <v>1</v>
      </c>
      <c r="J20" s="17">
        <f t="shared" si="4"/>
        <v>38400</v>
      </c>
      <c r="K20" s="19"/>
    </row>
    <row r="21" spans="1:13" x14ac:dyDescent="0.25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 t="str">
        <f t="shared" si="1"/>
        <v>Small</v>
      </c>
      <c r="H21" s="12" t="str">
        <f t="shared" si="2"/>
        <v>Mac</v>
      </c>
      <c r="I21" s="12" t="str">
        <f t="shared" si="3"/>
        <v/>
      </c>
      <c r="J21" s="17" t="str">
        <f t="shared" si="4"/>
        <v/>
      </c>
      <c r="K21" s="19"/>
    </row>
    <row r="22" spans="1:13" x14ac:dyDescent="0.25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 t="str">
        <f t="shared" si="1"/>
        <v>Small</v>
      </c>
      <c r="H22" s="12" t="str">
        <f t="shared" si="2"/>
        <v>MacBook</v>
      </c>
      <c r="I22" s="12" t="str">
        <f t="shared" si="3"/>
        <v/>
      </c>
      <c r="J22" s="17" t="str">
        <f t="shared" si="4"/>
        <v/>
      </c>
      <c r="K22" s="19"/>
    </row>
    <row r="23" spans="1:13" x14ac:dyDescent="0.25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 t="str">
        <f t="shared" si="1"/>
        <v>Small</v>
      </c>
      <c r="H23" s="12" t="str">
        <f t="shared" si="2"/>
        <v>MacBook</v>
      </c>
      <c r="I23" s="12" t="str">
        <f t="shared" si="3"/>
        <v/>
      </c>
      <c r="J23" s="17" t="str">
        <f t="shared" si="4"/>
        <v/>
      </c>
      <c r="K23" s="19"/>
    </row>
    <row r="24" spans="1:13" x14ac:dyDescent="0.25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 t="str">
        <f t="shared" si="1"/>
        <v>Small</v>
      </c>
      <c r="H24" s="12" t="str">
        <f t="shared" si="2"/>
        <v>MacBook</v>
      </c>
      <c r="I24" s="12" t="str">
        <f t="shared" si="3"/>
        <v/>
      </c>
      <c r="J24" s="17" t="str">
        <f t="shared" si="4"/>
        <v/>
      </c>
      <c r="K24" s="19"/>
    </row>
    <row r="25" spans="1:13" x14ac:dyDescent="0.25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 t="str">
        <f t="shared" si="1"/>
        <v>Big</v>
      </c>
      <c r="H25" s="12" t="str">
        <f t="shared" si="2"/>
        <v>Mac</v>
      </c>
      <c r="I25" s="12" t="str">
        <f t="shared" si="3"/>
        <v/>
      </c>
      <c r="J25" s="17" t="str">
        <f t="shared" si="4"/>
        <v/>
      </c>
      <c r="K25" s="19"/>
    </row>
    <row r="26" spans="1:13" x14ac:dyDescent="0.25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 t="str">
        <f t="shared" si="1"/>
        <v>Small</v>
      </c>
      <c r="H26" s="12" t="str">
        <f t="shared" si="2"/>
        <v>MacBook</v>
      </c>
      <c r="I26" s="12" t="str">
        <f t="shared" si="3"/>
        <v/>
      </c>
      <c r="J26" s="17" t="str">
        <f t="shared" si="4"/>
        <v/>
      </c>
      <c r="K26" s="19"/>
    </row>
    <row r="27" spans="1:13" x14ac:dyDescent="0.25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 t="str">
        <f t="shared" si="1"/>
        <v>Small</v>
      </c>
      <c r="H27" s="12" t="str">
        <f t="shared" si="2"/>
        <v>MacBook</v>
      </c>
      <c r="I27" s="12" t="str">
        <f t="shared" si="3"/>
        <v/>
      </c>
      <c r="J27" s="17" t="str">
        <f t="shared" si="4"/>
        <v/>
      </c>
      <c r="K27" s="19"/>
    </row>
    <row r="28" spans="1:13" x14ac:dyDescent="0.25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 t="str">
        <f t="shared" si="1"/>
        <v>Small</v>
      </c>
      <c r="H28" s="12" t="str">
        <f t="shared" si="2"/>
        <v>MacBook</v>
      </c>
      <c r="I28" s="12" t="str">
        <f t="shared" si="3"/>
        <v/>
      </c>
      <c r="J28" s="17" t="str">
        <f t="shared" si="4"/>
        <v/>
      </c>
      <c r="K28" s="19"/>
    </row>
    <row r="29" spans="1:13" x14ac:dyDescent="0.25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 t="str">
        <f t="shared" si="1"/>
        <v>Big</v>
      </c>
      <c r="H29" s="12" t="str">
        <f t="shared" si="2"/>
        <v>Mac</v>
      </c>
      <c r="I29" s="12" t="str">
        <f t="shared" si="3"/>
        <v/>
      </c>
      <c r="J29" s="17" t="str">
        <f t="shared" si="4"/>
        <v/>
      </c>
      <c r="K29" s="19"/>
    </row>
    <row r="30" spans="1:13" x14ac:dyDescent="0.25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 t="str">
        <f t="shared" si="1"/>
        <v>Small</v>
      </c>
      <c r="H30" s="12" t="str">
        <f t="shared" si="2"/>
        <v>Mac</v>
      </c>
      <c r="I30" s="12" t="str">
        <f t="shared" si="3"/>
        <v/>
      </c>
      <c r="J30" s="17" t="str">
        <f t="shared" si="4"/>
        <v/>
      </c>
      <c r="K30" s="19"/>
    </row>
    <row r="35" spans="4:14" x14ac:dyDescent="0.25">
      <c r="F35" s="2" t="s">
        <v>36</v>
      </c>
    </row>
    <row r="36" spans="4:14" x14ac:dyDescent="0.25">
      <c r="F36" s="2" t="s">
        <v>38</v>
      </c>
      <c r="N36" s="5"/>
    </row>
    <row r="37" spans="4:14" x14ac:dyDescent="0.25">
      <c r="F37" s="2" t="s">
        <v>37</v>
      </c>
    </row>
    <row r="45" spans="4:14" x14ac:dyDescent="0.25">
      <c r="D45" s="2"/>
      <c r="E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2017-09-23T20:42:40Z</dcterms:created>
  <dcterms:modified xsi:type="dcterms:W3CDTF">2025-07-07T19:11:36Z</dcterms:modified>
</cp:coreProperties>
</file>