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Users\Corey\CYBR8420-project\Breaking-Down-ISP-Routers-Security-Privacy-Insights\Milestone_3\"/>
    </mc:Choice>
  </mc:AlternateContent>
  <xr:revisionPtr revIDLastSave="0" documentId="13_ncr:1_{99C620DF-A877-4C8C-A419-F546A8D140F7}" xr6:coauthVersionLast="47" xr6:coauthVersionMax="47" xr10:uidLastSave="{00000000-0000-0000-0000-000000000000}"/>
  <bookViews>
    <workbookView xWindow="0" yWindow="0" windowWidth="15360" windowHeight="16680" firstSheet="1" activeTab="1" xr2:uid="{E3F8F364-F35B-402B-8CC4-CCB12FF51434}"/>
  </bookViews>
  <sheets>
    <sheet name="Base Matrix - DO NOT EDIT" sheetId="1" r:id="rId1"/>
    <sheet name="CMAX6000 (Corey)" sheetId="22" r:id="rId2"/>
    <sheet name="MT8733 (Corey)" sheetId="21" r:id="rId3"/>
    <sheet name="Asus CMAX6000 (Alex)" sheetId="19" r:id="rId4"/>
    <sheet name="Netgear CBR750 (Alex)" sheetId="2" r:id="rId5"/>
    <sheet name="MT8733 (Alex)" sheetId="20" r:id="rId6"/>
    <sheet name="TP-Link AXE300 (Alexandria)" sheetId="3" r:id="rId7"/>
    <sheet name="TP-Link AXE300 (Corey)" sheetId="17" r:id="rId8"/>
    <sheet name="TP-Link AXE300 (Ryan)" sheetId="18" r:id="rId9"/>
    <sheet name="TP-Link AXE300 (Sreean)" sheetId="16" r:id="rId10"/>
    <sheet name="TP-Link AXE300 Info Sheet" sheetId="15" r:id="rId11"/>
    <sheet name="Motorola MG8702" sheetId="4" r:id="rId12"/>
    <sheet name="Arris G34" sheetId="5" r:id="rId13"/>
    <sheet name="Asus CMAX 6000" sheetId="9" r:id="rId14"/>
    <sheet name="Arris G54" sheetId="11" r:id="rId15"/>
    <sheet name="CAX30" sheetId="12" r:id="rId16"/>
    <sheet name="Other Info" sheetId="13" r:id="rId17"/>
    <sheet name="Motorola MT8733"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3" i="22" l="1"/>
  <c r="E92" i="22"/>
  <c r="E77" i="22"/>
  <c r="E65" i="22"/>
  <c r="E103" i="21"/>
  <c r="E92" i="21"/>
  <c r="E77" i="21"/>
  <c r="E65" i="21"/>
  <c r="E103" i="20"/>
  <c r="E92" i="20"/>
  <c r="E77" i="20"/>
  <c r="E65" i="20"/>
  <c r="E103" i="19"/>
  <c r="E92" i="19"/>
  <c r="E77" i="19"/>
  <c r="E65" i="19"/>
  <c r="E103" i="18"/>
  <c r="E92" i="18"/>
  <c r="E77" i="18"/>
  <c r="E65" i="18"/>
  <c r="E103" i="17"/>
  <c r="E92" i="17"/>
  <c r="E77" i="17"/>
  <c r="E65" i="17"/>
  <c r="E103" i="16"/>
  <c r="E92" i="16"/>
  <c r="E77" i="16"/>
  <c r="E65" i="16"/>
  <c r="E103" i="14"/>
  <c r="E92" i="14"/>
  <c r="E77" i="14"/>
  <c r="E65" i="14"/>
  <c r="E103" i="13"/>
  <c r="E92" i="13"/>
  <c r="E77" i="13"/>
  <c r="E65" i="13"/>
  <c r="E103" i="12"/>
  <c r="E92" i="12"/>
  <c r="E77" i="12"/>
  <c r="E65" i="12"/>
  <c r="E103" i="11"/>
  <c r="E92" i="11"/>
  <c r="E77" i="11"/>
  <c r="E65" i="11"/>
  <c r="E103" i="9"/>
  <c r="E92" i="9"/>
  <c r="E77" i="9"/>
  <c r="E65" i="9"/>
  <c r="E103" i="5"/>
  <c r="E92" i="5"/>
  <c r="E77" i="5"/>
  <c r="E65" i="5"/>
  <c r="E103" i="4"/>
  <c r="E92" i="4"/>
  <c r="E77" i="4"/>
  <c r="E65" i="4"/>
  <c r="E103" i="3"/>
  <c r="E92" i="3"/>
  <c r="E77" i="3"/>
  <c r="E65" i="3"/>
  <c r="E103" i="2"/>
  <c r="E92" i="2"/>
  <c r="E77" i="2"/>
  <c r="E65" i="2"/>
  <c r="E92" i="1"/>
  <c r="E77" i="1"/>
  <c r="E65" i="1"/>
  <c r="E103" i="1"/>
</calcChain>
</file>

<file path=xl/sharedStrings.xml><?xml version="1.0" encoding="utf-8"?>
<sst xmlns="http://schemas.openxmlformats.org/spreadsheetml/2006/main" count="3584" uniqueCount="483">
  <si>
    <t>Security (50%) MODIFIED</t>
  </si>
  <si>
    <t>Reference ID</t>
  </si>
  <si>
    <t>Security Criteria</t>
  </si>
  <si>
    <t>Measurement Criteria</t>
  </si>
  <si>
    <t>Scoring Scale (0 - 10, Yes/No)</t>
  </si>
  <si>
    <t>Result</t>
  </si>
  <si>
    <t>Notes</t>
  </si>
  <si>
    <t>CL.OOB-006</t>
  </si>
  <si>
    <t>Default Credentials</t>
  </si>
  <si>
    <t>Are default credentials required to be changed upon initial setup?</t>
  </si>
  <si>
    <t>- 10 = Requires unique password on first use or uses randomized default</t>
  </si>
  <si>
    <t>- 5 = Uses default password but prompts for optional change</t>
  </si>
  <si>
    <t>- 0 = Uses default credentials on all similar models</t>
  </si>
  <si>
    <t>CL.OOB-008</t>
  </si>
  <si>
    <t>Remote Access</t>
  </si>
  <si>
    <t>Are the following remote features disabled by default (Telnet, SSH, FTP)?</t>
  </si>
  <si>
    <t>- 10 = All remote management off by default</t>
  </si>
  <si>
    <t>CL.NETS-005</t>
  </si>
  <si>
    <t>- 5 = Enabled but behind unique authentication (no default credentials)</t>
  </si>
  <si>
    <t>- 0 = Exposed without security</t>
  </si>
  <si>
    <t>Is UPnP disabled by defaualt?</t>
  </si>
  <si>
    <t>- 10 = UPnP is disabled by default</t>
  </si>
  <si>
    <t>- 5 = UPnP is enabled, but it cannot expose a device to the internet</t>
  </si>
  <si>
    <t>- 0 = Enabled and can expose devices to the internet</t>
  </si>
  <si>
    <t>CL.MI-007</t>
  </si>
  <si>
    <t>Admin Interface</t>
  </si>
  <si>
    <t>Is the admin interface available externally?</t>
  </si>
  <si>
    <t>- 10 = Admin interface can only be accessed via LAN by default</t>
  </si>
  <si>
    <t>- 5 = External admin access is optional, but lacks controls (IP allowlist, authentication is default creds)</t>
  </si>
  <si>
    <t>- 0 = External admin access is enabled by default</t>
  </si>
  <si>
    <t>CL.MI-005</t>
  </si>
  <si>
    <t>Does the device include admin account lockouts?</t>
  </si>
  <si>
    <t>- 5 = Admin interface logins are locked out after a specified number of failed attempts by default</t>
  </si>
  <si>
    <t>- 5 = Admin interface lockout is optional</t>
  </si>
  <si>
    <t>- 0 = No lockout mechanism</t>
  </si>
  <si>
    <t>CL.NETS-001</t>
  </si>
  <si>
    <t>Does the router enforce HTTPS for admin access?</t>
  </si>
  <si>
    <t>- 10 = HTTPS by default</t>
  </si>
  <si>
    <t>- 5 = HTTP default, HTTPS optional</t>
  </si>
  <si>
    <t>- 0 = HTTP only</t>
  </si>
  <si>
    <t>NVD.NIST.GOV</t>
  </si>
  <si>
    <t>Known Vulnerabilities (CVE Count)</t>
  </si>
  <si>
    <t>Publicly disclosed vulnerabilities in past 2 years</t>
  </si>
  <si>
    <t>- 10 = 0 known critical CVEs OR critical CVEs patched within 3 months</t>
  </si>
  <si>
    <t>- 5 = 1–2 Critical CVEs with delayed patches</t>
  </si>
  <si>
    <t>- 0 = Any unresolved or actively exploited CVEs greater than 3 months old</t>
  </si>
  <si>
    <t>CL.SBOM-010</t>
  </si>
  <si>
    <t>Firmware Update Frequency</t>
  </si>
  <si>
    <t>Number of security updates per year</t>
  </si>
  <si>
    <t>- 10 = ≥4 security updates per year</t>
  </si>
  <si>
    <t>- 7 = 1–3 updates per year</t>
  </si>
  <si>
    <t>- 3 = Updates only after critical CVEs</t>
  </si>
  <si>
    <t>- 0 = No update history or no known updates</t>
  </si>
  <si>
    <t>IMDA.4.3.g</t>
  </si>
  <si>
    <t>Automatic Security Updates</t>
  </si>
  <si>
    <t>Does the router support automatic security updates?</t>
  </si>
  <si>
    <t>- 10 = Enabled by default</t>
  </si>
  <si>
    <t>IMDA.4.3.a</t>
  </si>
  <si>
    <t>- 7 = Automatic updates can be enabled, but is not on by default</t>
  </si>
  <si>
    <t>- 3 = Updates are manual</t>
  </si>
  <si>
    <t>- 0 = No update mechanism or updates require complicated process (find firmware and upload via USB, etc.)</t>
  </si>
  <si>
    <t>IMDA.4.3.15.1</t>
  </si>
  <si>
    <t>Firewall</t>
  </si>
  <si>
    <t>Is the firewall enabled by default?</t>
  </si>
  <si>
    <t>- 10 = Stateful firewall enabled by default, denies all inbound connections</t>
  </si>
  <si>
    <t>- 7 = Firewall enabled but allows some inbound connections by default</t>
  </si>
  <si>
    <t>- 3 = Disabled by default, but optional to enable</t>
  </si>
  <si>
    <t>- 0 = No firewall or exposed ports</t>
  </si>
  <si>
    <t>Network Isolation</t>
  </si>
  <si>
    <t>Does the device support VLANs?</t>
  </si>
  <si>
    <t>- 10 = VLANs are supported</t>
  </si>
  <si>
    <t>- 0 = No VLAN support</t>
  </si>
  <si>
    <t>Can the guest network be isolated from the main network?</t>
  </si>
  <si>
    <t>- 10 = Guest network enabled by default, isolated</t>
  </si>
  <si>
    <t>- 5 = Guest network with isolation is optional (VLANs will allow this if multiple SSIDs can be created and attached to a VLAN)</t>
  </si>
  <si>
    <t>- 0 = No isolation possible</t>
  </si>
  <si>
    <t>CL.LOG-001</t>
  </si>
  <si>
    <t>Logging</t>
  </si>
  <si>
    <t>Does the device log important events? 
• multiple failed login attempts,
• change of an administrative and/or user password,
• change in the firewall rules,
• change in the DNS or other network configuration, and
• a process or service exits abruptly</t>
  </si>
  <si>
    <t>- 10 = All listed logs are collected</t>
  </si>
  <si>
    <t>- 7 = At least 3 of the listed logs are collected</t>
  </si>
  <si>
    <t>- 3 = At least 1 of the listed logs are collected</t>
  </si>
  <si>
    <t>CL.NETA-002</t>
  </si>
  <si>
    <t>Encryption Support</t>
  </si>
  <si>
    <t>WPA3 or WPA2-Personal Support</t>
  </si>
  <si>
    <t>- 10 = WPA3 supported and enabled by default</t>
  </si>
  <si>
    <t>IMDA.4.5.2.4.1</t>
  </si>
  <si>
    <t>- 7 = WPA3 optional, WPA2-Personal Enabled by Default</t>
  </si>
  <si>
    <t>- 5 = WPA2-Personal optional, not enabled by default</t>
  </si>
  <si>
    <t>- 0 = Wireless access enabled by default with no protection</t>
  </si>
  <si>
    <t>Total Security Score</t>
  </si>
  <si>
    <t>Usability (17%)</t>
  </si>
  <si>
    <t>IMDA.GEN.OPS.10</t>
  </si>
  <si>
    <t>Setup Time</t>
  </si>
  <si>
    <t>Is the device self-installable by an end user in under 20 minutes assuming the default configuration and mode of operation?</t>
  </si>
  <si>
    <t>- 0 = &gt;30 minutes or unclear steps</t>
  </si>
  <si>
    <t>IMDA.GEN.OPS.4</t>
  </si>
  <si>
    <t>Lifespan</t>
  </si>
  <si>
    <t>Is the life expectancy of the router at least 7 years?</t>
  </si>
  <si>
    <t>- 10 = &gt;5 years support &amp; updates</t>
  </si>
  <si>
    <t>- 5 = 2–4 years support &amp; updates</t>
  </si>
  <si>
    <t>- 0 = &lt;2 years or discontinued</t>
  </si>
  <si>
    <t>IMDA. GEN.OPS.11</t>
  </si>
  <si>
    <t>Drivers</t>
  </si>
  <si>
    <t>Are additional drivers other than networking drivers required for full and proper use of the device?</t>
  </si>
  <si>
    <t>(Yes = 0, No = 10)</t>
  </si>
  <si>
    <t>IMDA. GEN.OPS.19</t>
  </si>
  <si>
    <t>Website Support</t>
  </si>
  <si>
    <t>Is there a web site where firmware updates and documentation are available?</t>
  </si>
  <si>
    <t>- 10 = Full guides, manuals, and FAQ available</t>
  </si>
  <si>
    <t>- 5 = Limited content or out of date</t>
  </si>
  <si>
    <t>- 0 = No official support docs</t>
  </si>
  <si>
    <t>Total Usability Score</t>
  </si>
  <si>
    <t>Performance (25%)</t>
  </si>
  <si>
    <t>PERF.1</t>
  </si>
  <si>
    <t>Wi-Fi Speed</t>
  </si>
  <si>
    <t>Maximum download &amp; upload speeds</t>
  </si>
  <si>
    <t>- 10 = Matches or exceeds ISP plan reliably</t>
  </si>
  <si>
    <t>PERF.2</t>
  </si>
  <si>
    <t>Signal Strength</t>
  </si>
  <si>
    <t>Check user-reported Wi-Fi range &amp; RSSI at distances</t>
  </si>
  <si>
    <t>- 10 = &lt;= -30 dbm</t>
  </si>
  <si>
    <t>- 5 = &gt; -30 dbm and &lt; -80 dbm</t>
  </si>
  <si>
    <t>- 0 = &gt; -80 dbm</t>
  </si>
  <si>
    <t>PERF.3</t>
  </si>
  <si>
    <t>Latency &amp; Jitter</t>
  </si>
  <si>
    <t>- 10 = 10ms</t>
  </si>
  <si>
    <t>- 5 = 10–100ms</t>
  </si>
  <si>
    <t>- 0 = &gt;100ms</t>
  </si>
  <si>
    <t>PERF.4</t>
  </si>
  <si>
    <t>Multi-Device Handling</t>
  </si>
  <si>
    <t>Can it handle multiple devices without slowdown?</t>
  </si>
  <si>
    <t>- 10 = 10 or more devices with no slowdown</t>
  </si>
  <si>
    <t>Tech reviews show low latency &amp; strong multi-device performance - Score: 9/10</t>
  </si>
  <si>
    <t>- 5 = Moderate slowdown with 10 or more devices</t>
  </si>
  <si>
    <t>- 0 = Chokes with 5 or more devices</t>
  </si>
  <si>
    <t>Cost &amp; Value (8%)</t>
  </si>
  <si>
    <t>Router Rental Fee</t>
  </si>
  <si>
    <t>What is the monthly cost vs. purchase option?</t>
  </si>
  <si>
    <t>- 10 = No cost or &lt;$5/month</t>
  </si>
  <si>
    <t>- 5 = $6–10/month</t>
  </si>
  <si>
    <t>- 0 = &gt;$10/month</t>
  </si>
  <si>
    <t>Buyout Option</t>
  </si>
  <si>
    <t>Can users purchase the router outright?</t>
  </si>
  <si>
    <t>- 10 = Full ownership or third-party router allowed</t>
  </si>
  <si>
    <t>- 5 = Only ISP approved models</t>
  </si>
  <si>
    <t>- 0 = Locked to ISP rental only</t>
  </si>
  <si>
    <t>Hidden Fees</t>
  </si>
  <si>
    <t>Are there additional costs? (e.g. services fees)</t>
  </si>
  <si>
    <t>- 10 = No surprise costs</t>
  </si>
  <si>
    <t>- 5 = Some service/activation fees</t>
  </si>
  <si>
    <t>- 0 = Frequent hidden charges</t>
  </si>
  <si>
    <t>Total Cost Score</t>
  </si>
  <si>
    <t>Final Score:</t>
  </si>
  <si>
    <t>Total Score=(Security Score×0.40)+(Usability Score×0.20)+(Performance Score×0.30)+(Cost Score×0.10)</t>
  </si>
  <si>
    <t>Additional Notes</t>
  </si>
  <si>
    <t>- 10 = ≤15 minutes with app or guide</t>
  </si>
  <si>
    <t>- 5 = 15–30 minutes</t>
  </si>
  <si>
    <t>- 7 = 60–80% of plan speeds</t>
  </si>
  <si>
    <t>- 3 = 40-60% of plan speeds</t>
  </si>
  <si>
    <t>- 0 = &lt; 40% of plan speed</t>
  </si>
  <si>
    <t>What are the increased ping times in ms?</t>
  </si>
  <si>
    <t>Does the device support encryption at rest?</t>
  </si>
  <si>
    <t>Lifecycle</t>
  </si>
  <si>
    <t>Does the device support securely wiping or restoring default settings?</t>
  </si>
  <si>
    <t>- 10 = Device contents can be reset to factory settings</t>
  </si>
  <si>
    <t>- 0 = Device contents cannot be reset to factory settings</t>
  </si>
  <si>
    <t>- 0 = Device contents are not encrypted at rest</t>
  </si>
  <si>
    <t>- 10 = Device contents are encrypted at rest</t>
  </si>
  <si>
    <t>Does the admin password require 8 characters minimum?</t>
  </si>
  <si>
    <t>- 10 = 8 characters or more are required for the admin password</t>
  </si>
  <si>
    <t>- 0 = 7 characters or less are required for the admin password</t>
  </si>
  <si>
    <t>Does the device support a DMZ?</t>
  </si>
  <si>
    <t>- 10 = Yes</t>
  </si>
  <si>
    <t>- 0 = No</t>
  </si>
  <si>
    <t>Does the device support parental controls?</t>
  </si>
  <si>
    <t>Source</t>
  </si>
  <si>
    <t>Total Performance Score</t>
  </si>
  <si>
    <t>NSA Best Practices</t>
  </si>
  <si>
    <t>NIST SP 800-63</t>
  </si>
  <si>
    <t>Routledge_Parental Controls</t>
  </si>
  <si>
    <t>NIST 800-53 SC-12</t>
  </si>
  <si>
    <t>NIST.8425A_3.2</t>
  </si>
  <si>
    <t>Date:</t>
  </si>
  <si>
    <t>Router Specifications</t>
  </si>
  <si>
    <t>Data</t>
  </si>
  <si>
    <t>Internet Service Provider (ISP)</t>
  </si>
  <si>
    <t>Cox</t>
  </si>
  <si>
    <t>Works with Cox, not provided by Cox</t>
  </si>
  <si>
    <t>Device Name</t>
  </si>
  <si>
    <t>TP-LINK AXE300</t>
  </si>
  <si>
    <t>DOCSIS Technology</t>
  </si>
  <si>
    <t>N/A</t>
  </si>
  <si>
    <t>Separate Modem</t>
  </si>
  <si>
    <t>Latest Firmware Version:</t>
  </si>
  <si>
    <t>1.0.11 Build 20241115</t>
  </si>
  <si>
    <t>https://www.tp-link.com/us/support/download/archer-axe300/#Firmware</t>
  </si>
  <si>
    <t>Known CVE’s</t>
  </si>
  <si>
    <t>None</t>
  </si>
  <si>
    <t>https://nvd.nist.gov/vuln/search/results?form_type=Basic&amp;results_type=overview&amp;query=TP-LINK+AXE300&amp;search_type=all&amp;isCpeNameSearch=false</t>
  </si>
  <si>
    <t>Wi-Fi Coverage</t>
  </si>
  <si>
    <t>High Coverage</t>
  </si>
  <si>
    <t>4 Bedroom House</t>
  </si>
  <si>
    <t>https://www.tp-link.com/us/home-networking/wifi-router/archer-axe300/#specifications</t>
  </si>
  <si>
    <t>Wi-Fi Standard</t>
  </si>
  <si>
    <t>Wi-Fi 6E</t>
  </si>
  <si>
    <t>https://static.tp-link.com/upload/product-overview/2022/202208/20220826/Archer%20AXE300(EU)&amp;(US)1.0_Datasheet.pdf</t>
  </si>
  <si>
    <t>Antenna Configuration</t>
  </si>
  <si>
    <t>8 high-performance antennas and beamforming technology</t>
  </si>
  <si>
    <t>Processor &amp; Ram</t>
  </si>
  <si>
    <t>Quad-Core 2.0 GHz CPU, 2GB RAM</t>
  </si>
  <si>
    <t>Supported WiFi Encryption</t>
  </si>
  <si>
    <t>WPA3, WPA2-PSK, WPA/WPA2-Enterprise, Open Network</t>
  </si>
  <si>
    <t>Built in firewall, SPI, DoS, Access control, IP &amp; Port Filtering, NAT, ALG, Parental controls and URL filtering, VPN passthrough &amp; VPN server.</t>
  </si>
  <si>
    <t>Cable/Modem combo?</t>
  </si>
  <si>
    <t>No</t>
  </si>
  <si>
    <t>Speed</t>
  </si>
  <si>
    <t>Wifi speeds 2.4GHz 1148mbps 5GHz 4804 mbps 6GHz 4804 Mbps. Wired LAN 10G WAN/LAN port -10gbps.</t>
  </si>
  <si>
    <t>Price</t>
  </si>
  <si>
    <t>375$ at Walmart, 197.99 at Amazon, $421.99 at best Buy</t>
  </si>
  <si>
    <t>Lease or Purchase?</t>
  </si>
  <si>
    <t>Purchase, compatible with Cox</t>
  </si>
  <si>
    <t>Not provided by Cox</t>
  </si>
  <si>
    <t>Yes</t>
  </si>
  <si>
    <t>https://www.tp-link.com/no/support/faq/3344/</t>
  </si>
  <si>
    <t>3 versions released from Sept 2022 to December 2024</t>
  </si>
  <si>
    <t xml:space="preserve">Some are enabled by default according to community. Not explicitly documented. </t>
  </si>
  <si>
    <t xml:space="preserve">https://community.tp-link.com/us/home/forum/topic/220972; https://www.tp-link.com/us/support/faq/2462/
</t>
  </si>
  <si>
    <t>https://www.tp-link.com/it/support/faq/3344/</t>
  </si>
  <si>
    <t>No, both allowed</t>
  </si>
  <si>
    <t>https://www.tp-link.com/us/support/faq/3085/</t>
  </si>
  <si>
    <t>WPA2 enabled by default, WPA3 optional</t>
  </si>
  <si>
    <t>No known CVEs</t>
  </si>
  <si>
    <t>https://www.tp-link.com/us/support/faq/2796/</t>
  </si>
  <si>
    <t>Enabled by default</t>
  </si>
  <si>
    <t>link.com/upload/manual/2022/202211/20221102/1910013277_Archer%20AXE300_UG_REV1.0.0.pdf</t>
  </si>
  <si>
    <t>Enabled by default and AP Isolation available</t>
  </si>
  <si>
    <t>https://static.tp-link.com/upload/manual/2022/202211/20221102/1910013277_Archer%20AXE300_UG_REV1.0.0.pdf</t>
  </si>
  <si>
    <t>Stateful enabled by default</t>
  </si>
  <si>
    <t>https://www.tp-link.com/us/support/faq/1585/; vlan_AXE300.pdf</t>
  </si>
  <si>
    <t>VLANs supported</t>
  </si>
  <si>
    <t>No information publically available, however the linked article suggests that AX6000 account locks which may mean that all TP-Link accounts lock.</t>
  </si>
  <si>
    <t>With the default setting (Port 80 and IP address 0.0.0.0), the Remote Management function is disabled.</t>
  </si>
  <si>
    <t>https://community.tp-link.com/en/home/forum/topic/583728?</t>
  </si>
  <si>
    <t>https://www.tp-link.com/us/support/faq/66/?</t>
  </si>
  <si>
    <t>https://www.tp-link.com/uk/support/faq/1543/?</t>
  </si>
  <si>
    <t>Enabled by default, can expose a device to the internet as UPnP does not authenticate devices</t>
  </si>
  <si>
    <t>No publically documented information which suggests it's not an available feature.</t>
  </si>
  <si>
    <t>https://www.tp-link.com/us/support/faq/497/?</t>
  </si>
  <si>
    <t>https://www.tp-link.com/us/support/faq/73/#1; https://community.tp-link.com/en/home/forum/topic/159167?</t>
  </si>
  <si>
    <t>max of 14/15, no minimum found, TP link forum suggests minimum of 6 characters but cannot verify</t>
  </si>
  <si>
    <t>https://www.tp-link.com/us/homeshield/?</t>
  </si>
  <si>
    <t>System logs are collected but no information on type of logs</t>
  </si>
  <si>
    <t>https://www.tp-link.com/us/support/faq/70/?</t>
  </si>
  <si>
    <t>https://www.tp-link.com/us/support/faq/1542/</t>
  </si>
  <si>
    <t>- 0 = No logs</t>
  </si>
  <si>
    <t>https://www.bestbuy.com/site/reviews/tp-link-archer-axe300-axe16000-quad-band-wi-fi-6e-router-black/6541407</t>
  </si>
  <si>
    <t>Easy setup with Tether app</t>
  </si>
  <si>
    <t>https://community.tp-link.com/us/home/forum/topic/729770?replyId=1459660</t>
  </si>
  <si>
    <t>Reviews seem to state 3 - 5 years. Warranty from manufacturer is only 3 years, meaning after they aren’t required to provide firmware updates</t>
  </si>
  <si>
    <t>https://www.tp-link.com/us/support/download/archer-axe300/</t>
  </si>
  <si>
    <t>https://www.reddit.com/r/TpLink/comments/11yc51p/my_archer_axe300_with_5_gig_service_only_tests_at/</t>
  </si>
  <si>
    <t>Forums suggest Wired has issues matching speed, some much lower than offered</t>
  </si>
  <si>
    <t>https://dongknows.com/tp-link-archer-axe300-quad-band-router-review/</t>
  </si>
  <si>
    <t>30 dbm</t>
  </si>
  <si>
    <t>https://community.tp-link.com/us/home/forum/topic/738416</t>
  </si>
  <si>
    <t>Users report packet loss and latency issues, exact ping time not able to test.</t>
  </si>
  <si>
    <t>Yes, it’s designed to handle multiple devices with less lag using  OFDMA and MU-MIMO</t>
  </si>
  <si>
    <t>https://www.tp-link.com/us/home-networking/wifi-router/archer-axe300/</t>
  </si>
  <si>
    <t>No rental, it's a router you buy</t>
  </si>
  <si>
    <t>Buy from vendor, compatible with ISP</t>
  </si>
  <si>
    <t>No service fees, compatible with ISP</t>
  </si>
  <si>
    <t>User Guide: Section 3.0</t>
  </si>
  <si>
    <t>User Guide: Section 13.1</t>
  </si>
  <si>
    <t>User Guide: Section 13.4</t>
  </si>
  <si>
    <t>User Guide: Section 16.5</t>
  </si>
  <si>
    <t>User Guide: Section 16.6</t>
  </si>
  <si>
    <t>User Guide: Section 7.1</t>
  </si>
  <si>
    <t xml:space="preserve">It's in the screenshot, not searchable via text. </t>
  </si>
  <si>
    <t>https://www.genians.com/platform/TP-Link_Archer_AXE300_Wireless_Router/?infokey=XpV97IMgFkQdsiUaC7u%2F0w%3D%3D</t>
  </si>
  <si>
    <t>Around one update per year.</t>
  </si>
  <si>
    <t>Provides a guide on enabling port forwarding for these services which hints that it is disabled by default, but unclear.</t>
  </si>
  <si>
    <t>User Guide: Section 16.1.1</t>
  </si>
  <si>
    <t>Auto Update must be enabled. You are notified of updates, however, when they are available by default.</t>
  </si>
  <si>
    <t>User Guide: Section 12.1</t>
  </si>
  <si>
    <t>Appears to deny all inbound connections, but does not explicitly state so.</t>
  </si>
  <si>
    <t>User Guide: Section 15.3</t>
  </si>
  <si>
    <t>Kind of, but not really. Supports IPTV/VLAN, but not for intended consumer network security usage.</t>
  </si>
  <si>
    <t>We need to change this metric to be "guest network can be enabled with isolated hosts" and "guest network can be enabled with isolated network"</t>
  </si>
  <si>
    <t>User Guide: Section 8.1</t>
  </si>
  <si>
    <t>Could not find.</t>
  </si>
  <si>
    <t>User Guide: 1.2.2</t>
  </si>
  <si>
    <t>User Guide: 13.3</t>
  </si>
  <si>
    <t>User Guide: 10.2</t>
  </si>
  <si>
    <t>Could only see screenshot for two log types.</t>
  </si>
  <si>
    <t>User Guide: 16.7</t>
  </si>
  <si>
    <t>User Guide: 4.2</t>
  </si>
  <si>
    <t>Guided app setup.</t>
  </si>
  <si>
    <t>https://www.tp-link.com/sg/support/faq/3182/</t>
  </si>
  <si>
    <t>Support ends 30 April 2026; might have extended support.</t>
  </si>
  <si>
    <t>User Guide: 3</t>
  </si>
  <si>
    <t>Appears to be standard router connection with no other tricks.</t>
  </si>
  <si>
    <t>https://www.tp-link.com/us/support/download/archer-axe300/#FAQs</t>
  </si>
  <si>
    <t>I have difficulty proving these…</t>
  </si>
  <si>
    <t>Can purchase directly from non-ISP vendor.</t>
  </si>
  <si>
    <t>Can purchase directly from non-ISP vendor, no random subscriptions needed.</t>
  </si>
  <si>
    <t>Default password doesn't prompt for change based on documentation. It just suggests it in the setup document.</t>
  </si>
  <si>
    <t>\Research_Materials\Router_Review_Documents\Netgear CBR750\CBK750_UM_EN.pdf 
Page 42</t>
  </si>
  <si>
    <t>Not enabled by default</t>
  </si>
  <si>
    <t>How are we going to verify this?</t>
  </si>
  <si>
    <t>\Research_Materials\Router_Review_Documents\Netgear CBR750\CBK750_UM_EN.pdf 
Page 69</t>
  </si>
  <si>
    <t>Disabled by default</t>
  </si>
  <si>
    <t>https://kb.netgear.com/20600/How-do-I-enable-or-disable-Remote-Management-on-my-NETGEAR-router</t>
  </si>
  <si>
    <t>Remote management disabled by default. However, Orbi app is avaialbe with remotae management called anywhere access (more limited access than traditional admin interface via LAN web).</t>
  </si>
  <si>
    <t>https://community.netgear.com/t5/Orbi-WIFI-6-AX-AND-Wi-Fi-6E-AXE/password-attempts/td-p/2327117</t>
  </si>
  <si>
    <t>No direct publically avaialbe documentation provided but this suggests there is no account lockout for netgear Orbi devices.</t>
  </si>
  <si>
    <t>\Research_Materials\Router_Review_Documents\Netgear CBR750\CBK750_UM_EN.pdf 
Page 70</t>
  </si>
  <si>
    <t>Able to turn on HTTPS in admin console. Setup document shows HTTP is used to access router interface.</t>
  </si>
  <si>
    <t>\Research_Materials\Router_Review_Documents\Netgear CBR750\CBK750_UM_EN.pdf 
Page 61</t>
  </si>
  <si>
    <t>WPA 2, WPA TKIP, and WPA3 available selections. No evidence that WPA 2 is enabled by default.</t>
  </si>
  <si>
    <t>https://www.netgear.com/support/product/cbr750/?#download</t>
  </si>
  <si>
    <t>Based on the article update dates in the link, during 2021 many firmware versions were released (5). Since then there has only been the latest firmware version 4.6.14.4 and based on the release notes article date suggests it was released in early 2023. The release notes also suggest they were only done to fix security vulnerabiliies</t>
  </si>
  <si>
    <t>https://kb.netgear.com/000058846/How-do-I-make-sure-that-automatic-firmware-updates-happen-in-the-middle-of-the-night-for-my-Orbi-WiFi-system; https://community.netgear.com/t5/Orbi-Wi-Fi-5-AC-and-Orbi-with/Disabling-Auto-Update-Force-Update-firmware-version-2-7-3-22-for/m-p/2157596</t>
  </si>
  <si>
    <t>Firewall enabled by default but no information on if it's a stateful firewall.</t>
  </si>
  <si>
    <t>\Research_Materials\Router_Review_Documents\Netgear CBR750\CBK750_UM_EN.pdf 
Page 30</t>
  </si>
  <si>
    <t>https://kb.netgear.com/000038854/How-do-I-set-up-a-bridge-for-a-VLAN-tag-group-for-my-Orbi-WiFi-System-if-I-live-in-Singapore</t>
  </si>
  <si>
    <t>VLAN is supported.</t>
  </si>
  <si>
    <t>Guest is optional</t>
  </si>
  <si>
    <t>https://community.netgear.com/t5/Orbi-Wi-Fi-5-AC-and-Orbi-with/How-to-enable-quot-Allow-guests-to-see-each-other-quot/m-p/2159828; \Research_Materials\Router_Review_Documents\Netgear CBR750\CBK750_UM_EN.pdf  page 61</t>
  </si>
  <si>
    <t>https://kb.netgear.com/31215/Which-security-features-does-my-Orbi-WiFi-System-support</t>
  </si>
  <si>
    <t>The support page suggests encryption at rest is not a security feature provided. The official documentation does not explicitly state whether the device supports it.</t>
  </si>
  <si>
    <t>\Research_Materials\Router_Review_Documents\Netgear CBR750\CBK750_UM_EN.pdf Page 111</t>
  </si>
  <si>
    <t>Factory reset is available.</t>
  </si>
  <si>
    <t>https://community.netgear.com/t5/SMART-Wi-Fi-General-and-Legacy/Router-Login-password-requirements/td-p/1544431</t>
  </si>
  <si>
    <t>Minimumpassword of 1 character provided by netgear moderator.</t>
  </si>
  <si>
    <t>DMZ is configurable.</t>
  </si>
  <si>
    <t>\Research_Materials\Router_Review_Documents\Netgear CBR750\CBK750_UM_EN.pdf Page 49</t>
  </si>
  <si>
    <t>https://community.netgear.com/t5/NETGEAR-Smart-Home-Parental/CBR750-and-parental-controls/td-p/2359685</t>
  </si>
  <si>
    <t>Parental controls supported.</t>
  </si>
  <si>
    <t>User Manual: web setup step 2</t>
  </si>
  <si>
    <t>All remote management interfaces  are disabled by default (not openly accessible).</t>
  </si>
  <si>
    <t>Requires a unique pass,so no universal default login.</t>
  </si>
  <si>
    <t xml:space="preserve">User Manual </t>
  </si>
  <si>
    <t>https://community.tp-link.com/us/home/kb/detail/348#</t>
  </si>
  <si>
    <t>TP-Link User Guide (Remote Management setup)</t>
  </si>
  <si>
    <t>https://community.tp-link.com/en/home/forum/topic/583728#</t>
  </si>
  <si>
    <t>Partial. HTTP is the default for local management, though HTTPS is supported</t>
  </si>
  <si>
    <t>none found in the DB</t>
  </si>
  <si>
    <t>Partial. WPA3-Personal is supported but not enabled by default.                     defaults to WPA2/WPA3 mixed or WPA2-only for compatibility</t>
  </si>
  <si>
    <t xml:space="preserve">1-2 updaets per year </t>
  </si>
  <si>
    <t>upported but not default. The router can auto-update its firmware, but this is not enabled by default.</t>
  </si>
  <si>
    <t>firewall/NAT is enabled by default</t>
  </si>
  <si>
    <t>https://www.manua.ls/tp-link/archer-axe300/manual</t>
  </si>
  <si>
    <t>does not offer configurable VLANs for LAN segmentation.</t>
  </si>
  <si>
    <t>https://www.manua.ls/tp-link/archer-axe300/manual?p=118</t>
  </si>
  <si>
    <t>Guest Network capability is supported (with client isolation from main network), but it’s not enabled by default.</t>
  </si>
  <si>
    <t>The Archer AXE300 includes parental control features (via TP-Link HomeShield)</t>
  </si>
  <si>
    <t xml:space="preserve">activity log is available but  time password changes and firewall rule changes are not avialable for end users or for admins. </t>
  </si>
  <si>
    <t>IMDA.GEN.OPS.10A67:G96G61A67:G106A67:G99A67:G102A67:G103A67:G104A67:G107</t>
  </si>
  <si>
    <t xml:space="preserve">Final score  - 7.5 </t>
  </si>
  <si>
    <t>(6.26×0.40) + (8.75×0.20) + (10.00×0.30) + (5.00×0.10)</t>
  </si>
  <si>
    <t>it isnt mentioned anywhere but this is a great feature and if supported, the publisher obviously wants to mention it.</t>
  </si>
  <si>
    <t>$600 is insane.</t>
  </si>
  <si>
    <t>\Research_Materials\Router_Review_Documents\Netgear CBR750\CBK750_UM_EN.pdf Page 74</t>
  </si>
  <si>
    <t>Cannot verify what type of logs are available or collected without access to device</t>
  </si>
  <si>
    <t>This quck start guide at maximum is stating it can take up to 15 minutes for the two biggest steps, the rest of the steps based on the guide are simple and easy so under 30 minutes.</t>
  </si>
  <si>
    <t>https://www.netgear.com/about/eos/</t>
  </si>
  <si>
    <t>https://www.downloads.netgear.com/files/GDC/CBR750/CBR750_QSG_EN.pdf</t>
  </si>
  <si>
    <t>This router was release 4.5 years ago and has not yet reached EOS which would discontinue updates.</t>
  </si>
  <si>
    <t>No additional drivers required according to quick start guide.</t>
  </si>
  <si>
    <t>Hard to verify without wifi analzer and accesss to the device</t>
  </si>
  <si>
    <t>User forum suggests very low wifi speed.</t>
  </si>
  <si>
    <t>https://community.netgear.com/t5/Orbi-WIFI-6-AX-AND-Wi-Fi-6E-AXE/Orbi-CBR750-Wi-Fi-Speeds/td-p/2341762; https://community.netgear.com/t5/Orbi-WIFI-6-AX-AND-Wi-Fi-6E-AXE/CBR-750-Wi-Fi-speed-slow/m-p/2326504</t>
  </si>
  <si>
    <t>https://community.netgear.com/t5/Orbi-WIFI-6-AX-AND-Wi-Fi-6E-AXE/CBR750-Losing-Connection-daily/m-p/2156946; https://community.netgear.com/t5/Cable-Modems-Gateways/CBR750-Dropping-Internet-Connection-Multiple-Times-Randomly/td-p/2191454</t>
  </si>
  <si>
    <t>Suggests poor connection, using user forums.</t>
  </si>
  <si>
    <t>https://www.amazon.com/NETGEAR-Router-DOCSIS-Built-CBR750/dp/B08XQZR9V5?th=1</t>
  </si>
  <si>
    <t>220$ on amazon</t>
  </si>
  <si>
    <t>https://dlcdnets.asus.com/pub/ASUS/wireless/CMAX6000/CMAX6000_User_Manual_v10.pdf?model=CMAX6000 pg 7</t>
  </si>
  <si>
    <t>Prompts for change</t>
  </si>
  <si>
    <t>https://dlcdnets.asus.com/pub/ASUS/wireless/CMAX6000/CMAX6000_User_Manual_v10.pdf?model=CMAX6000 pg 38</t>
  </si>
  <si>
    <t>https://dlcdnets.asus.com/pub/ASUS/wireless/CMAX6000/CMAX6000_User_Manual_v10.pdf?model=CMAX6000 pg 40</t>
  </si>
  <si>
    <t>Remote access disabled by default</t>
  </si>
  <si>
    <t>https://www.asus.com/us/support/faq/1044653/</t>
  </si>
  <si>
    <t>Doesn't seem to have a lockout mechnism, cannot find concrete evidence one exists.</t>
  </si>
  <si>
    <t>https://www.asus.com/us/support/faq/1045854</t>
  </si>
  <si>
    <t>Https optional</t>
  </si>
  <si>
    <t xml:space="preserve">Nothing selected by default, you have to choose. In addition WPA3 not available. </t>
  </si>
  <si>
    <t>https://dlcdnets.asus.com/pub/ASUS/wireless/CMAX6000/CMAX6000_User_Manual_v10.pdf?model=CMAX6000 pg 13</t>
  </si>
  <si>
    <t>https://nvd.nist.gov/vuln/detail/CVE-2021-46247; https://www.asus.com/content/asus-product-security-advisory/</t>
  </si>
  <si>
    <t>CVE-2021-46247, no patch listed for this router in ASUS product advisory page.</t>
  </si>
  <si>
    <t>No history of updates</t>
  </si>
  <si>
    <t>https://www.asus.com/us/supportonly/cmax6000/helpdesk?model2Name=CMAX6000</t>
  </si>
  <si>
    <t>https://www.asus.com/me-en/support/faq/1045585</t>
  </si>
  <si>
    <t>No firmware updates and no evidence of automatic firmware updates for this model. The instructions for updating firmware are not specific to this model. Site suggests you can update via web GUI.</t>
  </si>
  <si>
    <t>https://dlcdnets.asus.com/pub/ASUS/wireless/CMAX6000/CMAX6000_User_Manual_v10.pdf?model=CMAX6000</t>
  </si>
  <si>
    <t>Firewall enabled by default.</t>
  </si>
  <si>
    <t>https://dlcdnets.asus.com/pub/ASUS/wireless/CMAX6000/CMAX6000_User_Manual_v10.pdf?model=CMAX6000 pg 21</t>
  </si>
  <si>
    <t>No evidence this is supported</t>
  </si>
  <si>
    <t>https://www.asus.com/support/faq/1009857/</t>
  </si>
  <si>
    <t>Isolation is option</t>
  </si>
  <si>
    <t>https://dlcdnets.asus.com/pub/ASUS/wireless/CMAX6000/CMAX6000_User_Manual_v10.pdf?model=CMAX6000 pg 45</t>
  </si>
  <si>
    <t>https://dlcdnets.asus.com/pub/ASUS/wireless/CMAX6000/CMAX6000_User_Manual_v10.pdf?model=CMAX6000 pg 39</t>
  </si>
  <si>
    <t>https://www.asus.com/support/faq/1044653/</t>
  </si>
  <si>
    <t>min of 5</t>
  </si>
  <si>
    <t>https://dlcdnets.asus.com/pub/ASUS/wireless/CMAX6000/CMAX6000_User_Manual_v10.pdf?model=CMAX6000 pg 28</t>
  </si>
  <si>
    <t>https://dlcdnets.asus.com/pub/ASUS/wireless/CMAX6000/CMAX6000_User_Manual_v10.pdf?model=CMAX6000 pg 42</t>
  </si>
  <si>
    <t>System, event, and firewall logs</t>
  </si>
  <si>
    <t>No evidence to support this</t>
  </si>
  <si>
    <t>https://www.asus.com/networking-iot-servers/modem-routers/all-series/cmax6000/helpdesk_warranty?model2Name=CMAX6000</t>
  </si>
  <si>
    <t>1 - 3 year warranty depending on where it's purchased</t>
  </si>
  <si>
    <t>Setup guide does not state additional routers</t>
  </si>
  <si>
    <t>https://www.asus.com/us/supportonly/cmax6000/helpdesk_knowledge?model2Name=CMAX6000</t>
  </si>
  <si>
    <t>https://www.walmart.com/ip/Asus-CMAX6000-IEEE-802-11ax-Ethernet-Cable-Modem-Wireless-Router-2-40-GHz-ISM-Band-5-UNII-4-x-Antenna-4-Internal-750-MB-s-Wireless-Speed-Network-Port/742341515</t>
  </si>
  <si>
    <t>User owned, no fees</t>
  </si>
  <si>
    <t>​The ASUS CMAX6000 is engineered to support high-speed internet plans, particularly those offering up to 1 Gbps. With its DOCSIS 3.1 modem and Wi-Fi 6 (802.11ax)</t>
  </si>
  <si>
    <t>https://www.asus.com/us/networking-iot-servers/modem-routers/all-series/cmax6000/techspec/</t>
  </si>
  <si>
    <t>Cannot find evidence</t>
  </si>
  <si>
    <t>Not able to verify without access to device.</t>
  </si>
  <si>
    <t>Not able to verify without access to device, no user forums on this.</t>
  </si>
  <si>
    <t>30 CVEs</t>
  </si>
  <si>
    <t>https://nvd.nist.gov/vuln/search/results?form_type=Basic&amp;results_type=overview&amp;query=cbr750&amp;search_type=all&amp;isCpeNameSearch=false</t>
  </si>
  <si>
    <t>https://help.motorolanetwork.com/kb/gateways/test-changing-the-modem-login-user-name-and-password</t>
  </si>
  <si>
    <t>Unique password on bottom</t>
  </si>
  <si>
    <t>https://nvd.nist.gov/vuln/search/results?form_type=Basic&amp;results_type=overview&amp;query=mt8733&amp;search_type=all&amp;isCpeNameSearch=false</t>
  </si>
  <si>
    <t>0 known</t>
  </si>
  <si>
    <t>https://fcc.report/FCC-ID/2AF5PMGMT87/4892880.pdf</t>
  </si>
  <si>
    <t>First step may take 15 minutes, configuration manager optional. Therefore 15-30 minutes</t>
  </si>
  <si>
    <t>Cannot verify</t>
  </si>
  <si>
    <t>https://help.motorolanetwork.com/kb/general/how-do-i-configure-my-motorola-cable-gateway-for-gaming-using-upnp-xbox-playstation-pc-nintendo-etc</t>
  </si>
  <si>
    <t>192.168.0.1 is private IP reserved for local LAN which is how you access the admin interface.</t>
  </si>
  <si>
    <t>No evidence of HTTPS</t>
  </si>
  <si>
    <t>https://help.motorolanetwork.com/kb/wifi/changing-wireless-security-settings</t>
  </si>
  <si>
    <t>No WPA3</t>
  </si>
  <si>
    <t>No CVE's, one firmware update.</t>
  </si>
  <si>
    <t>https://en-us.support.motorola.com/app/answers/detail/a_id/178009/~/latest-firmware-version-for-my-cable-modem</t>
  </si>
  <si>
    <t>https://forums.xfinity.com/conversations/your-home-network/how-to-update-firmwaresoftware-on-motorola-mg7700/659b87f38f01ac51ddb85f57</t>
  </si>
  <si>
    <t>Done automatically by Xfinity</t>
  </si>
  <si>
    <t>https://help.motorolanetwork.com/kb/gateways/changing-firewall-settings</t>
  </si>
  <si>
    <t>Enabled but on low, changing to higher would block all</t>
  </si>
  <si>
    <t>No evidence.</t>
  </si>
  <si>
    <t>https://en-us.support.motorola.com/app/answers/detail/a_id/178056/~/motosync-%7C-work-life-wifi</t>
  </si>
  <si>
    <t>enabled and isolated by default.</t>
  </si>
  <si>
    <t>No evidence</t>
  </si>
  <si>
    <t>https://help.motorolanetwork.com/kb/gateways/resetting-to-factory-defaults</t>
  </si>
  <si>
    <t>https://help.motorolanetwork.com/kb/gateways/configuration-manager-changing-your-username-and-password</t>
  </si>
  <si>
    <t>Min of 8</t>
  </si>
  <si>
    <t>https://help.motorolanetwork.com/kb/gateways/checking-your-modem-router-event-log</t>
  </si>
  <si>
    <t>Couldn't find details of types of logs</t>
  </si>
  <si>
    <t>https://help.motorolanetwork.com/</t>
  </si>
  <si>
    <t>https://help.motorolanetwork.com/kb/mt8733/mt8733-warranty-and-compliance</t>
  </si>
  <si>
    <t>Released in June 2022, it's been 3 years and it's still supported.</t>
  </si>
  <si>
    <t>https://www.bestbuy.com/site/reviews/motorola-mt8733-32x8-docsis-3-1-modem-ax6000-router-with-voice-for-xfinity-black/6482089?page=3</t>
  </si>
  <si>
    <t>Majority of user reviews on first page are supportive of speed</t>
  </si>
  <si>
    <t>Majority of user reviews on first page complain about network dropping</t>
  </si>
  <si>
    <t>95$ on bestbuy</t>
  </si>
  <si>
    <t>https://forums.xfinity.com/conversations/your-home-network/mt8733-24-ghz-wifi-drops-5ghz-wifi-remains-connected/6404dd11bf58aa7d3c2270ed</t>
  </si>
  <si>
    <t>user reports suggest slowdowns and disconnects</t>
  </si>
  <si>
    <t>No need to rent</t>
  </si>
  <si>
    <t>https://reamaze-prod.s3.amazonaws.com/fwg4z61o3g9mdpdh0v9hqsb01vdg?response-content-disposition=inline%3B%20filename%3D%22Motorola%20MT8733%20Data%20Sheet.pdf%22%3B%20filename%2A%3DUTF-8%27%27Motorola%2520MT8733%2520Data%2520Sheet.pdf&amp;response-content-type=application%2Fpdf&amp;X-Amz-Algorithm=AWS4-HMAC-SHA256&amp;X-Amz-Credential=AKIATA2FHRYNZBIHM5BU%2F20250430%2Fus-east-1%2Fs3%2Faws4_request&amp;X-Amz-Date=20250430T224218Z&amp;X-Amz-Expires=3600&amp;X-Amz-SignedHeaders=host&amp;X-Amz-Signature=e343731fea88962255890fc37501feaf9874dbef4e13244fb51c1973ace0f162</t>
  </si>
  <si>
    <t>No extra fees</t>
  </si>
  <si>
    <t>https://premier-logitech.reamaze.com/articles/configuration-manager</t>
  </si>
  <si>
    <t>https://premier-logitech.reamaze.com/kb/gateways/configuration-manager-changing-your-username-and-password</t>
  </si>
  <si>
    <t>https://premier-logitech.reamaze.com/kb/gateways/configuring-alternate-wifi-security-settings-mg8725-slash-mt8733</t>
  </si>
  <si>
    <t>https://premier-logitech.reamaze.com/articles/resetting-to-factory-defaults</t>
  </si>
  <si>
    <t>https://premier-logitech.reamaze.com/articles/wireless-guest-networks</t>
  </si>
  <si>
    <t>NA</t>
  </si>
  <si>
    <t>https://premier-logitech.reamaze.com/kb/general/troubleshooting-connection-isn-t-private-message</t>
  </si>
  <si>
    <t>https://premier-logitech.reamaze.com/kb/gateways/configuration-manager</t>
  </si>
  <si>
    <t>https://premier-logitech.reamaze.com/kb/general/how-to-enable-upnp-for-nat-restriction-for-gaming-consoles-dot-html</t>
  </si>
  <si>
    <t>https://premier-logitech.reamaze.com/articles/changing-firewall-settings</t>
  </si>
  <si>
    <t>https://premier-logitech.reamaze.com/kb/gateways/checking-your-modem-router-event-log</t>
  </si>
  <si>
    <t>https://premier-logitech.reamaze.com/kb/general/i-keep-getting-disconnected-and-kicked-out-from-xbox-live</t>
  </si>
  <si>
    <t>UG Page 7</t>
  </si>
  <si>
    <t>UG Page 40</t>
  </si>
  <si>
    <t>UG Page 38</t>
  </si>
  <si>
    <t>UG Page 13</t>
  </si>
  <si>
    <t>https://www.asus.com/us/support/faq/1008000/</t>
  </si>
  <si>
    <t>UG Page 21</t>
  </si>
  <si>
    <t>UG Page 39</t>
  </si>
  <si>
    <t>UG Page 28</t>
  </si>
  <si>
    <t>UG Page 17</t>
  </si>
  <si>
    <t>UG Page 45</t>
  </si>
  <si>
    <t>UG Page 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</si>
</sst>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b/>
      <sz val="15"/>
      <color theme="3"/>
      <name val="Aptos Narrow"/>
      <family val="2"/>
      <scheme val="minor"/>
    </font>
    <font>
      <sz val="11"/>
      <color theme="1"/>
      <name val="Aptos"/>
      <family val="2"/>
    </font>
    <font>
      <b/>
      <sz val="11"/>
      <color theme="1"/>
      <name val="Aptos"/>
      <family val="2"/>
    </font>
    <font>
      <b/>
      <sz val="11"/>
      <color rgb="FFFA7D00"/>
      <name val="Aptos Narrow"/>
      <family val="2"/>
      <scheme val="minor"/>
    </font>
    <font>
      <b/>
      <sz val="12"/>
      <color theme="1"/>
      <name val="Aptos"/>
      <family val="2"/>
    </font>
    <font>
      <b/>
      <sz val="16"/>
      <color theme="1"/>
      <name val="Aptos"/>
      <family val="2"/>
    </font>
    <font>
      <b/>
      <sz val="14"/>
      <color theme="1"/>
      <name val="Aptos"/>
      <family val="2"/>
    </font>
    <font>
      <b/>
      <sz val="16"/>
      <color rgb="FFFA7D00"/>
      <name val="Aptos Narrow"/>
      <family val="2"/>
      <scheme val="minor"/>
    </font>
    <font>
      <sz val="8"/>
      <color theme="1"/>
      <name val="Aptos"/>
      <family val="2"/>
    </font>
    <font>
      <u/>
      <sz val="11"/>
      <color theme="10"/>
      <name val="Aptos Narrow"/>
      <family val="2"/>
      <scheme val="minor"/>
    </font>
    <font>
      <b/>
      <sz val="10"/>
      <color theme="1"/>
      <name val="Aptos"/>
      <family val="2"/>
    </font>
    <font>
      <sz val="11"/>
      <color theme="1"/>
      <name val="Aptos"/>
      <family val="2"/>
    </font>
    <font>
      <sz val="20"/>
      <color rgb="FF0070C0"/>
      <name val="Aptos"/>
      <family val="2"/>
    </font>
    <font>
      <b/>
      <sz val="11"/>
      <color rgb="FFFF0000"/>
      <name val="Aptos"/>
      <family val="2"/>
    </font>
    <font>
      <b/>
      <sz val="11"/>
      <color rgb="FFFFC000"/>
      <name val="Aptos"/>
      <family val="2"/>
    </font>
    <font>
      <b/>
      <sz val="8"/>
      <color theme="1"/>
      <name val="Aptos"/>
      <family val="2"/>
    </font>
  </fonts>
  <fills count="4">
    <fill>
      <patternFill patternType="none"/>
    </fill>
    <fill>
      <patternFill patternType="gray125"/>
    </fill>
    <fill>
      <patternFill patternType="solid">
        <fgColor rgb="FFF2F2F2"/>
      </patternFill>
    </fill>
    <fill>
      <patternFill patternType="solid">
        <fgColor rgb="FFFFFF00"/>
        <bgColor indexed="64"/>
      </patternFill>
    </fill>
  </fills>
  <borders count="13">
    <border>
      <left/>
      <right/>
      <top/>
      <bottom/>
      <diagonal/>
    </border>
    <border>
      <left/>
      <right/>
      <top/>
      <bottom style="thick">
        <color theme="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ck">
        <color theme="4"/>
      </top>
      <bottom/>
      <diagonal/>
    </border>
  </borders>
  <cellStyleXfs count="4">
    <xf numFmtId="0" fontId="0" fillId="0" borderId="0"/>
    <xf numFmtId="0" fontId="1" fillId="0" borderId="1" applyNumberFormat="0" applyFill="0" applyAlignment="0" applyProtection="0"/>
    <xf numFmtId="0" fontId="4" fillId="2" borderId="7" applyNumberFormat="0" applyAlignment="0" applyProtection="0"/>
    <xf numFmtId="0" fontId="10" fillId="0" borderId="0" applyNumberFormat="0" applyFill="0" applyBorder="0" applyAlignment="0" applyProtection="0"/>
  </cellStyleXfs>
  <cellXfs count="99">
    <xf numFmtId="0" fontId="0" fillId="0" borderId="0" xfId="0"/>
    <xf numFmtId="49" fontId="2" fillId="0" borderId="2" xfId="0" applyNumberFormat="1" applyFont="1" applyBorder="1" applyAlignment="1">
      <alignment vertical="center" wrapText="1"/>
    </xf>
    <xf numFmtId="49" fontId="2" fillId="0" borderId="3"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5" xfId="0" applyNumberFormat="1" applyFont="1" applyBorder="1" applyAlignment="1">
      <alignment vertical="center" wrapText="1"/>
    </xf>
    <xf numFmtId="49" fontId="0" fillId="0" borderId="2" xfId="0" applyNumberFormat="1" applyBorder="1" applyAlignment="1">
      <alignment vertical="top" wrapText="1"/>
    </xf>
    <xf numFmtId="0" fontId="2" fillId="0" borderId="0" xfId="0" applyFont="1" applyAlignment="1">
      <alignment vertical="center"/>
    </xf>
    <xf numFmtId="0" fontId="3" fillId="0" borderId="11" xfId="0" applyFont="1" applyBorder="1" applyAlignment="1">
      <alignment vertical="center" wrapText="1"/>
    </xf>
    <xf numFmtId="0" fontId="2" fillId="0" borderId="10" xfId="0" applyFont="1" applyBorder="1" applyAlignment="1">
      <alignment vertical="center" wrapText="1"/>
    </xf>
    <xf numFmtId="0" fontId="3" fillId="0" borderId="2" xfId="0" applyFont="1" applyBorder="1" applyAlignment="1">
      <alignment vertical="center" wrapText="1"/>
    </xf>
    <xf numFmtId="0" fontId="2" fillId="0" borderId="3" xfId="0" applyFont="1" applyBorder="1" applyAlignment="1">
      <alignment vertical="center" wrapText="1"/>
    </xf>
    <xf numFmtId="49" fontId="2" fillId="0" borderId="5" xfId="0" applyNumberFormat="1" applyFont="1" applyBorder="1" applyAlignment="1">
      <alignment horizontal="left" vertical="center" wrapText="1"/>
    </xf>
    <xf numFmtId="49" fontId="2" fillId="0" borderId="3" xfId="0" applyNumberFormat="1" applyFont="1" applyBorder="1" applyAlignment="1">
      <alignment horizontal="lef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49" fontId="7" fillId="0" borderId="2" xfId="0" applyNumberFormat="1" applyFont="1" applyBorder="1" applyAlignment="1">
      <alignment vertical="center" wrapText="1"/>
    </xf>
    <xf numFmtId="1" fontId="8" fillId="2" borderId="7" xfId="2" applyNumberFormat="1" applyFont="1" applyAlignment="1">
      <alignment vertical="center" wrapText="1"/>
    </xf>
    <xf numFmtId="0" fontId="3" fillId="0" borderId="3" xfId="0" applyFont="1" applyBorder="1" applyAlignment="1">
      <alignment vertical="center" wrapText="1"/>
    </xf>
    <xf numFmtId="0" fontId="2" fillId="0" borderId="2" xfId="0" applyFont="1" applyBorder="1" applyAlignment="1">
      <alignment vertical="center" wrapText="1"/>
    </xf>
    <xf numFmtId="0" fontId="9" fillId="0" borderId="0" xfId="0" applyFont="1" applyAlignment="1">
      <alignment vertical="center"/>
    </xf>
    <xf numFmtId="0" fontId="6" fillId="0" borderId="0" xfId="0" applyFont="1" applyAlignment="1">
      <alignment horizontal="center" vertical="center" wrapText="1"/>
    </xf>
    <xf numFmtId="49" fontId="2" fillId="0" borderId="0" xfId="0" applyNumberFormat="1" applyFont="1" applyAlignment="1">
      <alignment vertical="center" wrapText="1"/>
    </xf>
    <xf numFmtId="0" fontId="10" fillId="0" borderId="3" xfId="3" applyBorder="1" applyAlignment="1">
      <alignment horizontal="center" vertical="center" wrapText="1"/>
    </xf>
    <xf numFmtId="49" fontId="2" fillId="3" borderId="5" xfId="0" applyNumberFormat="1" applyFont="1" applyFill="1" applyBorder="1" applyAlignment="1">
      <alignment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49" fontId="2" fillId="3" borderId="3" xfId="0" applyNumberFormat="1" applyFont="1" applyFill="1" applyBorder="1" applyAlignment="1">
      <alignment vertical="center" wrapText="1"/>
    </xf>
    <xf numFmtId="0" fontId="6" fillId="3" borderId="2" xfId="0" applyFont="1" applyFill="1" applyBorder="1" applyAlignment="1">
      <alignment horizontal="center" vertical="center" wrapText="1"/>
    </xf>
    <xf numFmtId="49" fontId="2" fillId="3" borderId="5" xfId="0" applyNumberFormat="1" applyFont="1" applyFill="1" applyBorder="1" applyAlignment="1">
      <alignment horizontal="left" vertical="center" wrapText="1"/>
    </xf>
    <xf numFmtId="49" fontId="2" fillId="3" borderId="3" xfId="0" applyNumberFormat="1" applyFont="1" applyFill="1" applyBorder="1" applyAlignment="1">
      <alignment horizontal="left" vertical="center" wrapText="1"/>
    </xf>
    <xf numFmtId="0" fontId="10" fillId="0" borderId="6" xfId="3" applyBorder="1" applyAlignment="1">
      <alignment horizontal="center" vertical="center" wrapText="1"/>
    </xf>
    <xf numFmtId="49" fontId="13" fillId="0" borderId="0" xfId="0" applyNumberFormat="1" applyFont="1" applyAlignment="1">
      <alignment vertical="center" wrapText="1"/>
    </xf>
    <xf numFmtId="0" fontId="16" fillId="0" borderId="6" xfId="0" applyFont="1" applyBorder="1" applyAlignment="1">
      <alignment horizontal="center" vertical="center" wrapText="1"/>
    </xf>
    <xf numFmtId="49" fontId="2" fillId="0" borderId="4" xfId="0" applyNumberFormat="1" applyFont="1" applyBorder="1" applyAlignment="1">
      <alignment vertical="center" wrapText="1"/>
    </xf>
    <xf numFmtId="49" fontId="2" fillId="0" borderId="6" xfId="0" applyNumberFormat="1" applyFont="1" applyBorder="1" applyAlignment="1">
      <alignment vertical="center" wrapText="1"/>
    </xf>
    <xf numFmtId="49" fontId="2" fillId="0" borderId="2" xfId="0" applyNumberFormat="1" applyFont="1" applyBorder="1" applyAlignment="1">
      <alignment vertical="center" wrapText="1"/>
    </xf>
    <xf numFmtId="0" fontId="6" fillId="0" borderId="4"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49" fontId="3" fillId="0" borderId="4" xfId="0" applyNumberFormat="1" applyFont="1" applyBorder="1" applyAlignment="1">
      <alignment vertical="center" wrapText="1"/>
    </xf>
    <xf numFmtId="49" fontId="3" fillId="0" borderId="6" xfId="0" applyNumberFormat="1" applyFont="1" applyBorder="1" applyAlignment="1">
      <alignment vertical="center" wrapText="1"/>
    </xf>
    <xf numFmtId="49" fontId="3" fillId="0" borderId="2" xfId="0" applyNumberFormat="1" applyFont="1" applyBorder="1" applyAlignment="1">
      <alignment vertical="center" wrapText="1"/>
    </xf>
    <xf numFmtId="49" fontId="2" fillId="0" borderId="6" xfId="0" applyNumberFormat="1" applyFont="1" applyBorder="1" applyAlignment="1">
      <alignment horizontal="left" vertical="center" wrapText="1"/>
    </xf>
    <xf numFmtId="49" fontId="2" fillId="0" borderId="2" xfId="0" applyNumberFormat="1" applyFont="1" applyBorder="1" applyAlignment="1">
      <alignment horizontal="left" vertical="center" wrapText="1"/>
    </xf>
    <xf numFmtId="49" fontId="1" fillId="0" borderId="1" xfId="1" applyNumberFormat="1" applyAlignment="1">
      <alignment horizontal="center" vertical="center" wrapText="1"/>
    </xf>
    <xf numFmtId="0" fontId="6" fillId="0" borderId="12" xfId="0" applyFont="1" applyBorder="1" applyAlignment="1">
      <alignment horizontal="center" vertical="center" wrapText="1"/>
    </xf>
    <xf numFmtId="49" fontId="5" fillId="0" borderId="8" xfId="0" applyNumberFormat="1" applyFont="1" applyBorder="1" applyAlignment="1">
      <alignment horizontal="center" vertical="center" wrapText="1"/>
    </xf>
    <xf numFmtId="49" fontId="5" fillId="0" borderId="9" xfId="0" applyNumberFormat="1" applyFont="1" applyBorder="1" applyAlignment="1">
      <alignment horizontal="center" vertical="center" wrapText="1"/>
    </xf>
    <xf numFmtId="49" fontId="5" fillId="0" borderId="10" xfId="0" applyNumberFormat="1" applyFont="1" applyBorder="1" applyAlignment="1">
      <alignment horizontal="center" vertical="center" wrapText="1"/>
    </xf>
    <xf numFmtId="49" fontId="3" fillId="0" borderId="8"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49" fontId="3" fillId="0" borderId="10" xfId="0" applyNumberFormat="1" applyFont="1" applyBorder="1" applyAlignment="1">
      <alignment horizontal="center" vertical="center" wrapText="1"/>
    </xf>
    <xf numFmtId="49" fontId="6" fillId="0" borderId="6" xfId="0" applyNumberFormat="1" applyFont="1" applyBorder="1" applyAlignment="1">
      <alignment horizontal="center" vertical="center" wrapText="1"/>
    </xf>
    <xf numFmtId="49" fontId="6" fillId="0" borderId="2" xfId="0" applyNumberFormat="1" applyFont="1" applyBorder="1" applyAlignment="1">
      <alignment horizontal="center" vertical="center" wrapText="1"/>
    </xf>
    <xf numFmtId="0" fontId="6" fillId="3" borderId="4" xfId="0" applyFont="1" applyFill="1" applyBorder="1" applyAlignment="1">
      <alignment horizontal="center" vertical="center" wrapText="1"/>
    </xf>
    <xf numFmtId="49" fontId="6" fillId="3" borderId="6" xfId="0" applyNumberFormat="1" applyFont="1" applyFill="1" applyBorder="1" applyAlignment="1">
      <alignment horizontal="center" vertical="center" wrapText="1"/>
    </xf>
    <xf numFmtId="49" fontId="6" fillId="3" borderId="2" xfId="0" applyNumberFormat="1"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0" fillId="0" borderId="4" xfId="3" applyBorder="1" applyAlignment="1">
      <alignment horizontal="center" vertical="center" wrapText="1"/>
    </xf>
    <xf numFmtId="0" fontId="0" fillId="0" borderId="4" xfId="0" applyBorder="1" applyAlignment="1">
      <alignment horizontal="center" vertical="center"/>
    </xf>
    <xf numFmtId="0" fontId="0" fillId="0" borderId="6" xfId="0" applyBorder="1" applyAlignment="1">
      <alignment horizontal="center" vertical="center"/>
    </xf>
    <xf numFmtId="0" fontId="0" fillId="0" borderId="2" xfId="0" applyBorder="1" applyAlignment="1">
      <alignment horizontal="center" vertical="center"/>
    </xf>
    <xf numFmtId="49" fontId="3" fillId="3" borderId="4" xfId="0" applyNumberFormat="1" applyFont="1" applyFill="1" applyBorder="1" applyAlignment="1">
      <alignment vertical="center" wrapText="1"/>
    </xf>
    <xf numFmtId="49" fontId="3" fillId="3" borderId="6" xfId="0" applyNumberFormat="1" applyFont="1" applyFill="1" applyBorder="1" applyAlignment="1">
      <alignment vertical="center" wrapText="1"/>
    </xf>
    <xf numFmtId="49" fontId="3" fillId="3" borderId="2" xfId="0" applyNumberFormat="1" applyFont="1" applyFill="1" applyBorder="1" applyAlignment="1">
      <alignment vertical="center" wrapText="1"/>
    </xf>
    <xf numFmtId="49" fontId="2" fillId="3" borderId="4" xfId="0" applyNumberFormat="1" applyFont="1" applyFill="1" applyBorder="1" applyAlignment="1">
      <alignment vertical="center" wrapText="1"/>
    </xf>
    <xf numFmtId="49" fontId="2" fillId="3" borderId="6" xfId="0" applyNumberFormat="1" applyFont="1" applyFill="1" applyBorder="1" applyAlignment="1">
      <alignment vertical="center" wrapText="1"/>
    </xf>
    <xf numFmtId="49" fontId="2" fillId="3" borderId="2" xfId="0" applyNumberFormat="1" applyFont="1" applyFill="1" applyBorder="1" applyAlignment="1">
      <alignment vertical="center" wrapText="1"/>
    </xf>
    <xf numFmtId="0" fontId="10" fillId="0" borderId="12" xfId="3" applyBorder="1" applyAlignment="1">
      <alignment horizontal="center" vertical="center" wrapText="1"/>
    </xf>
    <xf numFmtId="49" fontId="10" fillId="0" borderId="4" xfId="3" applyNumberFormat="1" applyBorder="1" applyAlignment="1">
      <alignment horizontal="center" vertical="center" wrapText="1"/>
    </xf>
    <xf numFmtId="49" fontId="2" fillId="0" borderId="6"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0" fontId="0" fillId="0" borderId="11" xfId="0" applyBorder="1" applyAlignment="1">
      <alignment vertical="center" wrapText="1"/>
    </xf>
    <xf numFmtId="0" fontId="10" fillId="3" borderId="4" xfId="3"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2" xfId="0" applyFont="1" applyFill="1" applyBorder="1" applyAlignment="1">
      <alignment horizontal="center" vertical="center" wrapText="1"/>
    </xf>
    <xf numFmtId="49" fontId="2" fillId="0" borderId="4" xfId="0" applyNumberFormat="1" applyFont="1" applyBorder="1" applyAlignment="1">
      <alignment horizontal="left" vertical="center" wrapText="1"/>
    </xf>
    <xf numFmtId="49" fontId="2" fillId="0" borderId="11" xfId="0" applyNumberFormat="1" applyFont="1" applyBorder="1" applyAlignment="1">
      <alignment vertical="center" wrapText="1"/>
    </xf>
    <xf numFmtId="0" fontId="10" fillId="0" borderId="6" xfId="3" applyBorder="1" applyAlignment="1">
      <alignment horizontal="center" vertical="center" wrapText="1"/>
    </xf>
    <xf numFmtId="0" fontId="10" fillId="0" borderId="2" xfId="3" applyBorder="1" applyAlignment="1">
      <alignment horizontal="center" vertical="center" wrapText="1"/>
    </xf>
    <xf numFmtId="0" fontId="11" fillId="3"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2" xfId="0" applyBorder="1" applyAlignment="1">
      <alignment horizontal="left" vertical="center" wrapText="1"/>
    </xf>
    <xf numFmtId="49" fontId="10" fillId="0" borderId="4" xfId="3" applyNumberFormat="1" applyBorder="1" applyAlignment="1">
      <alignment vertical="center" wrapText="1"/>
    </xf>
    <xf numFmtId="49" fontId="2" fillId="3" borderId="6" xfId="0" applyNumberFormat="1" applyFont="1" applyFill="1" applyBorder="1" applyAlignment="1">
      <alignment horizontal="left" vertical="center" wrapText="1"/>
    </xf>
    <xf numFmtId="49" fontId="2" fillId="3" borderId="2" xfId="0" applyNumberFormat="1" applyFont="1" applyFill="1" applyBorder="1" applyAlignment="1">
      <alignment horizontal="left"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49" fontId="15" fillId="0" borderId="4" xfId="0" applyNumberFormat="1" applyFont="1" applyBorder="1" applyAlignment="1">
      <alignment vertical="center" wrapText="1"/>
    </xf>
    <xf numFmtId="49" fontId="12" fillId="0" borderId="4" xfId="0" applyNumberFormat="1" applyFont="1" applyBorder="1" applyAlignment="1">
      <alignment vertical="center" wrapText="1"/>
    </xf>
    <xf numFmtId="49" fontId="14" fillId="0" borderId="4" xfId="0" applyNumberFormat="1" applyFont="1" applyBorder="1" applyAlignment="1">
      <alignment vertical="center" wrapText="1"/>
    </xf>
    <xf numFmtId="49" fontId="14" fillId="0" borderId="6" xfId="0" applyNumberFormat="1" applyFont="1" applyBorder="1" applyAlignment="1">
      <alignment vertical="center" wrapText="1"/>
    </xf>
    <xf numFmtId="49" fontId="14" fillId="0" borderId="2" xfId="0" applyNumberFormat="1" applyFont="1" applyBorder="1" applyAlignment="1">
      <alignment vertical="center" wrapText="1"/>
    </xf>
    <xf numFmtId="14" fontId="3" fillId="0" borderId="8" xfId="0" applyNumberFormat="1" applyFont="1" applyBorder="1" applyAlignment="1">
      <alignment vertical="center" wrapText="1"/>
    </xf>
    <xf numFmtId="14" fontId="3" fillId="0" borderId="10" xfId="0" applyNumberFormat="1" applyFont="1" applyBorder="1" applyAlignment="1">
      <alignment vertical="center" wrapText="1"/>
    </xf>
  </cellXfs>
  <cellStyles count="4">
    <cellStyle name="Calculation" xfId="2" builtinId="22"/>
    <cellStyle name="Heading 1" xfId="1"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2450353</xdr:colOff>
      <xdr:row>53</xdr:row>
      <xdr:rowOff>268941</xdr:rowOff>
    </xdr:from>
    <xdr:to>
      <xdr:col>9</xdr:col>
      <xdr:colOff>612588</xdr:colOff>
      <xdr:row>53</xdr:row>
      <xdr:rowOff>323366</xdr:rowOff>
    </xdr:to>
    <xdr:cxnSp macro="">
      <xdr:nvCxnSpPr>
        <xdr:cNvPr id="4" name="Straight Arrow Connector 3">
          <a:extLst>
            <a:ext uri="{FF2B5EF4-FFF2-40B4-BE49-F238E27FC236}">
              <a16:creationId xmlns:a16="http://schemas.microsoft.com/office/drawing/2014/main" id="{259EA4A0-7028-7FAB-629A-3582EC0B90BC}"/>
            </a:ext>
          </a:extLst>
        </xdr:cNvPr>
        <xdr:cNvCxnSpPr>
          <a:cxnSpLocks/>
        </xdr:cNvCxnSpPr>
      </xdr:nvCxnSpPr>
      <xdr:spPr>
        <a:xfrm>
          <a:off x="15299765" y="20588941"/>
          <a:ext cx="1972235" cy="54425"/>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612588</xdr:colOff>
      <xdr:row>48</xdr:row>
      <xdr:rowOff>791882</xdr:rowOff>
    </xdr:from>
    <xdr:to>
      <xdr:col>21</xdr:col>
      <xdr:colOff>316753</xdr:colOff>
      <xdr:row>59</xdr:row>
      <xdr:rowOff>194246</xdr:rowOff>
    </xdr:to>
    <xdr:pic>
      <xdr:nvPicPr>
        <xdr:cNvPr id="5" name="Picture 4">
          <a:extLst>
            <a:ext uri="{FF2B5EF4-FFF2-40B4-BE49-F238E27FC236}">
              <a16:creationId xmlns:a16="http://schemas.microsoft.com/office/drawing/2014/main" id="{4D6090CF-64C8-3168-C6E8-05435C3FE6B3}"/>
            </a:ext>
          </a:extLst>
        </xdr:cNvPr>
        <xdr:cNvPicPr>
          <a:picLocks noChangeAspect="1"/>
        </xdr:cNvPicPr>
      </xdr:nvPicPr>
      <xdr:blipFill>
        <a:blip xmlns:r="http://schemas.openxmlformats.org/officeDocument/2006/relationships" r:embed="rId1"/>
        <a:stretch>
          <a:fillRect/>
        </a:stretch>
      </xdr:blipFill>
      <xdr:spPr>
        <a:xfrm>
          <a:off x="17272000" y="19064941"/>
          <a:ext cx="7772400" cy="4019187"/>
        </a:xfrm>
        <a:prstGeom prst="rect">
          <a:avLst/>
        </a:prstGeom>
      </xdr:spPr>
    </xdr:pic>
    <xdr:clientData/>
  </xdr:twoCellAnchor>
  <xdr:twoCellAnchor editAs="oneCell">
    <xdr:from>
      <xdr:col>11</xdr:col>
      <xdr:colOff>552824</xdr:colOff>
      <xdr:row>7</xdr:row>
      <xdr:rowOff>14941</xdr:rowOff>
    </xdr:from>
    <xdr:to>
      <xdr:col>22</xdr:col>
      <xdr:colOff>65742</xdr:colOff>
      <xdr:row>12</xdr:row>
      <xdr:rowOff>339911</xdr:rowOff>
    </xdr:to>
    <xdr:pic>
      <xdr:nvPicPr>
        <xdr:cNvPr id="6" name="Picture 5">
          <a:extLst>
            <a:ext uri="{FF2B5EF4-FFF2-40B4-BE49-F238E27FC236}">
              <a16:creationId xmlns:a16="http://schemas.microsoft.com/office/drawing/2014/main" id="{3F4B9F02-2049-64C2-F79C-5FAD2CA75EB7}"/>
            </a:ext>
          </a:extLst>
        </xdr:cNvPr>
        <xdr:cNvPicPr>
          <a:picLocks noChangeAspect="1"/>
        </xdr:cNvPicPr>
      </xdr:nvPicPr>
      <xdr:blipFill>
        <a:blip xmlns:r="http://schemas.openxmlformats.org/officeDocument/2006/relationships" r:embed="rId2"/>
        <a:stretch>
          <a:fillRect/>
        </a:stretch>
      </xdr:blipFill>
      <xdr:spPr>
        <a:xfrm>
          <a:off x="18556942" y="2749176"/>
          <a:ext cx="6908800" cy="1968500"/>
        </a:xfrm>
        <a:prstGeom prst="rect">
          <a:avLst/>
        </a:prstGeom>
      </xdr:spPr>
    </xdr:pic>
    <xdr:clientData/>
  </xdr:twoCellAnchor>
  <xdr:twoCellAnchor>
    <xdr:from>
      <xdr:col>7</xdr:col>
      <xdr:colOff>0</xdr:colOff>
      <xdr:row>9</xdr:row>
      <xdr:rowOff>254000</xdr:rowOff>
    </xdr:from>
    <xdr:to>
      <xdr:col>11</xdr:col>
      <xdr:colOff>552824</xdr:colOff>
      <xdr:row>10</xdr:row>
      <xdr:rowOff>177426</xdr:rowOff>
    </xdr:to>
    <xdr:cxnSp macro="">
      <xdr:nvCxnSpPr>
        <xdr:cNvPr id="7" name="Straight Arrow Connector 6">
          <a:extLst>
            <a:ext uri="{FF2B5EF4-FFF2-40B4-BE49-F238E27FC236}">
              <a16:creationId xmlns:a16="http://schemas.microsoft.com/office/drawing/2014/main" id="{37EF29F0-7F31-FE43-A56A-4EA21ECFF189}"/>
            </a:ext>
          </a:extLst>
        </xdr:cNvPr>
        <xdr:cNvCxnSpPr>
          <a:cxnSpLocks/>
          <a:endCxn id="6" idx="1"/>
        </xdr:cNvCxnSpPr>
      </xdr:nvCxnSpPr>
      <xdr:spPr>
        <a:xfrm>
          <a:off x="15314706" y="3406588"/>
          <a:ext cx="3242236" cy="326838"/>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11</xdr:col>
      <xdr:colOff>0</xdr:colOff>
      <xdr:row>62</xdr:row>
      <xdr:rowOff>0</xdr:rowOff>
    </xdr:from>
    <xdr:to>
      <xdr:col>22</xdr:col>
      <xdr:colOff>376518</xdr:colOff>
      <xdr:row>78</xdr:row>
      <xdr:rowOff>41968</xdr:rowOff>
    </xdr:to>
    <xdr:pic>
      <xdr:nvPicPr>
        <xdr:cNvPr id="10" name="Picture 9">
          <a:extLst>
            <a:ext uri="{FF2B5EF4-FFF2-40B4-BE49-F238E27FC236}">
              <a16:creationId xmlns:a16="http://schemas.microsoft.com/office/drawing/2014/main" id="{8FA415BA-715A-D1D0-A86C-97DF69004AAC}"/>
            </a:ext>
          </a:extLst>
        </xdr:cNvPr>
        <xdr:cNvPicPr>
          <a:picLocks noChangeAspect="1"/>
        </xdr:cNvPicPr>
      </xdr:nvPicPr>
      <xdr:blipFill>
        <a:blip xmlns:r="http://schemas.openxmlformats.org/officeDocument/2006/relationships" r:embed="rId3"/>
        <a:stretch>
          <a:fillRect/>
        </a:stretch>
      </xdr:blipFill>
      <xdr:spPr>
        <a:xfrm>
          <a:off x="18004118" y="24369059"/>
          <a:ext cx="7772400" cy="4434674"/>
        </a:xfrm>
        <a:prstGeom prst="rect">
          <a:avLst/>
        </a:prstGeom>
      </xdr:spPr>
    </xdr:pic>
    <xdr:clientData/>
  </xdr:twoCellAnchor>
  <xdr:twoCellAnchor>
    <xdr:from>
      <xdr:col>7</xdr:col>
      <xdr:colOff>2989</xdr:colOff>
      <xdr:row>61</xdr:row>
      <xdr:rowOff>391459</xdr:rowOff>
    </xdr:from>
    <xdr:to>
      <xdr:col>11</xdr:col>
      <xdr:colOff>119529</xdr:colOff>
      <xdr:row>64</xdr:row>
      <xdr:rowOff>283882</xdr:rowOff>
    </xdr:to>
    <xdr:cxnSp macro="">
      <xdr:nvCxnSpPr>
        <xdr:cNvPr id="11" name="Straight Arrow Connector 10">
          <a:extLst>
            <a:ext uri="{FF2B5EF4-FFF2-40B4-BE49-F238E27FC236}">
              <a16:creationId xmlns:a16="http://schemas.microsoft.com/office/drawing/2014/main" id="{489A2BC2-3CB4-E945-82F1-1D9F53B5081B}"/>
            </a:ext>
          </a:extLst>
        </xdr:cNvPr>
        <xdr:cNvCxnSpPr>
          <a:cxnSpLocks/>
        </xdr:cNvCxnSpPr>
      </xdr:nvCxnSpPr>
      <xdr:spPr>
        <a:xfrm>
          <a:off x="15317695" y="24357106"/>
          <a:ext cx="2805952" cy="908423"/>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12</xdr:col>
      <xdr:colOff>134471</xdr:colOff>
      <xdr:row>37</xdr:row>
      <xdr:rowOff>294369</xdr:rowOff>
    </xdr:from>
    <xdr:to>
      <xdr:col>18</xdr:col>
      <xdr:colOff>448236</xdr:colOff>
      <xdr:row>48</xdr:row>
      <xdr:rowOff>139452</xdr:rowOff>
    </xdr:to>
    <xdr:pic>
      <xdr:nvPicPr>
        <xdr:cNvPr id="13" name="Picture 12">
          <a:extLst>
            <a:ext uri="{FF2B5EF4-FFF2-40B4-BE49-F238E27FC236}">
              <a16:creationId xmlns:a16="http://schemas.microsoft.com/office/drawing/2014/main" id="{BE2AECC4-48E5-AD0D-83B1-CEFC008502B1}"/>
            </a:ext>
          </a:extLst>
        </xdr:cNvPr>
        <xdr:cNvPicPr>
          <a:picLocks noChangeAspect="1"/>
        </xdr:cNvPicPr>
      </xdr:nvPicPr>
      <xdr:blipFill>
        <a:blip xmlns:r="http://schemas.openxmlformats.org/officeDocument/2006/relationships" r:embed="rId4"/>
        <a:stretch>
          <a:fillRect/>
        </a:stretch>
      </xdr:blipFill>
      <xdr:spPr>
        <a:xfrm>
          <a:off x="18810942" y="15056251"/>
          <a:ext cx="4347882" cy="3356260"/>
        </a:xfrm>
        <a:prstGeom prst="rect">
          <a:avLst/>
        </a:prstGeom>
      </xdr:spPr>
    </xdr:pic>
    <xdr:clientData/>
  </xdr:twoCellAnchor>
  <xdr:twoCellAnchor>
    <xdr:from>
      <xdr:col>6</xdr:col>
      <xdr:colOff>2450353</xdr:colOff>
      <xdr:row>43</xdr:row>
      <xdr:rowOff>358589</xdr:rowOff>
    </xdr:from>
    <xdr:to>
      <xdr:col>12</xdr:col>
      <xdr:colOff>0</xdr:colOff>
      <xdr:row>43</xdr:row>
      <xdr:rowOff>418353</xdr:rowOff>
    </xdr:to>
    <xdr:cxnSp macro="">
      <xdr:nvCxnSpPr>
        <xdr:cNvPr id="14" name="Straight Arrow Connector 13">
          <a:extLst>
            <a:ext uri="{FF2B5EF4-FFF2-40B4-BE49-F238E27FC236}">
              <a16:creationId xmlns:a16="http://schemas.microsoft.com/office/drawing/2014/main" id="{C3ECB70C-4AB5-8F45-86F2-A8FAD9B90E97}"/>
            </a:ext>
          </a:extLst>
        </xdr:cNvPr>
        <xdr:cNvCxnSpPr>
          <a:cxnSpLocks/>
        </xdr:cNvCxnSpPr>
      </xdr:nvCxnSpPr>
      <xdr:spPr>
        <a:xfrm>
          <a:off x="15299765" y="16808824"/>
          <a:ext cx="3376706" cy="59764"/>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community.tp-link.com/en/home/forum/topic/583728" TargetMode="External"/><Relationship Id="rId7" Type="http://schemas.openxmlformats.org/officeDocument/2006/relationships/hyperlink" Target="https://www.manua.ls/tp-link/archer-axe300/manual?p=118" TargetMode="External"/><Relationship Id="rId2" Type="http://schemas.openxmlformats.org/officeDocument/2006/relationships/hyperlink" Target="https://community.tp-link.com/en/home/forum/topic/583728" TargetMode="External"/><Relationship Id="rId1" Type="http://schemas.openxmlformats.org/officeDocument/2006/relationships/hyperlink" Target="https://community.tp-link.com/us/home/kb/detail/348" TargetMode="External"/><Relationship Id="rId6" Type="http://schemas.openxmlformats.org/officeDocument/2006/relationships/hyperlink" Target="https://www.manua.ls/tp-link/archer-axe300/manual?p=118" TargetMode="External"/><Relationship Id="rId5" Type="http://schemas.openxmlformats.org/officeDocument/2006/relationships/hyperlink" Target="https://www.manua.ls/tp-link/archer-axe300/manual" TargetMode="External"/><Relationship Id="rId4" Type="http://schemas.openxmlformats.org/officeDocument/2006/relationships/hyperlink" Target="https://www.tp-link.com/us/support/download/archer-axe300/"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asus.com/us/support/faq/100800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premier-logitech.reamaze.com/kb/general/how-to-enable-upnp-for-nat-restriction-for-gaming-consoles-dot-html" TargetMode="External"/><Relationship Id="rId3" Type="http://schemas.openxmlformats.org/officeDocument/2006/relationships/hyperlink" Target="https://premier-logitech.reamaze.com/kb/gateways/configuring-alternate-wifi-security-settings-mg8725-slash-mt8733" TargetMode="External"/><Relationship Id="rId7" Type="http://schemas.openxmlformats.org/officeDocument/2006/relationships/hyperlink" Target="https://premier-logitech.reamaze.com/kb/gateways/configuration-manager" TargetMode="External"/><Relationship Id="rId12" Type="http://schemas.openxmlformats.org/officeDocument/2006/relationships/hyperlink" Target="https://premier-logitech.reamaze.com/kb/general/i-keep-getting-disconnected-and-kicked-out-from-xbox-live" TargetMode="External"/><Relationship Id="rId2" Type="http://schemas.openxmlformats.org/officeDocument/2006/relationships/hyperlink" Target="https://premier-logitech.reamaze.com/kb/gateways/configuration-manager-changing-your-username-and-password" TargetMode="External"/><Relationship Id="rId1" Type="http://schemas.openxmlformats.org/officeDocument/2006/relationships/hyperlink" Target="https://premier-logitech.reamaze.com/articles/configuration-manager" TargetMode="External"/><Relationship Id="rId6" Type="http://schemas.openxmlformats.org/officeDocument/2006/relationships/hyperlink" Target="https://premier-logitech.reamaze.com/kb/general/troubleshooting-connection-isn-t-private-message" TargetMode="External"/><Relationship Id="rId11" Type="http://schemas.openxmlformats.org/officeDocument/2006/relationships/hyperlink" Target="https://premier-logitech.reamaze.com/kb/gateways/checking-your-modem-router-event-log" TargetMode="External"/><Relationship Id="rId5" Type="http://schemas.openxmlformats.org/officeDocument/2006/relationships/hyperlink" Target="https://premier-logitech.reamaze.com/articles/wireless-guest-networks" TargetMode="External"/><Relationship Id="rId10" Type="http://schemas.openxmlformats.org/officeDocument/2006/relationships/hyperlink" Target="https://premier-logitech.reamaze.com/articles/changing-firewall-settings" TargetMode="External"/><Relationship Id="rId4" Type="http://schemas.openxmlformats.org/officeDocument/2006/relationships/hyperlink" Target="https://premier-logitech.reamaze.com/articles/resetting-to-factory-defaults" TargetMode="External"/><Relationship Id="rId9" Type="http://schemas.openxmlformats.org/officeDocument/2006/relationships/hyperlink" Target="https://premier-logitech.reamaze.com/articles/configuration-manage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nvd.nist.gov/vuln/detail/CVE-2021-46247" TargetMode="External"/><Relationship Id="rId13" Type="http://schemas.openxmlformats.org/officeDocument/2006/relationships/hyperlink" Target="https://dlcdnets.asus.com/pub/ASUS/wireless/CMAX6000/CMAX6000_User_Manual_v10.pdf?model=CMAX6000%20pg%2045" TargetMode="External"/><Relationship Id="rId18" Type="http://schemas.openxmlformats.org/officeDocument/2006/relationships/hyperlink" Target="https://www.asus.com/networking-iot-servers/modem-routers/all-series/cmax6000/helpdesk_warranty?model2Name=CMAX6000" TargetMode="External"/><Relationship Id="rId3" Type="http://schemas.openxmlformats.org/officeDocument/2006/relationships/hyperlink" Target="https://dlcdnets.asus.com/pub/ASUS/wireless/CMAX6000/CMAX6000_User_Manual_v10.pdf?model=CMAX6000%20pg%2040" TargetMode="External"/><Relationship Id="rId21" Type="http://schemas.openxmlformats.org/officeDocument/2006/relationships/hyperlink" Target="https://www.walmart.com/ip/Asus-CMAX6000-IEEE-802-11ax-Ethernet-Cable-Modem-Wireless-Router-2-40-GHz-ISM-Band-5-UNII-4-x-Antenna-4-Internal-750-MB-s-Wireless-Speed-Network-Port/742341515" TargetMode="External"/><Relationship Id="rId7" Type="http://schemas.openxmlformats.org/officeDocument/2006/relationships/hyperlink" Target="https://dlcdnets.asus.com/pub/ASUS/wireless/CMAX6000/CMAX6000_User_Manual_v10.pdf?model=CMAX6000%20pg%2013" TargetMode="External"/><Relationship Id="rId12" Type="http://schemas.openxmlformats.org/officeDocument/2006/relationships/hyperlink" Target="https://www.asus.com/support/faq/1009857/" TargetMode="External"/><Relationship Id="rId17" Type="http://schemas.openxmlformats.org/officeDocument/2006/relationships/hyperlink" Target="https://dlcdnets.asus.com/pub/ASUS/wireless/CMAX6000/CMAX6000_User_Manual_v10.pdf?model=CMAX6000%20pg%2042" TargetMode="External"/><Relationship Id="rId2" Type="http://schemas.openxmlformats.org/officeDocument/2006/relationships/hyperlink" Target="https://dlcdnets.asus.com/pub/ASUS/wireless/CMAX6000/CMAX6000_User_Manual_v10.pdf?model=CMAX6000%20pg%2038" TargetMode="External"/><Relationship Id="rId16" Type="http://schemas.openxmlformats.org/officeDocument/2006/relationships/hyperlink" Target="https://dlcdnets.asus.com/pub/ASUS/wireless/CMAX6000/CMAX6000_User_Manual_v10.pdf?model=CMAX6000%20pg%2028" TargetMode="External"/><Relationship Id="rId20" Type="http://schemas.openxmlformats.org/officeDocument/2006/relationships/hyperlink" Target="https://www.asus.com/us/supportonly/cmax6000/helpdesk_knowledge?model2Name=CMAX6000" TargetMode="External"/><Relationship Id="rId1" Type="http://schemas.openxmlformats.org/officeDocument/2006/relationships/hyperlink" Target="https://dlcdnets.asus.com/pub/ASUS/wireless/CMAX6000/CMAX6000_User_Manual_v10.pdf?model=CMAX6000%20pg%207" TargetMode="External"/><Relationship Id="rId6" Type="http://schemas.openxmlformats.org/officeDocument/2006/relationships/hyperlink" Target="https://www.asus.com/us/support/faq/1045854" TargetMode="External"/><Relationship Id="rId11" Type="http://schemas.openxmlformats.org/officeDocument/2006/relationships/hyperlink" Target="https://dlcdnets.asus.com/pub/ASUS/wireless/CMAX6000/CMAX6000_User_Manual_v10.pdf?model=CMAX6000%20pg%2021" TargetMode="External"/><Relationship Id="rId5" Type="http://schemas.openxmlformats.org/officeDocument/2006/relationships/hyperlink" Target="https://www.asus.com/us/support/faq/1044653/" TargetMode="External"/><Relationship Id="rId15" Type="http://schemas.openxmlformats.org/officeDocument/2006/relationships/hyperlink" Target="https://dlcdnets.asus.com/pub/ASUS/wireless/CMAX6000/CMAX6000_User_Manual_v10.pdf?model=CMAX6000%20pg%2039" TargetMode="External"/><Relationship Id="rId23" Type="http://schemas.openxmlformats.org/officeDocument/2006/relationships/hyperlink" Target="https://www.asus.com/us/networking-iot-servers/modem-routers/all-series/cmax6000/techspec/" TargetMode="External"/><Relationship Id="rId10" Type="http://schemas.openxmlformats.org/officeDocument/2006/relationships/hyperlink" Target="https://www.asus.com/me-en/support/faq/1045585" TargetMode="External"/><Relationship Id="rId19" Type="http://schemas.openxmlformats.org/officeDocument/2006/relationships/hyperlink" Target="https://dlcdnets.asus.com/pub/ASUS/wireless/CMAX6000/CMAX6000_User_Manual_v10.pdf?model=CMAX6000" TargetMode="External"/><Relationship Id="rId4" Type="http://schemas.openxmlformats.org/officeDocument/2006/relationships/hyperlink" Target="https://dlcdnets.asus.com/pub/ASUS/wireless/CMAX6000/CMAX6000_User_Manual_v10.pdf?model=CMAX6000%20pg%2038" TargetMode="External"/><Relationship Id="rId9" Type="http://schemas.openxmlformats.org/officeDocument/2006/relationships/hyperlink" Target="https://www.asus.com/us/supportonly/cmax6000/helpdesk?model2Name=CMAX6000" TargetMode="External"/><Relationship Id="rId14" Type="http://schemas.openxmlformats.org/officeDocument/2006/relationships/hyperlink" Target="https://www.asus.com/support/faq/1044653/" TargetMode="External"/><Relationship Id="rId22" Type="http://schemas.openxmlformats.org/officeDocument/2006/relationships/hyperlink" Target="https://www.walmart.com/ip/Asus-CMAX6000-IEEE-802-11ax-Ethernet-Cable-Modem-Wireless-Router-2-40-GHz-ISM-Band-5-UNII-4-x-Antenna-4-Internal-750-MB-s-Wireless-Speed-Network-Port/742341515"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kb.netgear.com/31215/Which-security-features-does-my-Orbi-WiFi-System-support" TargetMode="External"/><Relationship Id="rId13" Type="http://schemas.openxmlformats.org/officeDocument/2006/relationships/hyperlink" Target="https://www.downloads.netgear.com/files/GDC/CBR750/CBR750_QSG_EN.pdf" TargetMode="External"/><Relationship Id="rId18" Type="http://schemas.openxmlformats.org/officeDocument/2006/relationships/hyperlink" Target="https://www.amazon.com/NETGEAR-Router-DOCSIS-Built-CBR750/dp/B08XQZR9V5?th=1" TargetMode="External"/><Relationship Id="rId3" Type="http://schemas.openxmlformats.org/officeDocument/2006/relationships/hyperlink" Target="https://community.netgear.com/t5/Orbi-WIFI-6-AX-AND-Wi-Fi-6E-AXE/password-attempts/td-p/2327117" TargetMode="External"/><Relationship Id="rId7" Type="http://schemas.openxmlformats.org/officeDocument/2006/relationships/hyperlink" Target="https://community.netgear.com/t5/Orbi-Wi-Fi-5-AC-and-Orbi-with/How-to-enable-quot-Allow-guests-to-see-each-other-quot/m-p/2159828;%20/Research_Materials/Router_Review_Documents/Netgear%20CBR750/CBK750_UM_EN.pdf%20%20page%2061" TargetMode="External"/><Relationship Id="rId12" Type="http://schemas.openxmlformats.org/officeDocument/2006/relationships/hyperlink" Target="https://www.netgear.com/about/eos/" TargetMode="External"/><Relationship Id="rId17" Type="http://schemas.openxmlformats.org/officeDocument/2006/relationships/hyperlink" Target="https://community.netgear.com/t5/Orbi-WIFI-6-AX-AND-Wi-Fi-6E-AXE/CBR750-Losing-Connection-daily/m-p/2156946" TargetMode="External"/><Relationship Id="rId2" Type="http://schemas.openxmlformats.org/officeDocument/2006/relationships/hyperlink" Target="https://kb.netgear.com/20600/How-do-I-enable-or-disable-Remote-Management-on-my-NETGEAR-router" TargetMode="External"/><Relationship Id="rId16" Type="http://schemas.openxmlformats.org/officeDocument/2006/relationships/hyperlink" Target="https://community.netgear.com/t5/Orbi-WIFI-6-AX-AND-Wi-Fi-6E-AXE/CBR750-Losing-Connection-daily/m-p/2156946" TargetMode="External"/><Relationship Id="rId1" Type="http://schemas.openxmlformats.org/officeDocument/2006/relationships/hyperlink" Target="https://kb.netgear.com/20600/How-do-I-enable-or-disable-Remote-Management-on-my-NETGEAR-router" TargetMode="External"/><Relationship Id="rId6" Type="http://schemas.openxmlformats.org/officeDocument/2006/relationships/hyperlink" Target="https://kb.netgear.com/000038854/How-do-I-set-up-a-bridge-for-a-VLAN-tag-group-for-my-Orbi-WiFi-System-if-I-live-in-Singapore" TargetMode="External"/><Relationship Id="rId11" Type="http://schemas.openxmlformats.org/officeDocument/2006/relationships/hyperlink" Target="https://www.downloads.netgear.com/files/GDC/CBR750/CBR750_QSG_EN.pdf" TargetMode="External"/><Relationship Id="rId5" Type="http://schemas.openxmlformats.org/officeDocument/2006/relationships/hyperlink" Target="https://kb.netgear.com/000058846/How-do-I-make-sure-that-automatic-firmware-updates-happen-in-the-middle-of-the-night-for-my-Orbi-WiFi-system" TargetMode="External"/><Relationship Id="rId15" Type="http://schemas.openxmlformats.org/officeDocument/2006/relationships/hyperlink" Target="https://community.netgear.com/t5/Orbi-WIFI-6-AX-AND-Wi-Fi-6E-AXE/Orbi-CBR750-Wi-Fi-Speeds/td-p/2341762" TargetMode="External"/><Relationship Id="rId10" Type="http://schemas.openxmlformats.org/officeDocument/2006/relationships/hyperlink" Target="https://community.netgear.com/t5/NETGEAR-Smart-Home-Parental/CBR750-and-parental-controls/td-p/2359685" TargetMode="External"/><Relationship Id="rId19" Type="http://schemas.openxmlformats.org/officeDocument/2006/relationships/hyperlink" Target="https://nvd.nist.gov/vuln/search/results?form_type=Basic&amp;results_type=overview&amp;query=cbr750&amp;search_type=all&amp;isCpeNameSearch=false" TargetMode="External"/><Relationship Id="rId4" Type="http://schemas.openxmlformats.org/officeDocument/2006/relationships/hyperlink" Target="https://www.netgear.com/support/product/cbr750/?" TargetMode="External"/><Relationship Id="rId9" Type="http://schemas.openxmlformats.org/officeDocument/2006/relationships/hyperlink" Target="https://community.netgear.com/t5/SMART-Wi-Fi-General-and-Legacy/Router-Login-password-requirements/td-p/1544431" TargetMode="External"/><Relationship Id="rId14" Type="http://schemas.openxmlformats.org/officeDocument/2006/relationships/hyperlink" Target="https://community.netgear.com/t5/Orbi-WIFI-6-AX-AND-Wi-Fi-6E-AXE/Orbi-CBR750-Wi-Fi-Speeds/td-p/234176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forums.xfinity.com/conversations/your-home-network/how-to-update-firmwaresoftware-on-motorola-mg7700/659b87f38f01ac51ddb85f57" TargetMode="External"/><Relationship Id="rId13" Type="http://schemas.openxmlformats.org/officeDocument/2006/relationships/hyperlink" Target="https://help.motorolanetwork.com/kb/gateways/changing-firewall-settings" TargetMode="External"/><Relationship Id="rId18" Type="http://schemas.openxmlformats.org/officeDocument/2006/relationships/hyperlink" Target="https://www.bestbuy.com/site/reviews/motorola-mt8733-32x8-docsis-3-1-modem-ax6000-router-with-voice-for-xfinity-black/6482089?page=3" TargetMode="External"/><Relationship Id="rId3" Type="http://schemas.openxmlformats.org/officeDocument/2006/relationships/hyperlink" Target="https://fcc.report/FCC-ID/2AF5PMGMT87/4892880.pdf" TargetMode="External"/><Relationship Id="rId7" Type="http://schemas.openxmlformats.org/officeDocument/2006/relationships/hyperlink" Target="https://en-us.support.motorola.com/app/answers/detail/a_id/178009/~/latest-firmware-version-for-my-cable-modem" TargetMode="External"/><Relationship Id="rId12" Type="http://schemas.openxmlformats.org/officeDocument/2006/relationships/hyperlink" Target="https://help.motorolanetwork.com/kb/gateways/configuration-manager-changing-your-username-and-password" TargetMode="External"/><Relationship Id="rId17" Type="http://schemas.openxmlformats.org/officeDocument/2006/relationships/hyperlink" Target="https://help.motorolanetwork.com/kb/mt8733/mt8733-warranty-and-compliance" TargetMode="External"/><Relationship Id="rId2" Type="http://schemas.openxmlformats.org/officeDocument/2006/relationships/hyperlink" Target="https://nvd.nist.gov/vuln/search/results?form_type=Basic&amp;results_type=overview&amp;query=mt8733&amp;search_type=all&amp;isCpeNameSearch=false" TargetMode="External"/><Relationship Id="rId16" Type="http://schemas.openxmlformats.org/officeDocument/2006/relationships/hyperlink" Target="https://fcc.report/FCC-ID/2AF5PMGMT87/4892880.pdf" TargetMode="External"/><Relationship Id="rId1" Type="http://schemas.openxmlformats.org/officeDocument/2006/relationships/hyperlink" Target="https://help.motorolanetwork.com/kb/gateways/test-changing-the-modem-login-user-name-and-password" TargetMode="External"/><Relationship Id="rId6" Type="http://schemas.openxmlformats.org/officeDocument/2006/relationships/hyperlink" Target="https://help.motorolanetwork.com/kb/wifi/changing-wireless-security-settings" TargetMode="External"/><Relationship Id="rId11" Type="http://schemas.openxmlformats.org/officeDocument/2006/relationships/hyperlink" Target="https://help.motorolanetwork.com/kb/gateways/resetting-to-factory-defaults" TargetMode="External"/><Relationship Id="rId5" Type="http://schemas.openxmlformats.org/officeDocument/2006/relationships/hyperlink" Target="https://fcc.report/FCC-ID/2AF5PMGMT87/4892880.pdf" TargetMode="External"/><Relationship Id="rId15" Type="http://schemas.openxmlformats.org/officeDocument/2006/relationships/hyperlink" Target="https://help.motorolanetwork.com/" TargetMode="External"/><Relationship Id="rId10" Type="http://schemas.openxmlformats.org/officeDocument/2006/relationships/hyperlink" Target="https://en-us.support.motorola.com/app/answers/detail/a_id/178056/~/motosync-%7C-work-life-wifi" TargetMode="External"/><Relationship Id="rId19" Type="http://schemas.openxmlformats.org/officeDocument/2006/relationships/hyperlink" Target="https://forums.xfinity.com/conversations/your-home-network/mt8733-24-ghz-wifi-drops-5ghz-wifi-remains-connected/6404dd11bf58aa7d3c2270ed" TargetMode="External"/><Relationship Id="rId4" Type="http://schemas.openxmlformats.org/officeDocument/2006/relationships/hyperlink" Target="https://help.motorolanetwork.com/kb/general/how-do-i-configure-my-motorola-cable-gateway-for-gaming-using-upnp-xbox-playstation-pc-nintendo-etc" TargetMode="External"/><Relationship Id="rId9" Type="http://schemas.openxmlformats.org/officeDocument/2006/relationships/hyperlink" Target="https://help.motorolanetwork.com/kb/gateways/changing-firewall-settings" TargetMode="External"/><Relationship Id="rId14" Type="http://schemas.openxmlformats.org/officeDocument/2006/relationships/hyperlink" Target="https://help.motorolanetwork.com/kb/gateways/checking-your-modem-router-event-log"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tp-link.com/us/support/faq/1585/;%20vlan_AXE300.pdf" TargetMode="External"/><Relationship Id="rId13" Type="http://schemas.openxmlformats.org/officeDocument/2006/relationships/hyperlink" Target="https://www.tp-link.com/us/support/faq/73/" TargetMode="External"/><Relationship Id="rId18" Type="http://schemas.openxmlformats.org/officeDocument/2006/relationships/hyperlink" Target="https://community.tp-link.com/us/home/forum/topic/729770?replyId=1459660" TargetMode="External"/><Relationship Id="rId3" Type="http://schemas.openxmlformats.org/officeDocument/2006/relationships/hyperlink" Target="https://www.tp-link.com/it/support/faq/3344/" TargetMode="External"/><Relationship Id="rId21" Type="http://schemas.openxmlformats.org/officeDocument/2006/relationships/hyperlink" Target="https://www.reddit.com/r/TpLink/comments/11yc51p/my_archer_axe300_with_5_gig_service_only_tests_at/" TargetMode="External"/><Relationship Id="rId7" Type="http://schemas.openxmlformats.org/officeDocument/2006/relationships/hyperlink" Target="https://static.tp-link.com/upload/manual/2022/202211/20221102/1910013277_Archer%20AXE300_UG_REV1.0.0.pdf" TargetMode="External"/><Relationship Id="rId12" Type="http://schemas.openxmlformats.org/officeDocument/2006/relationships/hyperlink" Target="https://www.tp-link.com/us/support/faq/497/?" TargetMode="External"/><Relationship Id="rId17" Type="http://schemas.openxmlformats.org/officeDocument/2006/relationships/hyperlink" Target="https://www.bestbuy.com/site/reviews/tp-link-archer-axe300-axe16000-quad-band-wi-fi-6e-router-black/6541407" TargetMode="External"/><Relationship Id="rId2" Type="http://schemas.openxmlformats.org/officeDocument/2006/relationships/hyperlink" Target="https://www.tp-link.com/us/support/download/archer-axe300/" TargetMode="External"/><Relationship Id="rId16" Type="http://schemas.openxmlformats.org/officeDocument/2006/relationships/hyperlink" Target="https://www.tp-link.com/us/support/faq/1542/" TargetMode="External"/><Relationship Id="rId20" Type="http://schemas.openxmlformats.org/officeDocument/2006/relationships/hyperlink" Target="https://www.tp-link.com/us/support/download/archer-axe300/" TargetMode="External"/><Relationship Id="rId1" Type="http://schemas.openxmlformats.org/officeDocument/2006/relationships/hyperlink" Target="https://www.tp-link.com/no/support/faq/3344/" TargetMode="External"/><Relationship Id="rId6" Type="http://schemas.openxmlformats.org/officeDocument/2006/relationships/hyperlink" Target="https://www.tp-link.com/us/support/faq/2796/" TargetMode="External"/><Relationship Id="rId11" Type="http://schemas.openxmlformats.org/officeDocument/2006/relationships/hyperlink" Target="https://www.tp-link.com/uk/support/faq/1543/?" TargetMode="External"/><Relationship Id="rId24" Type="http://schemas.openxmlformats.org/officeDocument/2006/relationships/hyperlink" Target="https://www.tp-link.com/us/home-networking/wifi-router/archer-axe300/" TargetMode="External"/><Relationship Id="rId5" Type="http://schemas.openxmlformats.org/officeDocument/2006/relationships/hyperlink" Target="https://www.tp-link.com/us/support/faq/3085/" TargetMode="External"/><Relationship Id="rId15" Type="http://schemas.openxmlformats.org/officeDocument/2006/relationships/hyperlink" Target="https://www.tp-link.com/us/support/faq/70/?" TargetMode="External"/><Relationship Id="rId23" Type="http://schemas.openxmlformats.org/officeDocument/2006/relationships/hyperlink" Target="https://community.tp-link.com/us/home/forum/topic/738416" TargetMode="External"/><Relationship Id="rId10" Type="http://schemas.openxmlformats.org/officeDocument/2006/relationships/hyperlink" Target="https://www.tp-link.com/us/support/faq/66/?" TargetMode="External"/><Relationship Id="rId19" Type="http://schemas.openxmlformats.org/officeDocument/2006/relationships/hyperlink" Target="https://www.tp-link.com/us/support/download/archer-axe300/" TargetMode="External"/><Relationship Id="rId4" Type="http://schemas.openxmlformats.org/officeDocument/2006/relationships/hyperlink" Target="https://nvd.nist.gov/vuln/search/results?form_type=Basic&amp;results_type=overview&amp;query=TP-LINK+AXE300&amp;search_type=all&amp;isCpeNameSearch=false" TargetMode="External"/><Relationship Id="rId9" Type="http://schemas.openxmlformats.org/officeDocument/2006/relationships/hyperlink" Target="https://community.tp-link.com/en/home/forum/topic/583728?" TargetMode="External"/><Relationship Id="rId14" Type="http://schemas.openxmlformats.org/officeDocument/2006/relationships/hyperlink" Target="https://www.tp-link.com/us/homeshield/?" TargetMode="External"/><Relationship Id="rId22" Type="http://schemas.openxmlformats.org/officeDocument/2006/relationships/hyperlink" Target="https://dongknows.com/tp-link-archer-axe300-quad-band-router-review/"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tp-link.com/sg/support/faq/3182/" TargetMode="External"/><Relationship Id="rId2" Type="http://schemas.openxmlformats.org/officeDocument/2006/relationships/hyperlink" Target="https://www.genians.com/platform/TP-Link_Archer_AXE300_Wireless_Router/?infokey=XpV97IMgFkQdsiUaC7u%2F0w%3D%3D" TargetMode="External"/><Relationship Id="rId1" Type="http://schemas.openxmlformats.org/officeDocument/2006/relationships/hyperlink" Target="https://www.tp-link.com/us/support/download/archer-axe300/" TargetMode="External"/><Relationship Id="rId4" Type="http://schemas.openxmlformats.org/officeDocument/2006/relationships/hyperlink" Target="https://www.tp-link.com/us/support/download/archer-axe3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57369-E7A8-45E9-BA99-8DBFA6308FB7}">
  <dimension ref="A1:G106"/>
  <sheetViews>
    <sheetView topLeftCell="C39" zoomScale="85" zoomScaleNormal="85" workbookViewId="0">
      <selection activeCell="A43" sqref="A1:G103"/>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G58:G60"/>
    <mergeCell ref="D59:D60"/>
    <mergeCell ref="A58:A60"/>
    <mergeCell ref="B58:B60"/>
    <mergeCell ref="C58:C60"/>
    <mergeCell ref="E58:E60"/>
    <mergeCell ref="G52:G54"/>
    <mergeCell ref="D53:D54"/>
    <mergeCell ref="A55:A57"/>
    <mergeCell ref="B55:B57"/>
    <mergeCell ref="C55:C57"/>
    <mergeCell ref="E55:E57"/>
    <mergeCell ref="G55:G57"/>
    <mergeCell ref="D56:D57"/>
    <mergeCell ref="A52:A54"/>
    <mergeCell ref="B52:B54"/>
    <mergeCell ref="C52:C54"/>
    <mergeCell ref="E52:E54"/>
    <mergeCell ref="G46:G48"/>
    <mergeCell ref="D47:D48"/>
    <mergeCell ref="A49:A51"/>
    <mergeCell ref="B49:B51"/>
    <mergeCell ref="C49:C51"/>
    <mergeCell ref="E49:E51"/>
    <mergeCell ref="G49:G51"/>
    <mergeCell ref="D50:D51"/>
    <mergeCell ref="A46:A48"/>
    <mergeCell ref="B46:B48"/>
    <mergeCell ref="C46:C48"/>
    <mergeCell ref="E46:E48"/>
    <mergeCell ref="A100:A102"/>
    <mergeCell ref="B100:B102"/>
    <mergeCell ref="C100:C102"/>
    <mergeCell ref="E100:E102"/>
    <mergeCell ref="G100:G102"/>
    <mergeCell ref="A97:A99"/>
    <mergeCell ref="B97:B99"/>
    <mergeCell ref="C97:C99"/>
    <mergeCell ref="E97:E99"/>
    <mergeCell ref="G97:G99"/>
    <mergeCell ref="A93:G93"/>
    <mergeCell ref="A94:A96"/>
    <mergeCell ref="B94:B96"/>
    <mergeCell ref="C94:C96"/>
    <mergeCell ref="E94:E96"/>
    <mergeCell ref="G94:G96"/>
    <mergeCell ref="A89:A91"/>
    <mergeCell ref="B89:B91"/>
    <mergeCell ref="C89:C91"/>
    <mergeCell ref="E89:E91"/>
    <mergeCell ref="G89:G91"/>
    <mergeCell ref="F89:F91"/>
    <mergeCell ref="A86:A88"/>
    <mergeCell ref="B86:B88"/>
    <mergeCell ref="C86:C88"/>
    <mergeCell ref="E86:E88"/>
    <mergeCell ref="G86:G88"/>
    <mergeCell ref="A83:A85"/>
    <mergeCell ref="B83:B85"/>
    <mergeCell ref="C83:C85"/>
    <mergeCell ref="E83:E85"/>
    <mergeCell ref="G83:G85"/>
    <mergeCell ref="F83:F85"/>
    <mergeCell ref="F86:F88"/>
    <mergeCell ref="A78:G78"/>
    <mergeCell ref="A79:A82"/>
    <mergeCell ref="B79:B82"/>
    <mergeCell ref="C79:C82"/>
    <mergeCell ref="E79:E82"/>
    <mergeCell ref="G79:G82"/>
    <mergeCell ref="A74:A76"/>
    <mergeCell ref="B74:B76"/>
    <mergeCell ref="C74:C76"/>
    <mergeCell ref="E74:E76"/>
    <mergeCell ref="G74:G76"/>
    <mergeCell ref="F74:F76"/>
    <mergeCell ref="F79:F82"/>
    <mergeCell ref="A70:A72"/>
    <mergeCell ref="B70:B72"/>
    <mergeCell ref="C70:C72"/>
    <mergeCell ref="E70:E72"/>
    <mergeCell ref="G70:G72"/>
    <mergeCell ref="A66:G66"/>
    <mergeCell ref="A67:A69"/>
    <mergeCell ref="B67:B69"/>
    <mergeCell ref="C67:C69"/>
    <mergeCell ref="E67:E69"/>
    <mergeCell ref="G67:G69"/>
    <mergeCell ref="F67:F69"/>
    <mergeCell ref="F70:F72"/>
    <mergeCell ref="A1:G1"/>
    <mergeCell ref="A3:A5"/>
    <mergeCell ref="B3:B5"/>
    <mergeCell ref="C3:C5"/>
    <mergeCell ref="E3:E5"/>
    <mergeCell ref="G3:G5"/>
    <mergeCell ref="B6:B8"/>
    <mergeCell ref="C6:C8"/>
    <mergeCell ref="E6:E8"/>
    <mergeCell ref="G6:G8"/>
    <mergeCell ref="A18:A20"/>
    <mergeCell ref="B18:B20"/>
    <mergeCell ref="C18:C20"/>
    <mergeCell ref="E18:E20"/>
    <mergeCell ref="G18:G20"/>
    <mergeCell ref="B9:B11"/>
    <mergeCell ref="C9:C11"/>
    <mergeCell ref="E9:E11"/>
    <mergeCell ref="G9:G11"/>
    <mergeCell ref="A15:A17"/>
    <mergeCell ref="B15:B17"/>
    <mergeCell ref="C15:C17"/>
    <mergeCell ref="E15:E17"/>
    <mergeCell ref="G15:G17"/>
    <mergeCell ref="A12:A14"/>
    <mergeCell ref="B12:B14"/>
    <mergeCell ref="C12:C14"/>
    <mergeCell ref="E12:E14"/>
    <mergeCell ref="G12:G14"/>
    <mergeCell ref="A36:A39"/>
    <mergeCell ref="B36:B39"/>
    <mergeCell ref="C36:C39"/>
    <mergeCell ref="E36:E39"/>
    <mergeCell ref="G36:G39"/>
    <mergeCell ref="A21:A23"/>
    <mergeCell ref="B21:B23"/>
    <mergeCell ref="C21:C23"/>
    <mergeCell ref="E21:E23"/>
    <mergeCell ref="G21:G23"/>
    <mergeCell ref="A43:A45"/>
    <mergeCell ref="B43:B45"/>
    <mergeCell ref="C43:C45"/>
    <mergeCell ref="E43:E45"/>
    <mergeCell ref="G43:G45"/>
    <mergeCell ref="B24:B27"/>
    <mergeCell ref="C24:C27"/>
    <mergeCell ref="E24:E27"/>
    <mergeCell ref="G24:G27"/>
    <mergeCell ref="D41:D42"/>
    <mergeCell ref="B32:B35"/>
    <mergeCell ref="C32:C35"/>
    <mergeCell ref="E32:E35"/>
    <mergeCell ref="G32:G35"/>
    <mergeCell ref="A28:A31"/>
    <mergeCell ref="B28:B31"/>
    <mergeCell ref="C28:C31"/>
    <mergeCell ref="E28:E31"/>
    <mergeCell ref="G28:G31"/>
    <mergeCell ref="A40:A42"/>
    <mergeCell ref="B40:B42"/>
    <mergeCell ref="C40:C42"/>
    <mergeCell ref="E40:E42"/>
    <mergeCell ref="G40:G42"/>
    <mergeCell ref="A61:A64"/>
    <mergeCell ref="B61:B64"/>
    <mergeCell ref="C61:C64"/>
    <mergeCell ref="E61:E64"/>
    <mergeCell ref="G61:G64"/>
    <mergeCell ref="F3:F5"/>
    <mergeCell ref="F6:F8"/>
    <mergeCell ref="F9:F11"/>
    <mergeCell ref="F12:F14"/>
    <mergeCell ref="F15:F17"/>
    <mergeCell ref="F18:F20"/>
    <mergeCell ref="F21:F23"/>
    <mergeCell ref="F24:F27"/>
    <mergeCell ref="F28:F31"/>
    <mergeCell ref="F32:F35"/>
    <mergeCell ref="F36:F39"/>
    <mergeCell ref="F40:F42"/>
    <mergeCell ref="F43:F45"/>
    <mergeCell ref="F46:F48"/>
    <mergeCell ref="F49:F51"/>
    <mergeCell ref="F52:F54"/>
    <mergeCell ref="F55:F57"/>
    <mergeCell ref="F58:F60"/>
    <mergeCell ref="F61:F6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31AA86-B357-430B-AF2E-27806E4D490C}">
  <dimension ref="A1:G106"/>
  <sheetViews>
    <sheetView topLeftCell="C63" zoomScale="85" zoomScaleNormal="85" workbookViewId="0">
      <selection activeCell="E49" sqref="E49:E5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v>10</v>
      </c>
      <c r="F3" s="38" t="s">
        <v>339</v>
      </c>
      <c r="G3" s="35" t="s">
        <v>341</v>
      </c>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v>10</v>
      </c>
      <c r="F6" s="38" t="s">
        <v>342</v>
      </c>
      <c r="G6" s="35" t="s">
        <v>340</v>
      </c>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v>0</v>
      </c>
      <c r="F9" s="61" t="s">
        <v>343</v>
      </c>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v>10</v>
      </c>
      <c r="F12" s="38" t="s">
        <v>344</v>
      </c>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v>5</v>
      </c>
      <c r="F15" s="61" t="s">
        <v>345</v>
      </c>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v>5</v>
      </c>
      <c r="F18" s="61" t="s">
        <v>345</v>
      </c>
      <c r="G18" s="35" t="s">
        <v>346</v>
      </c>
    </row>
    <row r="19" spans="1:7" ht="15.9" customHeight="1" x14ac:dyDescent="0.3">
      <c r="A19" s="36"/>
      <c r="B19" s="36"/>
      <c r="C19" s="36"/>
      <c r="D19" s="11" t="s">
        <v>38</v>
      </c>
      <c r="E19" s="39"/>
      <c r="F19" s="39"/>
      <c r="G19" s="36"/>
    </row>
    <row r="20" spans="1:7" ht="17.100000000000001" customHeight="1" thickBot="1" x14ac:dyDescent="0.35">
      <c r="A20" s="37"/>
      <c r="B20" s="37"/>
      <c r="C20" s="37"/>
      <c r="D20" s="12" t="s">
        <v>39</v>
      </c>
      <c r="E20" s="40"/>
      <c r="F20" s="40"/>
      <c r="G20" s="37"/>
    </row>
    <row r="21" spans="1:7" ht="43.2" x14ac:dyDescent="0.3">
      <c r="A21" s="35" t="s">
        <v>40</v>
      </c>
      <c r="B21" s="35" t="s">
        <v>41</v>
      </c>
      <c r="C21" s="35" t="s">
        <v>42</v>
      </c>
      <c r="D21" s="11" t="s">
        <v>43</v>
      </c>
      <c r="E21" s="38">
        <v>10</v>
      </c>
      <c r="F21" s="38"/>
      <c r="G21" s="35" t="s">
        <v>347</v>
      </c>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v>7</v>
      </c>
      <c r="F24" s="38"/>
      <c r="G24" s="35" t="s">
        <v>348</v>
      </c>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v>7</v>
      </c>
      <c r="F28" s="61" t="s">
        <v>196</v>
      </c>
      <c r="G28" s="35" t="s">
        <v>349</v>
      </c>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v>7</v>
      </c>
      <c r="F32" s="61" t="s">
        <v>352</v>
      </c>
      <c r="G32" s="35" t="s">
        <v>350</v>
      </c>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10</v>
      </c>
      <c r="F36" s="38"/>
      <c r="G36" s="35" t="s">
        <v>351</v>
      </c>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v>0</v>
      </c>
      <c r="F40" s="61" t="s">
        <v>354</v>
      </c>
      <c r="G40" s="93" t="s">
        <v>353</v>
      </c>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v>5</v>
      </c>
      <c r="F43" s="61" t="s">
        <v>354</v>
      </c>
      <c r="G43" s="35" t="s">
        <v>355</v>
      </c>
    </row>
    <row r="44" spans="1:7" ht="57.6" x14ac:dyDescent="0.3">
      <c r="A44" s="36"/>
      <c r="B44" s="36"/>
      <c r="C44" s="36"/>
      <c r="D44" s="11" t="s">
        <v>74</v>
      </c>
      <c r="E44" s="39"/>
      <c r="F44" s="39"/>
      <c r="G44" s="36"/>
    </row>
    <row r="45" spans="1:7" ht="17.100000000000001" customHeight="1" thickBot="1" x14ac:dyDescent="0.35">
      <c r="A45" s="37"/>
      <c r="B45" s="37"/>
      <c r="C45" s="37"/>
      <c r="D45" s="12" t="s">
        <v>75</v>
      </c>
      <c r="E45" s="40"/>
      <c r="F45" s="40"/>
      <c r="G45" s="37"/>
    </row>
    <row r="46" spans="1:7" ht="28.8" x14ac:dyDescent="0.3">
      <c r="A46" s="35"/>
      <c r="B46" s="35" t="s">
        <v>83</v>
      </c>
      <c r="C46" s="35" t="s">
        <v>162</v>
      </c>
      <c r="D46" s="11" t="s">
        <v>168</v>
      </c>
      <c r="E46" s="38">
        <v>0</v>
      </c>
      <c r="F46" s="38"/>
      <c r="G46" s="94" t="s">
        <v>361</v>
      </c>
    </row>
    <row r="47" spans="1:7" x14ac:dyDescent="0.3">
      <c r="A47" s="36"/>
      <c r="B47" s="36"/>
      <c r="C47" s="36"/>
      <c r="D47" s="44" t="s">
        <v>167</v>
      </c>
      <c r="E47" s="39"/>
      <c r="F47" s="39"/>
      <c r="G47" s="95"/>
    </row>
    <row r="48" spans="1:7" ht="15" thickBot="1" x14ac:dyDescent="0.35">
      <c r="A48" s="37"/>
      <c r="B48" s="37"/>
      <c r="C48" s="37"/>
      <c r="D48" s="45"/>
      <c r="E48" s="40"/>
      <c r="F48" s="40"/>
      <c r="G48" s="96"/>
    </row>
    <row r="49" spans="1:7" ht="66" customHeight="1" x14ac:dyDescent="0.3">
      <c r="A49" s="35"/>
      <c r="B49" s="35" t="s">
        <v>163</v>
      </c>
      <c r="C49" s="35" t="s">
        <v>164</v>
      </c>
      <c r="D49" s="11" t="s">
        <v>165</v>
      </c>
      <c r="E49" s="38">
        <v>10</v>
      </c>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v>0</v>
      </c>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v>10</v>
      </c>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v>10</v>
      </c>
      <c r="F58" s="38"/>
      <c r="G58" s="93" t="s">
        <v>356</v>
      </c>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v>3</v>
      </c>
      <c r="F61" s="38"/>
      <c r="G61" s="92" t="s">
        <v>357</v>
      </c>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119</v>
      </c>
    </row>
    <row r="66" spans="1:7" ht="20.399999999999999" thickBot="1" x14ac:dyDescent="0.35">
      <c r="A66" s="46" t="s">
        <v>91</v>
      </c>
      <c r="B66" s="46"/>
      <c r="C66" s="46"/>
      <c r="D66" s="46"/>
      <c r="E66" s="46"/>
      <c r="F66" s="46"/>
      <c r="G66" s="46"/>
    </row>
    <row r="67" spans="1:7" ht="29.4" thickTop="1" x14ac:dyDescent="0.3">
      <c r="A67" s="35" t="s">
        <v>358</v>
      </c>
      <c r="B67" s="35" t="s">
        <v>93</v>
      </c>
      <c r="C67" s="35" t="s">
        <v>94</v>
      </c>
      <c r="D67" s="4" t="s">
        <v>156</v>
      </c>
      <c r="E67" s="38">
        <v>10</v>
      </c>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v>5</v>
      </c>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v>10</v>
      </c>
      <c r="F73" s="16"/>
      <c r="G73" s="2"/>
    </row>
    <row r="74" spans="1:7" ht="28.8" x14ac:dyDescent="0.3">
      <c r="A74" s="35" t="s">
        <v>106</v>
      </c>
      <c r="B74" s="35" t="s">
        <v>107</v>
      </c>
      <c r="C74" s="35" t="s">
        <v>108</v>
      </c>
      <c r="D74" s="4" t="s">
        <v>109</v>
      </c>
      <c r="E74" s="38">
        <v>10</v>
      </c>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35</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v>10</v>
      </c>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v>10</v>
      </c>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v>10</v>
      </c>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v>10</v>
      </c>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40</v>
      </c>
    </row>
    <row r="93" spans="1:7" ht="15" thickBot="1" x14ac:dyDescent="0.35">
      <c r="A93" s="51" t="s">
        <v>136</v>
      </c>
      <c r="B93" s="52"/>
      <c r="C93" s="52"/>
      <c r="D93" s="52"/>
      <c r="E93" s="52"/>
      <c r="F93" s="52"/>
      <c r="G93" s="53"/>
    </row>
    <row r="94" spans="1:7" ht="21" x14ac:dyDescent="0.3">
      <c r="A94" s="35"/>
      <c r="B94" s="35" t="s">
        <v>137</v>
      </c>
      <c r="C94" s="35" t="s">
        <v>138</v>
      </c>
      <c r="D94" s="4" t="s">
        <v>139</v>
      </c>
      <c r="E94" s="38">
        <v>0</v>
      </c>
      <c r="F94" s="13"/>
      <c r="G94" s="35" t="s">
        <v>362</v>
      </c>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v>10</v>
      </c>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v>5</v>
      </c>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15</v>
      </c>
    </row>
    <row r="104" spans="1:7" ht="15" thickBot="1" x14ac:dyDescent="0.35">
      <c r="A104" s="6"/>
    </row>
    <row r="105" spans="1:7" ht="58.2" thickBot="1" x14ac:dyDescent="0.35">
      <c r="A105" s="7" t="s">
        <v>153</v>
      </c>
      <c r="B105" s="8" t="s">
        <v>154</v>
      </c>
      <c r="C105" t="s">
        <v>360</v>
      </c>
      <c r="D105" s="33" t="s">
        <v>359</v>
      </c>
    </row>
    <row r="106" spans="1:7" ht="15" thickBot="1" x14ac:dyDescent="0.3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9" r:id="rId1" xr:uid="{806E2141-B56C-0241-934F-4843FBB4600D}"/>
    <hyperlink ref="F15" r:id="rId2" xr:uid="{F1B901D2-546F-F74C-9FB2-DA2E118BB3A5}"/>
    <hyperlink ref="F18" r:id="rId3" xr:uid="{CD04481B-FF8D-3A4A-A2F3-9A18AB3AF11A}"/>
    <hyperlink ref="F28" r:id="rId4" location="Firmware" xr:uid="{46888179-409A-5043-A6D7-54D17C203729}"/>
    <hyperlink ref="F32" r:id="rId5" xr:uid="{333DC05D-6005-F54C-997C-0B94CFF3EF6A}"/>
    <hyperlink ref="F40" r:id="rId6" xr:uid="{4464F553-1746-914A-B323-A13AFD1C4EC6}"/>
    <hyperlink ref="F43" r:id="rId7" xr:uid="{DC8B2CC4-C2AB-BC4B-AB69-39BD065E6207}"/>
  </hyperlinks>
  <pageMargins left="0.7" right="0.7" top="0.75" bottom="0.75" header="0.3" footer="0.3"/>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4B15C-560A-4848-B4D8-EF6F8AC68E87}">
  <dimension ref="A1:C21"/>
  <sheetViews>
    <sheetView topLeftCell="A7" workbookViewId="0">
      <selection activeCell="B2" sqref="B2"/>
    </sheetView>
  </sheetViews>
  <sheetFormatPr defaultColWidth="8.88671875" defaultRowHeight="14.4" x14ac:dyDescent="0.3"/>
  <cols>
    <col min="1" max="1" width="37.33203125" customWidth="1"/>
    <col min="2" max="2" width="122.44140625" customWidth="1"/>
    <col min="3" max="3" width="78.33203125" customWidth="1"/>
  </cols>
  <sheetData>
    <row r="1" spans="1:3" ht="15" thickBot="1" x14ac:dyDescent="0.35">
      <c r="A1" s="7" t="s">
        <v>183</v>
      </c>
      <c r="B1" s="97">
        <v>45734</v>
      </c>
      <c r="C1" s="98"/>
    </row>
    <row r="2" spans="1:3" ht="15" thickBot="1" x14ac:dyDescent="0.35">
      <c r="A2" s="9" t="s">
        <v>184</v>
      </c>
      <c r="B2" s="19" t="s">
        <v>185</v>
      </c>
      <c r="C2" s="19" t="s">
        <v>6</v>
      </c>
    </row>
    <row r="3" spans="1:3" ht="15" thickBot="1" x14ac:dyDescent="0.35">
      <c r="A3" s="20" t="s">
        <v>186</v>
      </c>
      <c r="B3" s="10" t="s">
        <v>187</v>
      </c>
      <c r="C3" s="10" t="s">
        <v>188</v>
      </c>
    </row>
    <row r="4" spans="1:3" ht="15" thickBot="1" x14ac:dyDescent="0.35">
      <c r="A4" s="20" t="s">
        <v>189</v>
      </c>
      <c r="B4" s="10" t="s">
        <v>190</v>
      </c>
      <c r="C4" s="10"/>
    </row>
    <row r="5" spans="1:3" ht="15" thickBot="1" x14ac:dyDescent="0.35">
      <c r="A5" s="20" t="s">
        <v>191</v>
      </c>
      <c r="B5" s="10" t="s">
        <v>192</v>
      </c>
      <c r="C5" s="10" t="s">
        <v>193</v>
      </c>
    </row>
    <row r="6" spans="1:3" ht="15" thickBot="1" x14ac:dyDescent="0.35">
      <c r="A6" s="20" t="s">
        <v>194</v>
      </c>
      <c r="B6" s="10" t="s">
        <v>195</v>
      </c>
      <c r="C6" s="10" t="s">
        <v>196</v>
      </c>
    </row>
    <row r="7" spans="1:3" ht="29.4" thickBot="1" x14ac:dyDescent="0.35">
      <c r="A7" s="20" t="s">
        <v>197</v>
      </c>
      <c r="B7" s="10" t="s">
        <v>198</v>
      </c>
      <c r="C7" s="10" t="s">
        <v>199</v>
      </c>
    </row>
    <row r="8" spans="1:3" ht="15" thickBot="1" x14ac:dyDescent="0.35">
      <c r="A8" s="20" t="s">
        <v>200</v>
      </c>
      <c r="B8" s="10" t="s">
        <v>201</v>
      </c>
      <c r="C8" s="10" t="s">
        <v>202</v>
      </c>
    </row>
    <row r="9" spans="1:3" ht="29.4" thickBot="1" x14ac:dyDescent="0.35">
      <c r="A9" s="20" t="s">
        <v>204</v>
      </c>
      <c r="B9" s="10" t="s">
        <v>205</v>
      </c>
      <c r="C9" s="10" t="s">
        <v>206</v>
      </c>
    </row>
    <row r="10" spans="1:3" ht="29.4" thickBot="1" x14ac:dyDescent="0.35">
      <c r="A10" s="20" t="s">
        <v>207</v>
      </c>
      <c r="B10" s="10" t="s">
        <v>208</v>
      </c>
      <c r="C10" s="10" t="s">
        <v>203</v>
      </c>
    </row>
    <row r="11" spans="1:3" ht="29.4" thickBot="1" x14ac:dyDescent="0.35">
      <c r="A11" s="20" t="s">
        <v>209</v>
      </c>
      <c r="B11" s="10" t="s">
        <v>210</v>
      </c>
      <c r="C11" s="10" t="s">
        <v>206</v>
      </c>
    </row>
    <row r="12" spans="1:3" ht="29.4" thickBot="1" x14ac:dyDescent="0.35">
      <c r="A12" s="20" t="s">
        <v>211</v>
      </c>
      <c r="B12" s="10" t="s">
        <v>212</v>
      </c>
      <c r="C12" s="10" t="s">
        <v>203</v>
      </c>
    </row>
    <row r="13" spans="1:3" ht="29.4" thickBot="1" x14ac:dyDescent="0.35">
      <c r="A13" s="20" t="s">
        <v>62</v>
      </c>
      <c r="B13" s="10" t="s">
        <v>213</v>
      </c>
      <c r="C13" s="10" t="s">
        <v>206</v>
      </c>
    </row>
    <row r="14" spans="1:3" ht="15" thickBot="1" x14ac:dyDescent="0.35">
      <c r="A14" s="20" t="s">
        <v>214</v>
      </c>
      <c r="B14" s="10" t="s">
        <v>215</v>
      </c>
      <c r="C14" s="10"/>
    </row>
    <row r="15" spans="1:3" ht="15" thickBot="1" x14ac:dyDescent="0.35">
      <c r="A15" s="20" t="s">
        <v>216</v>
      </c>
      <c r="B15" s="10" t="s">
        <v>217</v>
      </c>
      <c r="C15" s="10"/>
    </row>
    <row r="16" spans="1:3" ht="15" thickBot="1" x14ac:dyDescent="0.35">
      <c r="A16" s="20" t="s">
        <v>218</v>
      </c>
      <c r="B16" s="10" t="s">
        <v>219</v>
      </c>
      <c r="C16" s="10"/>
    </row>
    <row r="17" spans="1:3" ht="15" thickBot="1" x14ac:dyDescent="0.35">
      <c r="A17" s="20" t="s">
        <v>220</v>
      </c>
      <c r="B17" s="10" t="s">
        <v>221</v>
      </c>
      <c r="C17" s="10" t="s">
        <v>222</v>
      </c>
    </row>
    <row r="19" spans="1:3" x14ac:dyDescent="0.3">
      <c r="A19" s="6"/>
    </row>
    <row r="20" spans="1:3" x14ac:dyDescent="0.3">
      <c r="A20" s="21"/>
    </row>
    <row r="21" spans="1:3" x14ac:dyDescent="0.3">
      <c r="A21" s="21"/>
    </row>
  </sheetData>
  <mergeCells count="1">
    <mergeCell ref="B1:C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DCBEC-5CAE-4E86-A7AD-6449EAB9F510}">
  <dimension ref="A1:G106"/>
  <sheetViews>
    <sheetView zoomScale="85" zoomScaleNormal="85" workbookViewId="0">
      <selection activeCell="E9" sqref="E9:E1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EB71F-0625-4239-A817-8CE4C48BED83}">
  <dimension ref="A1:G106"/>
  <sheetViews>
    <sheetView zoomScale="85" zoomScaleNormal="85" workbookViewId="0">
      <selection activeCell="E9" sqref="E9:E1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2F-9283-4B7B-8FBB-51EBC4416727}">
  <dimension ref="A1:G106"/>
  <sheetViews>
    <sheetView zoomScale="85" zoomScaleNormal="85" workbookViewId="0">
      <selection activeCell="C15" sqref="C15:C17"/>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1978F-53EA-4A97-88E9-AB388128AF87}">
  <dimension ref="A1:G106"/>
  <sheetViews>
    <sheetView zoomScale="85" zoomScaleNormal="85" workbookViewId="0">
      <selection activeCell="E9" sqref="E9:E1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BA85-18D3-4BCF-8DC3-95B482E9BA9F}">
  <dimension ref="A1:G106"/>
  <sheetViews>
    <sheetView zoomScale="85" zoomScaleNormal="85" workbookViewId="0">
      <selection activeCell="E9" sqref="E9:E1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82289-2E23-4C10-87BA-A066A285FCFA}">
  <dimension ref="A1:G106"/>
  <sheetViews>
    <sheetView zoomScale="85" zoomScaleNormal="85" workbookViewId="0">
      <selection activeCell="E9" sqref="E9:E1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12CA2-B4FE-4BD3-934B-D35DD3E651A2}">
  <dimension ref="A1:G106"/>
  <sheetViews>
    <sheetView zoomScale="85" zoomScaleNormal="85" workbookViewId="0">
      <selection activeCell="F15" sqref="F15:F17"/>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8339B-D081-40D0-B38B-69FCAAA99F04}">
  <dimension ref="A1:G106"/>
  <sheetViews>
    <sheetView tabSelected="1" topLeftCell="C1" zoomScale="85" zoomScaleNormal="85" workbookViewId="0">
      <selection activeCell="G12" sqref="G12:G14"/>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v>10</v>
      </c>
      <c r="F3" s="38" t="s">
        <v>472</v>
      </c>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t="s">
        <v>465</v>
      </c>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v>10</v>
      </c>
      <c r="F9" s="38" t="s">
        <v>473</v>
      </c>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v>10</v>
      </c>
      <c r="F12" s="38" t="s">
        <v>474</v>
      </c>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v>0</v>
      </c>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v>5</v>
      </c>
      <c r="F18" s="38" t="s">
        <v>474</v>
      </c>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v>10</v>
      </c>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v>5</v>
      </c>
      <c r="F24" s="38" t="s">
        <v>475</v>
      </c>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t="s">
        <v>465</v>
      </c>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v>3</v>
      </c>
      <c r="F32" s="61" t="s">
        <v>476</v>
      </c>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10</v>
      </c>
      <c r="F36" s="38" t="s">
        <v>477</v>
      </c>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v>0</v>
      </c>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v>10</v>
      </c>
      <c r="F43" s="38" t="s">
        <v>480</v>
      </c>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t="s">
        <v>465</v>
      </c>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v>10</v>
      </c>
      <c r="F49" s="38" t="s">
        <v>481</v>
      </c>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v>10</v>
      </c>
      <c r="F52" s="38" t="s">
        <v>472</v>
      </c>
      <c r="G52" s="41"/>
    </row>
    <row r="53" spans="1:7" ht="14.4" customHeight="1"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v>10</v>
      </c>
      <c r="F55" s="38" t="s">
        <v>478</v>
      </c>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v>10</v>
      </c>
      <c r="F58" s="38" t="s">
        <v>479</v>
      </c>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v>7</v>
      </c>
      <c r="F61" s="38" t="s">
        <v>482</v>
      </c>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120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A15:A17"/>
    <mergeCell ref="B15:B17"/>
    <mergeCell ref="C15:C17"/>
    <mergeCell ref="E15:E17"/>
    <mergeCell ref="F15:F17"/>
    <mergeCell ref="G15:G17"/>
    <mergeCell ref="A12:A14"/>
    <mergeCell ref="B12:B14"/>
    <mergeCell ref="C12:C14"/>
    <mergeCell ref="E12:E14"/>
    <mergeCell ref="F12:F14"/>
    <mergeCell ref="G12:G14"/>
    <mergeCell ref="B6:B8"/>
    <mergeCell ref="C6:C8"/>
    <mergeCell ref="E6:E8"/>
    <mergeCell ref="F6:F8"/>
    <mergeCell ref="G6:G8"/>
    <mergeCell ref="B9:B11"/>
    <mergeCell ref="C9:C11"/>
    <mergeCell ref="E9:E11"/>
    <mergeCell ref="F9:F11"/>
    <mergeCell ref="G9:G11"/>
    <mergeCell ref="A1:G1"/>
    <mergeCell ref="A3:A5"/>
    <mergeCell ref="B3:B5"/>
    <mergeCell ref="C3:C5"/>
    <mergeCell ref="E3:E5"/>
    <mergeCell ref="F3:F5"/>
    <mergeCell ref="G3:G5"/>
  </mergeCells>
  <hyperlinks>
    <hyperlink ref="F32" r:id="rId1" xr:uid="{B5454F7E-1D58-4F16-B8E1-A22A74AF6F1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70CF2-1F94-42DF-9382-7D68F474CE14}">
  <dimension ref="A1:G106"/>
  <sheetViews>
    <sheetView topLeftCell="C49" zoomScale="85" zoomScaleNormal="85" workbookViewId="0">
      <selection activeCell="F21" sqref="F21:F23"/>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v>10</v>
      </c>
      <c r="F3" s="61" t="s">
        <v>460</v>
      </c>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t="s">
        <v>465</v>
      </c>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v>10</v>
      </c>
      <c r="F9" s="61" t="s">
        <v>468</v>
      </c>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v>10</v>
      </c>
      <c r="F12" s="61" t="s">
        <v>467</v>
      </c>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t="s">
        <v>465</v>
      </c>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v>10</v>
      </c>
      <c r="F18" s="61" t="s">
        <v>466</v>
      </c>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v>10</v>
      </c>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v>7</v>
      </c>
      <c r="F24" s="61" t="s">
        <v>462</v>
      </c>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t="s">
        <v>465</v>
      </c>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t="s">
        <v>465</v>
      </c>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10</v>
      </c>
      <c r="F36" s="61" t="s">
        <v>469</v>
      </c>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v>0</v>
      </c>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v>10</v>
      </c>
      <c r="F43" s="61" t="s">
        <v>464</v>
      </c>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t="s">
        <v>465</v>
      </c>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v>10</v>
      </c>
      <c r="F49" s="61" t="s">
        <v>463</v>
      </c>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v>10</v>
      </c>
      <c r="F52" s="61" t="s">
        <v>461</v>
      </c>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v>10</v>
      </c>
      <c r="F55" s="61" t="s">
        <v>471</v>
      </c>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v>10</v>
      </c>
      <c r="F58" s="61" t="s">
        <v>460</v>
      </c>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v>3</v>
      </c>
      <c r="F61" s="61" t="s">
        <v>470</v>
      </c>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120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A15:A17"/>
    <mergeCell ref="B15:B17"/>
    <mergeCell ref="C15:C17"/>
    <mergeCell ref="E15:E17"/>
    <mergeCell ref="F15:F17"/>
    <mergeCell ref="G15:G17"/>
    <mergeCell ref="A12:A14"/>
    <mergeCell ref="B12:B14"/>
    <mergeCell ref="C12:C14"/>
    <mergeCell ref="E12:E14"/>
    <mergeCell ref="F12:F14"/>
    <mergeCell ref="G12:G14"/>
    <mergeCell ref="B6:B8"/>
    <mergeCell ref="C6:C8"/>
    <mergeCell ref="E6:E8"/>
    <mergeCell ref="F6:F8"/>
    <mergeCell ref="G6:G8"/>
    <mergeCell ref="B9:B11"/>
    <mergeCell ref="C9:C11"/>
    <mergeCell ref="E9:E11"/>
    <mergeCell ref="F9:F11"/>
    <mergeCell ref="G9:G11"/>
    <mergeCell ref="A1:G1"/>
    <mergeCell ref="A3:A5"/>
    <mergeCell ref="B3:B5"/>
    <mergeCell ref="C3:C5"/>
    <mergeCell ref="E3:E5"/>
    <mergeCell ref="F3:F5"/>
    <mergeCell ref="G3:G5"/>
  </mergeCells>
  <hyperlinks>
    <hyperlink ref="F3" r:id="rId1" xr:uid="{84D490BF-7600-4718-B035-A839A5F40D30}"/>
    <hyperlink ref="F52" r:id="rId2" xr:uid="{FCC09A03-FA48-44CC-ABEC-D72E15BB55C0}"/>
    <hyperlink ref="F24" r:id="rId3" xr:uid="{74F55108-92BD-4029-9FBD-5E81EFEED893}"/>
    <hyperlink ref="F49" r:id="rId4" xr:uid="{3611328F-342F-4117-AF24-C7C9B8E6DBBD}"/>
    <hyperlink ref="F43" r:id="rId5" xr:uid="{75EEEAEF-92C0-4C12-B1FB-AE257D71127D}"/>
    <hyperlink ref="F18" r:id="rId6" xr:uid="{A399A72A-9056-4DBB-BFA1-E6426C869C45}"/>
    <hyperlink ref="F12" r:id="rId7" xr:uid="{66023A7D-B327-40BB-B9C5-A9C08A807BF6}"/>
    <hyperlink ref="F9" r:id="rId8" xr:uid="{B68A5CE0-5D41-48C4-8084-716DE9E6E312}"/>
    <hyperlink ref="F58" r:id="rId9" xr:uid="{B64A0206-C882-4C23-838F-5789AB907EDC}"/>
    <hyperlink ref="F36" r:id="rId10" xr:uid="{4CB910D3-8008-4BB5-BC13-7F9829215C63}"/>
    <hyperlink ref="F61" r:id="rId11" xr:uid="{4DD6E48F-74EA-4E7F-A889-0EBD6F17F3DC}"/>
    <hyperlink ref="F55" r:id="rId12" xr:uid="{9031970E-C785-4ACF-9AA2-F6F0E1A1086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07228-8C44-4338-998B-424852B54A62}">
  <dimension ref="A1:G106"/>
  <sheetViews>
    <sheetView zoomScale="85" zoomScaleNormal="85" workbookViewId="0">
      <selection activeCell="C67" sqref="C67:C69"/>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v>5</v>
      </c>
      <c r="F3" s="61" t="s">
        <v>377</v>
      </c>
      <c r="G3" s="35" t="s">
        <v>378</v>
      </c>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v>10</v>
      </c>
      <c r="F6" s="61" t="s">
        <v>379</v>
      </c>
      <c r="G6" s="35" t="s">
        <v>311</v>
      </c>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v>10</v>
      </c>
      <c r="F9" s="61" t="s">
        <v>380</v>
      </c>
      <c r="G9" s="35" t="s">
        <v>311</v>
      </c>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v>10</v>
      </c>
      <c r="F12" s="61" t="s">
        <v>379</v>
      </c>
      <c r="G12" s="35" t="s">
        <v>381</v>
      </c>
    </row>
    <row r="13" spans="1:7" ht="57.6" x14ac:dyDescent="0.3">
      <c r="A13" s="36"/>
      <c r="B13" s="36"/>
      <c r="C13" s="36"/>
      <c r="D13" s="11" t="s">
        <v>28</v>
      </c>
      <c r="E13" s="39"/>
      <c r="F13" s="39"/>
      <c r="G13" s="36"/>
    </row>
    <row r="14" spans="1:7" ht="29.4" thickBot="1" x14ac:dyDescent="0.35">
      <c r="A14" s="37"/>
      <c r="B14" s="37"/>
      <c r="C14" s="37"/>
      <c r="D14" s="12" t="s">
        <v>29</v>
      </c>
      <c r="E14" s="40"/>
      <c r="F14" s="40"/>
      <c r="G14" s="37"/>
    </row>
    <row r="15" spans="1:7" ht="57.6" x14ac:dyDescent="0.3">
      <c r="A15" s="35" t="s">
        <v>30</v>
      </c>
      <c r="B15" s="35" t="s">
        <v>25</v>
      </c>
      <c r="C15" s="35" t="s">
        <v>31</v>
      </c>
      <c r="D15" s="11" t="s">
        <v>32</v>
      </c>
      <c r="E15" s="38">
        <v>0</v>
      </c>
      <c r="F15" s="61" t="s">
        <v>382</v>
      </c>
      <c r="G15" s="41" t="s">
        <v>383</v>
      </c>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v>5</v>
      </c>
      <c r="F18" s="61" t="s">
        <v>384</v>
      </c>
      <c r="G18" s="35" t="s">
        <v>385</v>
      </c>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v>0</v>
      </c>
      <c r="F21" s="61" t="s">
        <v>388</v>
      </c>
      <c r="G21" s="35" t="s">
        <v>389</v>
      </c>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v>0</v>
      </c>
      <c r="F24" s="61" t="s">
        <v>387</v>
      </c>
      <c r="G24" s="35" t="s">
        <v>386</v>
      </c>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v>0</v>
      </c>
      <c r="F28" s="61" t="s">
        <v>391</v>
      </c>
      <c r="G28" s="35" t="s">
        <v>390</v>
      </c>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v>3</v>
      </c>
      <c r="F32" s="61" t="s">
        <v>392</v>
      </c>
      <c r="G32" s="35" t="s">
        <v>393</v>
      </c>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10</v>
      </c>
      <c r="F36" s="61" t="s">
        <v>396</v>
      </c>
      <c r="G36" s="35" t="s">
        <v>395</v>
      </c>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56">
        <v>0</v>
      </c>
      <c r="F40" s="38"/>
      <c r="G40" s="41" t="s">
        <v>397</v>
      </c>
    </row>
    <row r="41" spans="1:7" x14ac:dyDescent="0.3">
      <c r="A41" s="36"/>
      <c r="B41" s="36"/>
      <c r="C41" s="36"/>
      <c r="D41" s="44" t="s">
        <v>71</v>
      </c>
      <c r="E41" s="59"/>
      <c r="F41" s="39"/>
      <c r="G41" s="42"/>
    </row>
    <row r="42" spans="1:7" ht="15" thickBot="1" x14ac:dyDescent="0.35">
      <c r="A42" s="37"/>
      <c r="B42" s="37"/>
      <c r="C42" s="37"/>
      <c r="D42" s="45"/>
      <c r="E42" s="60"/>
      <c r="F42" s="40"/>
      <c r="G42" s="43"/>
    </row>
    <row r="43" spans="1:7" ht="28.8" x14ac:dyDescent="0.3">
      <c r="A43" s="35"/>
      <c r="B43" s="35" t="s">
        <v>68</v>
      </c>
      <c r="C43" s="35" t="s">
        <v>72</v>
      </c>
      <c r="D43" s="11" t="s">
        <v>73</v>
      </c>
      <c r="E43" s="38">
        <v>5</v>
      </c>
      <c r="F43" s="61" t="s">
        <v>398</v>
      </c>
      <c r="G43" s="35" t="s">
        <v>399</v>
      </c>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56">
        <v>0</v>
      </c>
      <c r="F46" s="38"/>
      <c r="G46" s="41" t="s">
        <v>397</v>
      </c>
    </row>
    <row r="47" spans="1:7" x14ac:dyDescent="0.3">
      <c r="A47" s="36"/>
      <c r="B47" s="36"/>
      <c r="C47" s="36"/>
      <c r="D47" s="44" t="s">
        <v>167</v>
      </c>
      <c r="E47" s="59"/>
      <c r="F47" s="39"/>
      <c r="G47" s="42"/>
    </row>
    <row r="48" spans="1:7" ht="15" thickBot="1" x14ac:dyDescent="0.35">
      <c r="A48" s="37"/>
      <c r="B48" s="37"/>
      <c r="C48" s="37"/>
      <c r="D48" s="45"/>
      <c r="E48" s="60"/>
      <c r="F48" s="40"/>
      <c r="G48" s="43"/>
    </row>
    <row r="49" spans="1:7" ht="66" customHeight="1" x14ac:dyDescent="0.3">
      <c r="A49" s="35"/>
      <c r="B49" s="35" t="s">
        <v>163</v>
      </c>
      <c r="C49" s="35" t="s">
        <v>164</v>
      </c>
      <c r="D49" s="11" t="s">
        <v>165</v>
      </c>
      <c r="E49" s="38">
        <v>10</v>
      </c>
      <c r="F49" s="61" t="s">
        <v>400</v>
      </c>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v>0</v>
      </c>
      <c r="F52" s="61" t="s">
        <v>402</v>
      </c>
      <c r="G52" s="41" t="s">
        <v>403</v>
      </c>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v>10</v>
      </c>
      <c r="F55" s="61" t="s">
        <v>401</v>
      </c>
      <c r="G55" s="41"/>
    </row>
    <row r="56" spans="1:7" ht="15" customHeight="1" x14ac:dyDescent="0.3">
      <c r="A56" s="36"/>
      <c r="B56" s="36"/>
      <c r="C56" s="36"/>
      <c r="D56" s="44" t="s">
        <v>174</v>
      </c>
      <c r="E56" s="39"/>
      <c r="F56" s="39"/>
      <c r="G56" s="42"/>
    </row>
    <row r="57" spans="1:7" ht="15.75" customHeight="1" thickBot="1" x14ac:dyDescent="0.35">
      <c r="A57" s="37"/>
      <c r="B57" s="37"/>
      <c r="C57" s="37"/>
      <c r="D57" s="45"/>
      <c r="E57" s="40"/>
      <c r="F57" s="40"/>
      <c r="G57" s="43"/>
    </row>
    <row r="58" spans="1:7" ht="21" customHeight="1" x14ac:dyDescent="0.3">
      <c r="A58" s="35"/>
      <c r="B58" s="35" t="s">
        <v>62</v>
      </c>
      <c r="C58" s="35" t="s">
        <v>175</v>
      </c>
      <c r="D58" s="11" t="s">
        <v>173</v>
      </c>
      <c r="E58" s="38">
        <v>10</v>
      </c>
      <c r="F58" s="61" t="s">
        <v>404</v>
      </c>
      <c r="G58" s="41"/>
    </row>
    <row r="59" spans="1:7" ht="15" customHeight="1" x14ac:dyDescent="0.3">
      <c r="A59" s="36"/>
      <c r="B59" s="36"/>
      <c r="C59" s="36"/>
      <c r="D59" s="44" t="s">
        <v>174</v>
      </c>
      <c r="E59" s="39"/>
      <c r="F59" s="39"/>
      <c r="G59" s="42"/>
    </row>
    <row r="60" spans="1:7" ht="15.75" customHeight="1" thickBot="1" x14ac:dyDescent="0.35">
      <c r="A60" s="37"/>
      <c r="B60" s="37"/>
      <c r="C60" s="37"/>
      <c r="D60" s="45"/>
      <c r="E60" s="40"/>
      <c r="F60" s="40"/>
      <c r="G60" s="43"/>
    </row>
    <row r="61" spans="1:7" ht="68.099999999999994" customHeight="1" x14ac:dyDescent="0.3">
      <c r="A61" s="35" t="s">
        <v>76</v>
      </c>
      <c r="B61" s="35" t="s">
        <v>77</v>
      </c>
      <c r="C61" s="35" t="s">
        <v>78</v>
      </c>
      <c r="D61" s="11" t="s">
        <v>79</v>
      </c>
      <c r="E61" s="38">
        <v>7</v>
      </c>
      <c r="F61" s="61" t="s">
        <v>405</v>
      </c>
      <c r="G61" s="41" t="s">
        <v>406</v>
      </c>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95</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56">
        <v>0</v>
      </c>
      <c r="F67" s="47"/>
      <c r="G67" s="35" t="s">
        <v>407</v>
      </c>
    </row>
    <row r="68" spans="1:7" x14ac:dyDescent="0.3">
      <c r="A68" s="36"/>
      <c r="B68" s="36"/>
      <c r="C68" s="36"/>
      <c r="D68" s="4" t="s">
        <v>157</v>
      </c>
      <c r="E68" s="59"/>
      <c r="F68" s="39"/>
      <c r="G68" s="36"/>
    </row>
    <row r="69" spans="1:7" ht="15" thickBot="1" x14ac:dyDescent="0.35">
      <c r="A69" s="37"/>
      <c r="B69" s="37"/>
      <c r="C69" s="37"/>
      <c r="D69" s="2" t="s">
        <v>95</v>
      </c>
      <c r="E69" s="60"/>
      <c r="F69" s="40"/>
      <c r="G69" s="37"/>
    </row>
    <row r="70" spans="1:7" x14ac:dyDescent="0.3">
      <c r="A70" s="35" t="s">
        <v>96</v>
      </c>
      <c r="B70" s="35" t="s">
        <v>97</v>
      </c>
      <c r="C70" s="35" t="s">
        <v>98</v>
      </c>
      <c r="D70" s="4" t="s">
        <v>99</v>
      </c>
      <c r="E70" s="38">
        <v>5</v>
      </c>
      <c r="F70" s="61" t="s">
        <v>408</v>
      </c>
      <c r="G70" s="35" t="s">
        <v>409</v>
      </c>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58.2" thickBot="1" x14ac:dyDescent="0.35">
      <c r="A73" s="1" t="s">
        <v>102</v>
      </c>
      <c r="B73" s="2" t="s">
        <v>103</v>
      </c>
      <c r="C73" s="2" t="s">
        <v>104</v>
      </c>
      <c r="D73" s="2" t="s">
        <v>105</v>
      </c>
      <c r="E73" s="16">
        <v>10</v>
      </c>
      <c r="F73" s="24" t="s">
        <v>394</v>
      </c>
      <c r="G73" s="2" t="s">
        <v>410</v>
      </c>
    </row>
    <row r="74" spans="1:7" ht="28.8" x14ac:dyDescent="0.3">
      <c r="A74" s="35" t="s">
        <v>106</v>
      </c>
      <c r="B74" s="35" t="s">
        <v>107</v>
      </c>
      <c r="C74" s="35" t="s">
        <v>108</v>
      </c>
      <c r="D74" s="4" t="s">
        <v>109</v>
      </c>
      <c r="E74" s="38">
        <v>10</v>
      </c>
      <c r="F74" s="61" t="s">
        <v>411</v>
      </c>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25</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v>10</v>
      </c>
      <c r="F79" s="61" t="s">
        <v>415</v>
      </c>
      <c r="G79" s="35" t="s">
        <v>414</v>
      </c>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56">
        <v>0</v>
      </c>
      <c r="F83" s="38"/>
      <c r="G83" s="35" t="s">
        <v>416</v>
      </c>
    </row>
    <row r="84" spans="1:7" x14ac:dyDescent="0.3">
      <c r="A84" s="36"/>
      <c r="B84" s="36"/>
      <c r="C84" s="36"/>
      <c r="D84" s="4" t="s">
        <v>122</v>
      </c>
      <c r="E84" s="59"/>
      <c r="F84" s="39"/>
      <c r="G84" s="36"/>
    </row>
    <row r="85" spans="1:7" ht="15" thickBot="1" x14ac:dyDescent="0.35">
      <c r="A85" s="37"/>
      <c r="B85" s="37"/>
      <c r="C85" s="37"/>
      <c r="D85" s="2" t="s">
        <v>123</v>
      </c>
      <c r="E85" s="60"/>
      <c r="F85" s="40"/>
      <c r="G85" s="37"/>
    </row>
    <row r="86" spans="1:7" ht="21" customHeight="1" x14ac:dyDescent="0.3">
      <c r="A86" s="35" t="s">
        <v>124</v>
      </c>
      <c r="B86" s="35" t="s">
        <v>125</v>
      </c>
      <c r="C86" s="35" t="s">
        <v>161</v>
      </c>
      <c r="D86" s="4" t="s">
        <v>126</v>
      </c>
      <c r="E86" s="56">
        <v>0</v>
      </c>
      <c r="F86" s="38"/>
      <c r="G86" s="35" t="s">
        <v>417</v>
      </c>
    </row>
    <row r="87" spans="1:7" x14ac:dyDescent="0.3">
      <c r="A87" s="36"/>
      <c r="B87" s="36"/>
      <c r="C87" s="36"/>
      <c r="D87" s="4" t="s">
        <v>127</v>
      </c>
      <c r="E87" s="59"/>
      <c r="F87" s="39"/>
      <c r="G87" s="36"/>
    </row>
    <row r="88" spans="1:7" ht="15" thickBot="1" x14ac:dyDescent="0.35">
      <c r="A88" s="37"/>
      <c r="B88" s="37"/>
      <c r="C88" s="37"/>
      <c r="D88" s="2" t="s">
        <v>128</v>
      </c>
      <c r="E88" s="60"/>
      <c r="F88" s="40"/>
      <c r="G88" s="37"/>
    </row>
    <row r="89" spans="1:7" ht="28.8" x14ac:dyDescent="0.3">
      <c r="A89" s="35" t="s">
        <v>129</v>
      </c>
      <c r="B89" s="35" t="s">
        <v>130</v>
      </c>
      <c r="C89" s="35" t="s">
        <v>131</v>
      </c>
      <c r="D89" s="4" t="s">
        <v>132</v>
      </c>
      <c r="E89" s="56">
        <v>0</v>
      </c>
      <c r="F89" s="38"/>
      <c r="G89" s="35" t="s">
        <v>418</v>
      </c>
    </row>
    <row r="90" spans="1:7" ht="28.8" x14ac:dyDescent="0.3">
      <c r="A90" s="36"/>
      <c r="B90" s="36"/>
      <c r="C90" s="36"/>
      <c r="D90" s="4" t="s">
        <v>134</v>
      </c>
      <c r="E90" s="57"/>
      <c r="F90" s="39"/>
      <c r="G90" s="36"/>
    </row>
    <row r="91" spans="1:7" ht="29.4" thickBot="1" x14ac:dyDescent="0.35">
      <c r="A91" s="37"/>
      <c r="B91" s="37"/>
      <c r="C91" s="37"/>
      <c r="D91" s="2" t="s">
        <v>135</v>
      </c>
      <c r="E91" s="58"/>
      <c r="F91" s="40"/>
      <c r="G91" s="37"/>
    </row>
    <row r="92" spans="1:7" ht="21.6" thickBot="1" x14ac:dyDescent="0.35">
      <c r="D92" s="17" t="s">
        <v>177</v>
      </c>
      <c r="E92" s="18">
        <f>SUM(E79:E91)</f>
        <v>10</v>
      </c>
    </row>
    <row r="93" spans="1:7" ht="15" thickBot="1" x14ac:dyDescent="0.35">
      <c r="A93" s="51" t="s">
        <v>136</v>
      </c>
      <c r="B93" s="52"/>
      <c r="C93" s="52"/>
      <c r="D93" s="52"/>
      <c r="E93" s="52"/>
      <c r="F93" s="52"/>
      <c r="G93" s="53"/>
    </row>
    <row r="94" spans="1:7" ht="21" x14ac:dyDescent="0.3">
      <c r="A94" s="35"/>
      <c r="B94" s="35" t="s">
        <v>137</v>
      </c>
      <c r="C94" s="35" t="s">
        <v>138</v>
      </c>
      <c r="D94" s="4" t="s">
        <v>139</v>
      </c>
      <c r="E94" s="38">
        <v>10</v>
      </c>
      <c r="F94" s="13"/>
      <c r="G94" s="35"/>
    </row>
    <row r="95" spans="1:7" ht="115.2" x14ac:dyDescent="0.3">
      <c r="A95" s="36"/>
      <c r="B95" s="36"/>
      <c r="C95" s="36"/>
      <c r="D95" s="4" t="s">
        <v>140</v>
      </c>
      <c r="E95" s="39"/>
      <c r="F95" s="32" t="s">
        <v>412</v>
      </c>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v>10</v>
      </c>
      <c r="F97" s="13"/>
      <c r="G97" s="35"/>
    </row>
    <row r="98" spans="1:7" ht="115.2" x14ac:dyDescent="0.3">
      <c r="A98" s="36"/>
      <c r="B98" s="36"/>
      <c r="C98" s="36"/>
      <c r="D98" s="4" t="s">
        <v>145</v>
      </c>
      <c r="E98" s="39"/>
      <c r="F98" s="32" t="s">
        <v>412</v>
      </c>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v>10</v>
      </c>
      <c r="F100" s="13"/>
      <c r="G100" s="35" t="s">
        <v>413</v>
      </c>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30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3" r:id="rId1" xr:uid="{32E49D86-FBC8-4433-BA2B-CBFACDE26C8C}"/>
    <hyperlink ref="F6" r:id="rId2" xr:uid="{0AB15364-2C80-46F7-A93F-86C33B6C4E28}"/>
    <hyperlink ref="F9" r:id="rId3" xr:uid="{126B385B-3102-4747-B1F4-389DAC19BBAE}"/>
    <hyperlink ref="F12" r:id="rId4" xr:uid="{7DD3C62C-C380-47BD-8488-C966958A44B5}"/>
    <hyperlink ref="F15" r:id="rId5" xr:uid="{49193D38-28CD-4CCE-B79E-E653A342281B}"/>
    <hyperlink ref="F18" r:id="rId6" xr:uid="{D5185EC6-19F4-4915-B6AF-D8A374F1D462}"/>
    <hyperlink ref="F24" r:id="rId7" xr:uid="{7F8FCE07-D549-47B7-9C4D-7D77AB6629C1}"/>
    <hyperlink ref="F21" r:id="rId8" display="https://nvd.nist.gov/vuln/detail/CVE-2021-46247" xr:uid="{FB6DBB87-D90C-4246-9017-DFBFD2153436}"/>
    <hyperlink ref="F28" r:id="rId9" xr:uid="{54C739FA-A656-4D8E-9E62-D5BD860FF060}"/>
    <hyperlink ref="F32" r:id="rId10" xr:uid="{F2798DFE-8577-4107-8BAC-90D5ED448D36}"/>
    <hyperlink ref="F36" r:id="rId11" xr:uid="{B497D704-0D48-4488-8056-479C0DD8A83C}"/>
    <hyperlink ref="F43" r:id="rId12" xr:uid="{BF2A6A2D-7C63-46AA-AD39-86419E7AC28A}"/>
    <hyperlink ref="F49" r:id="rId13" xr:uid="{75EEFC56-ACCD-410C-AA4C-76805D932994}"/>
    <hyperlink ref="F52" r:id="rId14" xr:uid="{E4C26DAB-197B-44AC-BCCB-0F70756734B1}"/>
    <hyperlink ref="F55" r:id="rId15" xr:uid="{29C0FA96-36D5-480F-97E8-E5B53EB81A49}"/>
    <hyperlink ref="F58" r:id="rId16" xr:uid="{B9C5DAA8-131A-4C8E-A528-D8CB812A7183}"/>
    <hyperlink ref="F61" r:id="rId17" xr:uid="{E5CB7364-2254-45BC-9BC2-23A1445FC4C6}"/>
    <hyperlink ref="F70" r:id="rId18" xr:uid="{471288F6-DB63-49A1-8548-9162F8E17718}"/>
    <hyperlink ref="F73" r:id="rId19" xr:uid="{4A21BCE4-E44C-4EC6-8885-7ACDA56FD08B}"/>
    <hyperlink ref="F74" r:id="rId20" xr:uid="{BBA5BEB3-F3A6-4CB6-9D63-7447B3F538BB}"/>
    <hyperlink ref="F98" r:id="rId21" xr:uid="{781BDA29-6AF1-4BC5-94E2-E89339E60426}"/>
    <hyperlink ref="F95" r:id="rId22" xr:uid="{D61B2D77-AD38-46F2-9926-4D692CF5067D}"/>
    <hyperlink ref="F79" r:id="rId23" xr:uid="{A80D3151-B4BC-4706-8CDF-9000860BAC3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F73FB-57FF-4530-B3C0-D8789BBBABE2}">
  <dimension ref="A1:I106"/>
  <sheetViews>
    <sheetView topLeftCell="A11" zoomScale="85" zoomScaleNormal="85" workbookViewId="0">
      <selection activeCell="E21" sqref="E21:E23"/>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9" ht="20.399999999999999" thickBot="1" x14ac:dyDescent="0.35">
      <c r="A1" s="46" t="s">
        <v>0</v>
      </c>
      <c r="B1" s="46"/>
      <c r="C1" s="46"/>
      <c r="D1" s="46"/>
      <c r="E1" s="46"/>
      <c r="F1" s="46"/>
      <c r="G1" s="46"/>
    </row>
    <row r="2" spans="1:9" ht="15.6" thickTop="1" thickBot="1" x14ac:dyDescent="0.35">
      <c r="A2" s="1" t="s">
        <v>1</v>
      </c>
      <c r="B2" s="2" t="s">
        <v>2</v>
      </c>
      <c r="C2" s="2" t="s">
        <v>3</v>
      </c>
      <c r="D2" s="2" t="s">
        <v>4</v>
      </c>
      <c r="E2" s="2" t="s">
        <v>5</v>
      </c>
      <c r="F2" s="2" t="s">
        <v>176</v>
      </c>
      <c r="G2" s="2" t="s">
        <v>6</v>
      </c>
    </row>
    <row r="3" spans="1:9" ht="43.2" x14ac:dyDescent="0.3">
      <c r="A3" s="35" t="s">
        <v>7</v>
      </c>
      <c r="B3" s="35" t="s">
        <v>8</v>
      </c>
      <c r="C3" s="35" t="s">
        <v>9</v>
      </c>
      <c r="D3" s="11" t="s">
        <v>10</v>
      </c>
      <c r="E3" s="38">
        <v>0</v>
      </c>
      <c r="F3" s="38" t="s">
        <v>310</v>
      </c>
      <c r="G3" s="35" t="s">
        <v>306</v>
      </c>
    </row>
    <row r="4" spans="1:9" ht="28.8" x14ac:dyDescent="0.3">
      <c r="A4" s="36"/>
      <c r="B4" s="36"/>
      <c r="C4" s="36"/>
      <c r="D4" s="11" t="s">
        <v>11</v>
      </c>
      <c r="E4" s="39"/>
      <c r="F4" s="39"/>
      <c r="G4" s="36"/>
    </row>
    <row r="5" spans="1:9" ht="29.4" thickBot="1" x14ac:dyDescent="0.35">
      <c r="A5" s="37"/>
      <c r="B5" s="37"/>
      <c r="C5" s="37"/>
      <c r="D5" s="12" t="s">
        <v>12</v>
      </c>
      <c r="E5" s="40"/>
      <c r="F5" s="40"/>
      <c r="G5" s="37"/>
    </row>
    <row r="6" spans="1:9" ht="28.8" x14ac:dyDescent="0.3">
      <c r="A6" s="3" t="s">
        <v>13</v>
      </c>
      <c r="B6" s="35" t="s">
        <v>14</v>
      </c>
      <c r="C6" s="35" t="s">
        <v>15</v>
      </c>
      <c r="D6" s="11" t="s">
        <v>16</v>
      </c>
      <c r="E6" s="38">
        <v>10</v>
      </c>
      <c r="F6" s="61" t="s">
        <v>312</v>
      </c>
      <c r="G6" s="35" t="s">
        <v>311</v>
      </c>
    </row>
    <row r="7" spans="1:9" ht="43.2" x14ac:dyDescent="0.3">
      <c r="A7" s="3" t="s">
        <v>17</v>
      </c>
      <c r="B7" s="36"/>
      <c r="C7" s="36"/>
      <c r="D7" s="11" t="s">
        <v>18</v>
      </c>
      <c r="E7" s="39"/>
      <c r="F7" s="39"/>
      <c r="G7" s="36"/>
    </row>
    <row r="8" spans="1:9" ht="15" thickBot="1" x14ac:dyDescent="0.35">
      <c r="A8" s="5"/>
      <c r="B8" s="37"/>
      <c r="C8" s="37"/>
      <c r="D8" s="12" t="s">
        <v>19</v>
      </c>
      <c r="E8" s="40"/>
      <c r="F8" s="40"/>
      <c r="G8" s="37"/>
    </row>
    <row r="9" spans="1:9" x14ac:dyDescent="0.3">
      <c r="A9" s="3" t="s">
        <v>13</v>
      </c>
      <c r="B9" s="35" t="s">
        <v>14</v>
      </c>
      <c r="C9" s="35" t="s">
        <v>20</v>
      </c>
      <c r="D9" s="11" t="s">
        <v>21</v>
      </c>
      <c r="E9" s="38">
        <v>10</v>
      </c>
      <c r="F9" s="38" t="s">
        <v>307</v>
      </c>
      <c r="G9" s="35" t="s">
        <v>308</v>
      </c>
    </row>
    <row r="10" spans="1:9" ht="43.2" x14ac:dyDescent="0.3">
      <c r="A10" s="3"/>
      <c r="B10" s="36"/>
      <c r="C10" s="36"/>
      <c r="D10" s="11" t="s">
        <v>22</v>
      </c>
      <c r="E10" s="39"/>
      <c r="F10" s="39"/>
      <c r="G10" s="36"/>
    </row>
    <row r="11" spans="1:9" ht="29.4" thickBot="1" x14ac:dyDescent="0.35">
      <c r="A11" s="5"/>
      <c r="B11" s="37"/>
      <c r="C11" s="37"/>
      <c r="D11" s="12" t="s">
        <v>23</v>
      </c>
      <c r="E11" s="40"/>
      <c r="F11" s="40"/>
      <c r="G11" s="37"/>
    </row>
    <row r="12" spans="1:9" ht="28.8" x14ac:dyDescent="0.3">
      <c r="A12" s="35" t="s">
        <v>24</v>
      </c>
      <c r="B12" s="35" t="s">
        <v>25</v>
      </c>
      <c r="C12" s="35" t="s">
        <v>26</v>
      </c>
      <c r="D12" s="30" t="s">
        <v>27</v>
      </c>
      <c r="E12" s="38">
        <v>10</v>
      </c>
      <c r="F12" s="61" t="s">
        <v>312</v>
      </c>
      <c r="G12" s="41" t="s">
        <v>313</v>
      </c>
    </row>
    <row r="13" spans="1:9" ht="57.6" x14ac:dyDescent="0.3">
      <c r="A13" s="36"/>
      <c r="B13" s="36"/>
      <c r="C13" s="36"/>
      <c r="D13" s="30" t="s">
        <v>28</v>
      </c>
      <c r="E13" s="39"/>
      <c r="F13" s="39"/>
      <c r="G13" s="42"/>
      <c r="I13" t="s">
        <v>309</v>
      </c>
    </row>
    <row r="14" spans="1:9" ht="29.4" thickBot="1" x14ac:dyDescent="0.35">
      <c r="A14" s="37"/>
      <c r="B14" s="37"/>
      <c r="C14" s="37"/>
      <c r="D14" s="31" t="s">
        <v>29</v>
      </c>
      <c r="E14" s="40"/>
      <c r="F14" s="40"/>
      <c r="G14" s="43"/>
    </row>
    <row r="15" spans="1:9" ht="57.6" x14ac:dyDescent="0.3">
      <c r="A15" s="35" t="s">
        <v>30</v>
      </c>
      <c r="B15" s="35" t="s">
        <v>25</v>
      </c>
      <c r="C15" s="35" t="s">
        <v>31</v>
      </c>
      <c r="D15" s="11" t="s">
        <v>32</v>
      </c>
      <c r="E15" s="38">
        <v>0</v>
      </c>
      <c r="F15" s="61" t="s">
        <v>314</v>
      </c>
      <c r="G15" s="41" t="s">
        <v>315</v>
      </c>
    </row>
    <row r="16" spans="1:9"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v>5</v>
      </c>
      <c r="F18" s="38" t="s">
        <v>316</v>
      </c>
      <c r="G18" s="35" t="s">
        <v>317</v>
      </c>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62">
        <v>0</v>
      </c>
      <c r="F21" s="61" t="s">
        <v>420</v>
      </c>
      <c r="G21" s="35" t="s">
        <v>419</v>
      </c>
    </row>
    <row r="22" spans="1:7" ht="28.8" x14ac:dyDescent="0.3">
      <c r="A22" s="36"/>
      <c r="B22" s="36"/>
      <c r="C22" s="36"/>
      <c r="D22" s="11" t="s">
        <v>44</v>
      </c>
      <c r="E22" s="63"/>
      <c r="F22" s="39"/>
      <c r="G22" s="36"/>
    </row>
    <row r="23" spans="1:7" ht="43.8" thickBot="1" x14ac:dyDescent="0.35">
      <c r="A23" s="37"/>
      <c r="B23" s="37"/>
      <c r="C23" s="37"/>
      <c r="D23" s="12" t="s">
        <v>45</v>
      </c>
      <c r="E23" s="64"/>
      <c r="F23" s="40"/>
      <c r="G23" s="37"/>
    </row>
    <row r="24" spans="1:7" ht="28.8" x14ac:dyDescent="0.3">
      <c r="A24" s="3" t="s">
        <v>82</v>
      </c>
      <c r="B24" s="35" t="s">
        <v>83</v>
      </c>
      <c r="C24" s="35" t="s">
        <v>84</v>
      </c>
      <c r="D24" s="11" t="s">
        <v>85</v>
      </c>
      <c r="E24" s="38">
        <v>5</v>
      </c>
      <c r="F24" s="38" t="s">
        <v>318</v>
      </c>
      <c r="G24" s="35" t="s">
        <v>319</v>
      </c>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v>3</v>
      </c>
      <c r="F28" s="61" t="s">
        <v>320</v>
      </c>
      <c r="G28" s="35" t="s">
        <v>321</v>
      </c>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v>10</v>
      </c>
      <c r="F32" s="61" t="s">
        <v>322</v>
      </c>
      <c r="G32" s="35" t="s">
        <v>234</v>
      </c>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7</v>
      </c>
      <c r="F36" s="38" t="s">
        <v>324</v>
      </c>
      <c r="G36" s="35" t="s">
        <v>323</v>
      </c>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v>10</v>
      </c>
      <c r="F40" s="61" t="s">
        <v>325</v>
      </c>
      <c r="G40" s="41" t="s">
        <v>326</v>
      </c>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v>5</v>
      </c>
      <c r="F43" s="61" t="s">
        <v>328</v>
      </c>
      <c r="G43" s="35" t="s">
        <v>327</v>
      </c>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v>0</v>
      </c>
      <c r="F46" s="61" t="s">
        <v>329</v>
      </c>
      <c r="G46" s="65" t="s">
        <v>330</v>
      </c>
    </row>
    <row r="47" spans="1:7" x14ac:dyDescent="0.3">
      <c r="A47" s="36"/>
      <c r="B47" s="36"/>
      <c r="C47" s="36"/>
      <c r="D47" s="44" t="s">
        <v>167</v>
      </c>
      <c r="E47" s="39"/>
      <c r="F47" s="39"/>
      <c r="G47" s="66"/>
    </row>
    <row r="48" spans="1:7" ht="15" thickBot="1" x14ac:dyDescent="0.35">
      <c r="A48" s="37"/>
      <c r="B48" s="37"/>
      <c r="C48" s="37"/>
      <c r="D48" s="45"/>
      <c r="E48" s="40"/>
      <c r="F48" s="40"/>
      <c r="G48" s="67"/>
    </row>
    <row r="49" spans="1:7" ht="66" customHeight="1" x14ac:dyDescent="0.3">
      <c r="A49" s="35"/>
      <c r="B49" s="35" t="s">
        <v>163</v>
      </c>
      <c r="C49" s="35" t="s">
        <v>164</v>
      </c>
      <c r="D49" s="11" t="s">
        <v>165</v>
      </c>
      <c r="E49" s="38">
        <v>10</v>
      </c>
      <c r="F49" s="38" t="s">
        <v>331</v>
      </c>
      <c r="G49" s="41" t="s">
        <v>332</v>
      </c>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v>0</v>
      </c>
      <c r="F52" s="61" t="s">
        <v>333</v>
      </c>
      <c r="G52" s="41" t="s">
        <v>334</v>
      </c>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v>10</v>
      </c>
      <c r="F55" s="61" t="s">
        <v>336</v>
      </c>
      <c r="G55" s="41" t="s">
        <v>335</v>
      </c>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v>10</v>
      </c>
      <c r="F58" s="61" t="s">
        <v>337</v>
      </c>
      <c r="G58" s="41" t="s">
        <v>338</v>
      </c>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v>3</v>
      </c>
      <c r="F61" s="38" t="s">
        <v>363</v>
      </c>
      <c r="G61" s="65" t="s">
        <v>364</v>
      </c>
    </row>
    <row r="62" spans="1:7" ht="28.8" x14ac:dyDescent="0.3">
      <c r="A62" s="36"/>
      <c r="B62" s="36"/>
      <c r="C62" s="36"/>
      <c r="D62" s="11" t="s">
        <v>80</v>
      </c>
      <c r="E62" s="39"/>
      <c r="F62" s="39"/>
      <c r="G62" s="66"/>
    </row>
    <row r="63" spans="1:7" ht="28.8" x14ac:dyDescent="0.3">
      <c r="A63" s="36"/>
      <c r="B63" s="36"/>
      <c r="C63" s="36"/>
      <c r="D63" s="11" t="s">
        <v>81</v>
      </c>
      <c r="E63" s="39"/>
      <c r="F63" s="39"/>
      <c r="G63" s="66"/>
    </row>
    <row r="64" spans="1:7" ht="15" thickBot="1" x14ac:dyDescent="0.35">
      <c r="A64" s="37"/>
      <c r="B64" s="37"/>
      <c r="C64" s="37"/>
      <c r="D64" s="12" t="s">
        <v>34</v>
      </c>
      <c r="E64" s="40"/>
      <c r="F64" s="40"/>
      <c r="G64" s="67"/>
    </row>
    <row r="65" spans="1:7" ht="23.1" customHeight="1" thickBot="1" x14ac:dyDescent="0.35">
      <c r="D65" s="17" t="s">
        <v>90</v>
      </c>
      <c r="E65" s="18">
        <f>SUM(E3:E64)</f>
        <v>108</v>
      </c>
    </row>
    <row r="66" spans="1:7" ht="20.399999999999999" thickBot="1" x14ac:dyDescent="0.35">
      <c r="A66" s="46" t="s">
        <v>91</v>
      </c>
      <c r="B66" s="46"/>
      <c r="C66" s="46"/>
      <c r="D66" s="46"/>
      <c r="E66" s="46"/>
      <c r="F66" s="46"/>
      <c r="G66" s="46"/>
    </row>
    <row r="67" spans="1:7" ht="29.4" thickTop="1" x14ac:dyDescent="0.3">
      <c r="A67" s="35" t="s">
        <v>92</v>
      </c>
      <c r="B67" s="35" t="s">
        <v>93</v>
      </c>
      <c r="C67" s="68" t="s">
        <v>94</v>
      </c>
      <c r="D67" s="25" t="s">
        <v>156</v>
      </c>
      <c r="E67" s="38">
        <v>5</v>
      </c>
      <c r="F67" s="71" t="s">
        <v>367</v>
      </c>
      <c r="G67" s="35" t="s">
        <v>365</v>
      </c>
    </row>
    <row r="68" spans="1:7" x14ac:dyDescent="0.3">
      <c r="A68" s="36"/>
      <c r="B68" s="36"/>
      <c r="C68" s="69"/>
      <c r="D68" s="25" t="s">
        <v>157</v>
      </c>
      <c r="E68" s="39"/>
      <c r="F68" s="39"/>
      <c r="G68" s="36"/>
    </row>
    <row r="69" spans="1:7" ht="15" thickBot="1" x14ac:dyDescent="0.35">
      <c r="A69" s="37"/>
      <c r="B69" s="37"/>
      <c r="C69" s="70"/>
      <c r="D69" s="28" t="s">
        <v>95</v>
      </c>
      <c r="E69" s="40"/>
      <c r="F69" s="40"/>
      <c r="G69" s="37"/>
    </row>
    <row r="70" spans="1:7" x14ac:dyDescent="0.3">
      <c r="A70" s="35" t="s">
        <v>96</v>
      </c>
      <c r="B70" s="35" t="s">
        <v>97</v>
      </c>
      <c r="C70" s="35" t="s">
        <v>98</v>
      </c>
      <c r="D70" s="4" t="s">
        <v>99</v>
      </c>
      <c r="E70" s="38">
        <v>10</v>
      </c>
      <c r="F70" s="61" t="s">
        <v>366</v>
      </c>
      <c r="G70" s="35" t="s">
        <v>368</v>
      </c>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v>10</v>
      </c>
      <c r="F73" s="24" t="s">
        <v>367</v>
      </c>
      <c r="G73" s="2" t="s">
        <v>369</v>
      </c>
    </row>
    <row r="74" spans="1:7" ht="28.8" x14ac:dyDescent="0.3">
      <c r="A74" s="35" t="s">
        <v>106</v>
      </c>
      <c r="B74" s="35" t="s">
        <v>107</v>
      </c>
      <c r="C74" s="35" t="s">
        <v>108</v>
      </c>
      <c r="D74" s="4" t="s">
        <v>109</v>
      </c>
      <c r="E74" s="38">
        <v>10</v>
      </c>
      <c r="F74" s="38" t="s">
        <v>320</v>
      </c>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35</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v>0</v>
      </c>
      <c r="F79" s="61" t="s">
        <v>372</v>
      </c>
      <c r="G79" s="68" t="s">
        <v>371</v>
      </c>
    </row>
    <row r="80" spans="1:7" x14ac:dyDescent="0.3">
      <c r="A80" s="36"/>
      <c r="B80" s="36"/>
      <c r="C80" s="36"/>
      <c r="D80" s="4" t="s">
        <v>158</v>
      </c>
      <c r="E80" s="39"/>
      <c r="F80" s="39"/>
      <c r="G80" s="69"/>
    </row>
    <row r="81" spans="1:7" x14ac:dyDescent="0.3">
      <c r="A81" s="36"/>
      <c r="B81" s="36"/>
      <c r="C81" s="36"/>
      <c r="D81" s="4" t="s">
        <v>159</v>
      </c>
      <c r="E81" s="39"/>
      <c r="F81" s="39"/>
      <c r="G81" s="69"/>
    </row>
    <row r="82" spans="1:7" ht="15" thickBot="1" x14ac:dyDescent="0.35">
      <c r="A82" s="37"/>
      <c r="B82" s="37"/>
      <c r="C82" s="37"/>
      <c r="D82" s="2" t="s">
        <v>160</v>
      </c>
      <c r="E82" s="40"/>
      <c r="F82" s="40"/>
      <c r="G82" s="70"/>
    </row>
    <row r="83" spans="1:7" ht="21" customHeight="1" x14ac:dyDescent="0.3">
      <c r="A83" s="35" t="s">
        <v>118</v>
      </c>
      <c r="B83" s="35" t="s">
        <v>119</v>
      </c>
      <c r="C83" s="35" t="s">
        <v>120</v>
      </c>
      <c r="D83" s="4" t="s">
        <v>121</v>
      </c>
      <c r="E83" s="38">
        <v>0</v>
      </c>
      <c r="F83" s="61" t="s">
        <v>372</v>
      </c>
      <c r="G83" s="68" t="s">
        <v>370</v>
      </c>
    </row>
    <row r="84" spans="1:7" x14ac:dyDescent="0.3">
      <c r="A84" s="36"/>
      <c r="B84" s="36"/>
      <c r="C84" s="36"/>
      <c r="D84" s="4" t="s">
        <v>122</v>
      </c>
      <c r="E84" s="39"/>
      <c r="F84" s="39"/>
      <c r="G84" s="69"/>
    </row>
    <row r="85" spans="1:7" ht="15" thickBot="1" x14ac:dyDescent="0.35">
      <c r="A85" s="37"/>
      <c r="B85" s="37"/>
      <c r="C85" s="37"/>
      <c r="D85" s="2" t="s">
        <v>123</v>
      </c>
      <c r="E85" s="40"/>
      <c r="F85" s="40"/>
      <c r="G85" s="70"/>
    </row>
    <row r="86" spans="1:7" ht="21" customHeight="1" x14ac:dyDescent="0.3">
      <c r="A86" s="35" t="s">
        <v>124</v>
      </c>
      <c r="B86" s="35" t="s">
        <v>125</v>
      </c>
      <c r="C86" s="35" t="s">
        <v>161</v>
      </c>
      <c r="D86" s="4" t="s">
        <v>126</v>
      </c>
      <c r="E86" s="38">
        <v>0</v>
      </c>
      <c r="F86" s="61" t="s">
        <v>373</v>
      </c>
      <c r="G86" s="35" t="s">
        <v>374</v>
      </c>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v>0</v>
      </c>
      <c r="F89" s="61" t="s">
        <v>373</v>
      </c>
      <c r="G89" s="35" t="s">
        <v>374</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68" t="s">
        <v>138</v>
      </c>
      <c r="D94" s="4" t="s">
        <v>139</v>
      </c>
      <c r="E94" s="38">
        <v>10</v>
      </c>
      <c r="F94" s="13"/>
      <c r="G94" s="35"/>
    </row>
    <row r="95" spans="1:7" ht="21" x14ac:dyDescent="0.3">
      <c r="A95" s="36"/>
      <c r="B95" s="36"/>
      <c r="C95" s="69"/>
      <c r="D95" s="4" t="s">
        <v>140</v>
      </c>
      <c r="E95" s="39"/>
      <c r="F95" s="14"/>
      <c r="G95" s="36"/>
    </row>
    <row r="96" spans="1:7" ht="21.6" thickBot="1" x14ac:dyDescent="0.35">
      <c r="A96" s="37"/>
      <c r="B96" s="37"/>
      <c r="C96" s="70"/>
      <c r="D96" s="2" t="s">
        <v>141</v>
      </c>
      <c r="E96" s="40"/>
      <c r="F96" s="15"/>
      <c r="G96" s="37"/>
    </row>
    <row r="97" spans="1:7" ht="28.8" x14ac:dyDescent="0.3">
      <c r="A97" s="35"/>
      <c r="B97" s="35" t="s">
        <v>142</v>
      </c>
      <c r="C97" s="35" t="s">
        <v>143</v>
      </c>
      <c r="D97" s="4" t="s">
        <v>144</v>
      </c>
      <c r="E97" s="38">
        <v>10</v>
      </c>
      <c r="F97" s="13"/>
      <c r="G97" s="35" t="s">
        <v>376</v>
      </c>
    </row>
    <row r="98" spans="1:7" ht="72" x14ac:dyDescent="0.3">
      <c r="A98" s="36"/>
      <c r="B98" s="36"/>
      <c r="C98" s="36"/>
      <c r="D98" s="4" t="s">
        <v>145</v>
      </c>
      <c r="E98" s="39"/>
      <c r="F98" s="32" t="s">
        <v>375</v>
      </c>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v>10</v>
      </c>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30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F21:F23"/>
    <mergeCell ref="G21:G23"/>
    <mergeCell ref="A18:A20"/>
    <mergeCell ref="B18:B20"/>
    <mergeCell ref="C18:C20"/>
    <mergeCell ref="E18:E20"/>
    <mergeCell ref="F18:F20"/>
    <mergeCell ref="G18:G20"/>
    <mergeCell ref="E21:E23"/>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1:G1"/>
    <mergeCell ref="A3:A5"/>
    <mergeCell ref="B3:B5"/>
    <mergeCell ref="C3:C5"/>
    <mergeCell ref="E3:E5"/>
    <mergeCell ref="F3:F5"/>
    <mergeCell ref="G3:G5"/>
    <mergeCell ref="B6:B8"/>
    <mergeCell ref="C6:C8"/>
    <mergeCell ref="E6:E8"/>
    <mergeCell ref="F6:F8"/>
    <mergeCell ref="G6:G8"/>
  </mergeCells>
  <hyperlinks>
    <hyperlink ref="F6" r:id="rId1" xr:uid="{84D1B98C-3931-4E4F-9A0B-626B47B40D75}"/>
    <hyperlink ref="F12" r:id="rId2" xr:uid="{E9AE3FC3-9A8E-4F9E-84CE-13403256691F}"/>
    <hyperlink ref="F15" r:id="rId3" xr:uid="{25AC97C1-413B-4DC2-8B49-328C1922CE3E}"/>
    <hyperlink ref="F28" r:id="rId4" location="download" xr:uid="{F1159062-DAE2-4211-9535-FE99F1828AB3}"/>
    <hyperlink ref="F32" r:id="rId5" display="https://kb.netgear.com/000058846/How-do-I-make-sure-that-automatic-firmware-updates-happen-in-the-middle-of-the-night-for-my-Orbi-WiFi-system" xr:uid="{F3318C4C-3CE6-4EC2-A373-0842E31A94C6}"/>
    <hyperlink ref="F40" r:id="rId6" xr:uid="{08B27505-D359-431D-9F04-217C71C286C0}"/>
    <hyperlink ref="F43" r:id="rId7" xr:uid="{63FABF00-860C-43C8-9D5E-D17A0089BC46}"/>
    <hyperlink ref="F46" r:id="rId8" xr:uid="{B981DE3F-48CF-45FE-95F2-D65412651ADB}"/>
    <hyperlink ref="F52" r:id="rId9" xr:uid="{3AB42E00-6BBB-4374-BB2B-F3244ABBE58E}"/>
    <hyperlink ref="F58" r:id="rId10" xr:uid="{BF7E6578-65F5-42DE-A1C5-F8E1954A369F}"/>
    <hyperlink ref="F67" r:id="rId11" xr:uid="{34656C12-C0B7-4E78-B29F-DB5C749A1FD6}"/>
    <hyperlink ref="F70" r:id="rId12" xr:uid="{48C63388-9352-4BB9-B3FD-D7D19D37D10F}"/>
    <hyperlink ref="F73" r:id="rId13" xr:uid="{CB03FE1B-1682-46D0-8043-A37817F7FEA6}"/>
    <hyperlink ref="F83" r:id="rId14" display="https://community.netgear.com/t5/Orbi-WIFI-6-AX-AND-Wi-Fi-6E-AXE/Orbi-CBR750-Wi-Fi-Speeds/td-p/2341762" xr:uid="{14FB6123-0DC2-472A-8D4A-03146CE37A9E}"/>
    <hyperlink ref="F79" r:id="rId15" display="https://community.netgear.com/t5/Orbi-WIFI-6-AX-AND-Wi-Fi-6E-AXE/Orbi-CBR750-Wi-Fi-Speeds/td-p/2341762" xr:uid="{80D27820-2C3C-4F97-9225-67C97B72206C}"/>
    <hyperlink ref="F86" r:id="rId16" display="https://community.netgear.com/t5/Orbi-WIFI-6-AX-AND-Wi-Fi-6E-AXE/CBR750-Losing-Connection-daily/m-p/2156946" xr:uid="{70DD0ABB-8C56-43F9-A485-18F9AEA5BEBC}"/>
    <hyperlink ref="F89" r:id="rId17" display="https://community.netgear.com/t5/Orbi-WIFI-6-AX-AND-Wi-Fi-6E-AXE/CBR750-Losing-Connection-daily/m-p/2156946" xr:uid="{F369CFE4-F698-4970-82C7-66F5A5E34EB9}"/>
    <hyperlink ref="F98" r:id="rId18" xr:uid="{52A2324B-45E8-473A-8049-5BB2FD59824E}"/>
    <hyperlink ref="F21" r:id="rId19" xr:uid="{125E7AB4-1110-4DF8-9EE2-CC47EB144B0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D4AB-A784-4B7B-A965-D626756369DB}">
  <dimension ref="A1:G106"/>
  <sheetViews>
    <sheetView topLeftCell="A54" zoomScale="85" zoomScaleNormal="85" workbookViewId="0">
      <selection activeCell="G100" sqref="G100:G102"/>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v>10</v>
      </c>
      <c r="F3" s="61" t="s">
        <v>421</v>
      </c>
      <c r="G3" s="35" t="s">
        <v>422</v>
      </c>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56">
        <v>0</v>
      </c>
      <c r="F6" s="38"/>
      <c r="G6" s="35" t="s">
        <v>427</v>
      </c>
    </row>
    <row r="7" spans="1:7" ht="43.2" x14ac:dyDescent="0.3">
      <c r="A7" s="3" t="s">
        <v>17</v>
      </c>
      <c r="B7" s="36"/>
      <c r="C7" s="36"/>
      <c r="D7" s="11" t="s">
        <v>18</v>
      </c>
      <c r="E7" s="59"/>
      <c r="F7" s="39"/>
      <c r="G7" s="36"/>
    </row>
    <row r="8" spans="1:7" ht="15" thickBot="1" x14ac:dyDescent="0.35">
      <c r="A8" s="5"/>
      <c r="B8" s="37"/>
      <c r="C8" s="37"/>
      <c r="D8" s="12" t="s">
        <v>19</v>
      </c>
      <c r="E8" s="60"/>
      <c r="F8" s="40"/>
      <c r="G8" s="37"/>
    </row>
    <row r="9" spans="1:7" x14ac:dyDescent="0.3">
      <c r="A9" s="3" t="s">
        <v>13</v>
      </c>
      <c r="B9" s="35" t="s">
        <v>14</v>
      </c>
      <c r="C9" s="35" t="s">
        <v>20</v>
      </c>
      <c r="D9" s="11" t="s">
        <v>21</v>
      </c>
      <c r="E9" s="38">
        <v>10</v>
      </c>
      <c r="F9" s="61" t="s">
        <v>428</v>
      </c>
      <c r="G9" s="35" t="s">
        <v>311</v>
      </c>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v>10</v>
      </c>
      <c r="F12" s="61" t="s">
        <v>425</v>
      </c>
      <c r="G12" s="41" t="s">
        <v>429</v>
      </c>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56">
        <v>0</v>
      </c>
      <c r="F15" s="38"/>
      <c r="G15" s="41" t="s">
        <v>427</v>
      </c>
    </row>
    <row r="16" spans="1:7" ht="28.8" x14ac:dyDescent="0.3">
      <c r="A16" s="36"/>
      <c r="B16" s="36"/>
      <c r="C16" s="36"/>
      <c r="D16" s="11" t="s">
        <v>33</v>
      </c>
      <c r="E16" s="59"/>
      <c r="F16" s="39"/>
      <c r="G16" s="42"/>
    </row>
    <row r="17" spans="1:7" ht="15" thickBot="1" x14ac:dyDescent="0.35">
      <c r="A17" s="37"/>
      <c r="B17" s="37"/>
      <c r="C17" s="37"/>
      <c r="D17" s="12" t="s">
        <v>34</v>
      </c>
      <c r="E17" s="60"/>
      <c r="F17" s="40"/>
      <c r="G17" s="43"/>
    </row>
    <row r="18" spans="1:7" ht="21" customHeight="1" x14ac:dyDescent="0.3">
      <c r="A18" s="35" t="s">
        <v>35</v>
      </c>
      <c r="B18" s="35" t="s">
        <v>25</v>
      </c>
      <c r="C18" s="35" t="s">
        <v>36</v>
      </c>
      <c r="D18" s="11" t="s">
        <v>37</v>
      </c>
      <c r="E18" s="56">
        <v>0</v>
      </c>
      <c r="F18" s="38"/>
      <c r="G18" s="35" t="s">
        <v>430</v>
      </c>
    </row>
    <row r="19" spans="1:7" x14ac:dyDescent="0.3">
      <c r="A19" s="36"/>
      <c r="B19" s="36"/>
      <c r="C19" s="36"/>
      <c r="D19" s="11" t="s">
        <v>38</v>
      </c>
      <c r="E19" s="59"/>
      <c r="F19" s="39"/>
      <c r="G19" s="36"/>
    </row>
    <row r="20" spans="1:7" ht="15" thickBot="1" x14ac:dyDescent="0.35">
      <c r="A20" s="37"/>
      <c r="B20" s="37"/>
      <c r="C20" s="37"/>
      <c r="D20" s="12" t="s">
        <v>39</v>
      </c>
      <c r="E20" s="60"/>
      <c r="F20" s="40"/>
      <c r="G20" s="37"/>
    </row>
    <row r="21" spans="1:7" ht="43.2" x14ac:dyDescent="0.3">
      <c r="A21" s="35" t="s">
        <v>40</v>
      </c>
      <c r="B21" s="35" t="s">
        <v>41</v>
      </c>
      <c r="C21" s="35" t="s">
        <v>42</v>
      </c>
      <c r="D21" s="11" t="s">
        <v>43</v>
      </c>
      <c r="E21" s="38">
        <v>10</v>
      </c>
      <c r="F21" s="61" t="s">
        <v>423</v>
      </c>
      <c r="G21" s="35" t="s">
        <v>424</v>
      </c>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v>5</v>
      </c>
      <c r="F24" s="61" t="s">
        <v>431</v>
      </c>
      <c r="G24" s="35" t="s">
        <v>432</v>
      </c>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v>7</v>
      </c>
      <c r="F28" s="61" t="s">
        <v>434</v>
      </c>
      <c r="G28" s="35" t="s">
        <v>433</v>
      </c>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v>10</v>
      </c>
      <c r="F32" s="61" t="s">
        <v>435</v>
      </c>
      <c r="G32" s="35" t="s">
        <v>436</v>
      </c>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7</v>
      </c>
      <c r="F36" s="61" t="s">
        <v>437</v>
      </c>
      <c r="G36" s="35" t="s">
        <v>438</v>
      </c>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56">
        <v>0</v>
      </c>
      <c r="F40" s="38"/>
      <c r="G40" s="41" t="s">
        <v>439</v>
      </c>
    </row>
    <row r="41" spans="1:7" x14ac:dyDescent="0.3">
      <c r="A41" s="36"/>
      <c r="B41" s="36"/>
      <c r="C41" s="36"/>
      <c r="D41" s="44" t="s">
        <v>71</v>
      </c>
      <c r="E41" s="59"/>
      <c r="F41" s="39"/>
      <c r="G41" s="42"/>
    </row>
    <row r="42" spans="1:7" ht="15" thickBot="1" x14ac:dyDescent="0.35">
      <c r="A42" s="37"/>
      <c r="B42" s="37"/>
      <c r="C42" s="37"/>
      <c r="D42" s="45"/>
      <c r="E42" s="60"/>
      <c r="F42" s="40"/>
      <c r="G42" s="43"/>
    </row>
    <row r="43" spans="1:7" ht="28.8" x14ac:dyDescent="0.3">
      <c r="A43" s="35"/>
      <c r="B43" s="35" t="s">
        <v>68</v>
      </c>
      <c r="C43" s="35" t="s">
        <v>72</v>
      </c>
      <c r="D43" s="11" t="s">
        <v>73</v>
      </c>
      <c r="E43" s="38">
        <v>10</v>
      </c>
      <c r="F43" s="61" t="s">
        <v>440</v>
      </c>
      <c r="G43" s="35" t="s">
        <v>441</v>
      </c>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56">
        <v>0</v>
      </c>
      <c r="F46" s="38"/>
      <c r="G46" s="41" t="s">
        <v>442</v>
      </c>
    </row>
    <row r="47" spans="1:7" x14ac:dyDescent="0.3">
      <c r="A47" s="36"/>
      <c r="B47" s="36"/>
      <c r="C47" s="36"/>
      <c r="D47" s="44" t="s">
        <v>167</v>
      </c>
      <c r="E47" s="59"/>
      <c r="F47" s="39"/>
      <c r="G47" s="42"/>
    </row>
    <row r="48" spans="1:7" ht="15" thickBot="1" x14ac:dyDescent="0.35">
      <c r="A48" s="37"/>
      <c r="B48" s="37"/>
      <c r="C48" s="37"/>
      <c r="D48" s="45"/>
      <c r="E48" s="60"/>
      <c r="F48" s="40"/>
      <c r="G48" s="43"/>
    </row>
    <row r="49" spans="1:7" ht="66" customHeight="1" x14ac:dyDescent="0.3">
      <c r="A49" s="35"/>
      <c r="B49" s="35" t="s">
        <v>163</v>
      </c>
      <c r="C49" s="35" t="s">
        <v>164</v>
      </c>
      <c r="D49" s="11" t="s">
        <v>165</v>
      </c>
      <c r="E49" s="38">
        <v>10</v>
      </c>
      <c r="F49" s="61" t="s">
        <v>443</v>
      </c>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v>10</v>
      </c>
      <c r="F52" s="61" t="s">
        <v>444</v>
      </c>
      <c r="G52" s="41" t="s">
        <v>445</v>
      </c>
    </row>
    <row r="53" spans="1:7" ht="15" customHeight="1"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56">
        <v>0</v>
      </c>
      <c r="F55" s="38"/>
      <c r="G55" s="41" t="s">
        <v>442</v>
      </c>
    </row>
    <row r="56" spans="1:7" x14ac:dyDescent="0.3">
      <c r="A56" s="36"/>
      <c r="B56" s="36"/>
      <c r="C56" s="36"/>
      <c r="D56" s="44" t="s">
        <v>174</v>
      </c>
      <c r="E56" s="59"/>
      <c r="F56" s="39"/>
      <c r="G56" s="42"/>
    </row>
    <row r="57" spans="1:7" ht="15" thickBot="1" x14ac:dyDescent="0.35">
      <c r="A57" s="37"/>
      <c r="B57" s="37"/>
      <c r="C57" s="37"/>
      <c r="D57" s="45"/>
      <c r="E57" s="60"/>
      <c r="F57" s="40"/>
      <c r="G57" s="43"/>
    </row>
    <row r="58" spans="1:7" ht="21" customHeight="1" x14ac:dyDescent="0.3">
      <c r="A58" s="35"/>
      <c r="B58" s="35" t="s">
        <v>62</v>
      </c>
      <c r="C58" s="35" t="s">
        <v>175</v>
      </c>
      <c r="D58" s="11" t="s">
        <v>173</v>
      </c>
      <c r="E58" s="38">
        <v>10</v>
      </c>
      <c r="F58" s="61" t="s">
        <v>437</v>
      </c>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v>3</v>
      </c>
      <c r="F61" s="61" t="s">
        <v>446</v>
      </c>
      <c r="G61" s="41" t="s">
        <v>447</v>
      </c>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112</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v>5</v>
      </c>
      <c r="F67" s="71" t="s">
        <v>425</v>
      </c>
      <c r="G67" s="35" t="s">
        <v>426</v>
      </c>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v>5</v>
      </c>
      <c r="F70" s="61" t="s">
        <v>449</v>
      </c>
      <c r="G70" s="35" t="s">
        <v>450</v>
      </c>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v>10</v>
      </c>
      <c r="F73" s="24" t="s">
        <v>425</v>
      </c>
      <c r="G73" s="2"/>
    </row>
    <row r="74" spans="1:7" ht="28.8" x14ac:dyDescent="0.3">
      <c r="A74" s="35" t="s">
        <v>106</v>
      </c>
      <c r="B74" s="35" t="s">
        <v>107</v>
      </c>
      <c r="C74" s="35" t="s">
        <v>108</v>
      </c>
      <c r="D74" s="4" t="s">
        <v>109</v>
      </c>
      <c r="E74" s="38">
        <v>10</v>
      </c>
      <c r="F74" s="61" t="s">
        <v>448</v>
      </c>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30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v>7</v>
      </c>
      <c r="F79" s="61" t="s">
        <v>451</v>
      </c>
      <c r="G79" s="35" t="s">
        <v>452</v>
      </c>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56">
        <v>0</v>
      </c>
      <c r="F83" s="38"/>
      <c r="G83" s="35" t="s">
        <v>427</v>
      </c>
    </row>
    <row r="84" spans="1:7" x14ac:dyDescent="0.3">
      <c r="A84" s="36"/>
      <c r="B84" s="36"/>
      <c r="C84" s="36"/>
      <c r="D84" s="4" t="s">
        <v>122</v>
      </c>
      <c r="E84" s="59"/>
      <c r="F84" s="39"/>
      <c r="G84" s="36"/>
    </row>
    <row r="85" spans="1:7" ht="15" thickBot="1" x14ac:dyDescent="0.35">
      <c r="A85" s="37"/>
      <c r="B85" s="37"/>
      <c r="C85" s="37"/>
      <c r="D85" s="2" t="s">
        <v>123</v>
      </c>
      <c r="E85" s="60"/>
      <c r="F85" s="40"/>
      <c r="G85" s="37"/>
    </row>
    <row r="86" spans="1:7" ht="21" customHeight="1" x14ac:dyDescent="0.3">
      <c r="A86" s="35" t="s">
        <v>124</v>
      </c>
      <c r="B86" s="35" t="s">
        <v>125</v>
      </c>
      <c r="C86" s="35" t="s">
        <v>161</v>
      </c>
      <c r="D86" s="4" t="s">
        <v>126</v>
      </c>
      <c r="E86" s="38">
        <v>0</v>
      </c>
      <c r="F86" s="38" t="s">
        <v>451</v>
      </c>
      <c r="G86" s="35" t="s">
        <v>453</v>
      </c>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v>0</v>
      </c>
      <c r="F89" s="61" t="s">
        <v>455</v>
      </c>
      <c r="G89" s="35" t="s">
        <v>456</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7</v>
      </c>
    </row>
    <row r="93" spans="1:7" ht="15" thickBot="1" x14ac:dyDescent="0.35">
      <c r="A93" s="51" t="s">
        <v>136</v>
      </c>
      <c r="B93" s="52"/>
      <c r="C93" s="52"/>
      <c r="D93" s="52"/>
      <c r="E93" s="52"/>
      <c r="F93" s="52"/>
      <c r="G93" s="53"/>
    </row>
    <row r="94" spans="1:7" ht="21" x14ac:dyDescent="0.3">
      <c r="A94" s="35"/>
      <c r="B94" s="35" t="s">
        <v>137</v>
      </c>
      <c r="C94" s="35" t="s">
        <v>138</v>
      </c>
      <c r="D94" s="4" t="s">
        <v>139</v>
      </c>
      <c r="E94" s="38">
        <v>10</v>
      </c>
      <c r="F94" s="13"/>
      <c r="G94" s="35" t="s">
        <v>457</v>
      </c>
    </row>
    <row r="95" spans="1:7" ht="248.4" x14ac:dyDescent="0.3">
      <c r="A95" s="36"/>
      <c r="B95" s="36"/>
      <c r="C95" s="36"/>
      <c r="D95" s="4" t="s">
        <v>140</v>
      </c>
      <c r="E95" s="39"/>
      <c r="F95" s="34" t="s">
        <v>458</v>
      </c>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v>10</v>
      </c>
      <c r="F97" s="38" t="s">
        <v>451</v>
      </c>
      <c r="G97" s="35" t="s">
        <v>454</v>
      </c>
    </row>
    <row r="98" spans="1:7" ht="15" customHeight="1" x14ac:dyDescent="0.3">
      <c r="A98" s="36"/>
      <c r="B98" s="36"/>
      <c r="C98" s="36"/>
      <c r="D98" s="4" t="s">
        <v>145</v>
      </c>
      <c r="E98" s="39"/>
      <c r="F98" s="39"/>
      <c r="G98" s="36"/>
    </row>
    <row r="99" spans="1:7" ht="15.75" customHeight="1" thickBot="1" x14ac:dyDescent="0.35">
      <c r="A99" s="37"/>
      <c r="B99" s="37"/>
      <c r="C99" s="37"/>
      <c r="D99" s="2" t="s">
        <v>146</v>
      </c>
      <c r="E99" s="40"/>
      <c r="F99" s="40"/>
      <c r="G99" s="37"/>
    </row>
    <row r="100" spans="1:7" ht="21" x14ac:dyDescent="0.3">
      <c r="A100" s="35"/>
      <c r="B100" s="35" t="s">
        <v>147</v>
      </c>
      <c r="C100" s="35" t="s">
        <v>148</v>
      </c>
      <c r="D100" s="4" t="s">
        <v>149</v>
      </c>
      <c r="E100" s="38">
        <v>10</v>
      </c>
      <c r="F100" s="13"/>
      <c r="G100" s="35" t="s">
        <v>459</v>
      </c>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30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8">
    <mergeCell ref="A97:A99"/>
    <mergeCell ref="B97:B99"/>
    <mergeCell ref="C97:C99"/>
    <mergeCell ref="E97:E99"/>
    <mergeCell ref="G97:G99"/>
    <mergeCell ref="A100:A102"/>
    <mergeCell ref="B100:B102"/>
    <mergeCell ref="C100:C102"/>
    <mergeCell ref="E100:E102"/>
    <mergeCell ref="G100:G102"/>
    <mergeCell ref="A93:G93"/>
    <mergeCell ref="A94:A96"/>
    <mergeCell ref="B94:B96"/>
    <mergeCell ref="C94:C96"/>
    <mergeCell ref="E94:E96"/>
    <mergeCell ref="G94:G96"/>
    <mergeCell ref="A89:A91"/>
    <mergeCell ref="B89:B91"/>
    <mergeCell ref="C89:C91"/>
    <mergeCell ref="E89:E91"/>
    <mergeCell ref="F89:F91"/>
    <mergeCell ref="G89:G91"/>
    <mergeCell ref="A86:A88"/>
    <mergeCell ref="B86:B88"/>
    <mergeCell ref="C86:C88"/>
    <mergeCell ref="E86:E88"/>
    <mergeCell ref="F86:F88"/>
    <mergeCell ref="G86:G88"/>
    <mergeCell ref="A83:A85"/>
    <mergeCell ref="B83:B85"/>
    <mergeCell ref="C83:C85"/>
    <mergeCell ref="E83:E85"/>
    <mergeCell ref="F83:F85"/>
    <mergeCell ref="G83:G85"/>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A1:G1"/>
    <mergeCell ref="A3:A5"/>
    <mergeCell ref="B3:B5"/>
    <mergeCell ref="C3:C5"/>
    <mergeCell ref="E3:E5"/>
    <mergeCell ref="F3:F5"/>
    <mergeCell ref="G3:G5"/>
    <mergeCell ref="F97:F99"/>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s>
  <hyperlinks>
    <hyperlink ref="F3" r:id="rId1" xr:uid="{EF94E643-C5A8-47D5-BAFF-EBD37092FE78}"/>
    <hyperlink ref="F21" r:id="rId2" xr:uid="{9A2E8000-4CFA-431B-8DE4-45D5D2D896F1}"/>
    <hyperlink ref="F67" r:id="rId3" xr:uid="{849C0D69-DCDE-46E2-87A1-02DBB3DC07D6}"/>
    <hyperlink ref="F9" r:id="rId4" xr:uid="{3AC2313D-D8C2-47D6-BBAB-06B99647E5E5}"/>
    <hyperlink ref="F12" r:id="rId5" xr:uid="{70007DE7-D15D-46AD-95D6-1166C49E8617}"/>
    <hyperlink ref="F24" r:id="rId6" xr:uid="{F5AD56BE-59E9-4075-8F86-10807108EE23}"/>
    <hyperlink ref="F28" r:id="rId7" xr:uid="{24F65C94-189D-4019-8EC6-23E4AF6F8B6A}"/>
    <hyperlink ref="F32" r:id="rId8" xr:uid="{E90A6295-3BD5-4E1C-9AFF-F2FF9D9110E1}"/>
    <hyperlink ref="F36" r:id="rId9" xr:uid="{6D047369-AAFC-47FA-AB77-13C345C6432A}"/>
    <hyperlink ref="F43" r:id="rId10" xr:uid="{CD2CB1E4-23D9-4425-BFEF-EDF156F283D0}"/>
    <hyperlink ref="F49" r:id="rId11" xr:uid="{0908628E-15AC-48C3-A90A-C243569637C1}"/>
    <hyperlink ref="F52" r:id="rId12" xr:uid="{8E04E23A-916C-4390-93C7-C072A14FAAED}"/>
    <hyperlink ref="F58" r:id="rId13" xr:uid="{5036309D-6620-4AD1-8F98-70D7EFB86FC2}"/>
    <hyperlink ref="F61" r:id="rId14" xr:uid="{32844259-5CBC-4402-9700-3811273817C3}"/>
    <hyperlink ref="F74" r:id="rId15" xr:uid="{A18D883A-8B0F-4846-B119-5DDD055CE3B0}"/>
    <hyperlink ref="F73" r:id="rId16" xr:uid="{FEEE097E-41D2-4DA6-BFFD-5A301DD8B0F0}"/>
    <hyperlink ref="F70" r:id="rId17" xr:uid="{A121FC67-457E-496B-99A7-A891B137354B}"/>
    <hyperlink ref="F79" r:id="rId18" xr:uid="{86721B95-6B96-42F2-A38A-AB9E5CBF93E9}"/>
    <hyperlink ref="F89" r:id="rId19" xr:uid="{3BA31C38-780F-4A5E-BF46-B39E51E35B8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294DE-AB93-4548-8C00-8A46AD347E4F}">
  <dimension ref="A1:J106"/>
  <sheetViews>
    <sheetView topLeftCell="A49" zoomScale="85" zoomScaleNormal="85" workbookViewId="0">
      <selection activeCell="D94" sqref="D94"/>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8" thickBot="1" x14ac:dyDescent="0.35">
      <c r="A3" s="35" t="s">
        <v>7</v>
      </c>
      <c r="B3" s="35" t="s">
        <v>8</v>
      </c>
      <c r="C3" s="35" t="s">
        <v>9</v>
      </c>
      <c r="D3" s="11" t="s">
        <v>10</v>
      </c>
      <c r="E3" s="38">
        <v>10</v>
      </c>
      <c r="F3" s="72" t="s">
        <v>224</v>
      </c>
      <c r="G3" s="75" t="s">
        <v>223</v>
      </c>
    </row>
    <row r="4" spans="1:7" ht="29.4" thickBot="1" x14ac:dyDescent="0.35">
      <c r="A4" s="36"/>
      <c r="B4" s="36"/>
      <c r="C4" s="36"/>
      <c r="D4" s="30" t="s">
        <v>11</v>
      </c>
      <c r="E4" s="39"/>
      <c r="F4" s="73"/>
      <c r="G4" s="75"/>
    </row>
    <row r="5" spans="1:7" ht="29.4" thickBot="1" x14ac:dyDescent="0.35">
      <c r="A5" s="37"/>
      <c r="B5" s="37"/>
      <c r="C5" s="37"/>
      <c r="D5" s="12" t="s">
        <v>12</v>
      </c>
      <c r="E5" s="40"/>
      <c r="F5" s="74"/>
      <c r="G5" s="75"/>
    </row>
    <row r="6" spans="1:7" ht="29.4" thickBot="1" x14ac:dyDescent="0.35">
      <c r="A6" s="3" t="s">
        <v>13</v>
      </c>
      <c r="B6" s="35" t="s">
        <v>14</v>
      </c>
      <c r="C6" s="35" t="s">
        <v>15</v>
      </c>
      <c r="D6" s="11" t="s">
        <v>16</v>
      </c>
      <c r="E6" s="38">
        <v>0</v>
      </c>
      <c r="F6" s="61" t="s">
        <v>227</v>
      </c>
      <c r="G6" s="75" t="s">
        <v>226</v>
      </c>
    </row>
    <row r="7" spans="1:7" ht="43.8" thickBot="1" x14ac:dyDescent="0.35">
      <c r="A7" s="3" t="s">
        <v>17</v>
      </c>
      <c r="B7" s="36"/>
      <c r="C7" s="36"/>
      <c r="D7" s="11" t="s">
        <v>18</v>
      </c>
      <c r="E7" s="39"/>
      <c r="F7" s="39"/>
      <c r="G7" s="75"/>
    </row>
    <row r="8" spans="1:7" ht="15" thickBot="1" x14ac:dyDescent="0.35">
      <c r="A8" s="5"/>
      <c r="B8" s="37"/>
      <c r="C8" s="37"/>
      <c r="D8" s="12" t="s">
        <v>19</v>
      </c>
      <c r="E8" s="40"/>
      <c r="F8" s="40"/>
      <c r="G8" s="75"/>
    </row>
    <row r="9" spans="1:7" x14ac:dyDescent="0.3">
      <c r="A9" s="79" t="s">
        <v>13</v>
      </c>
      <c r="B9" s="35" t="s">
        <v>14</v>
      </c>
      <c r="C9" s="35" t="s">
        <v>20</v>
      </c>
      <c r="D9" s="11" t="s">
        <v>21</v>
      </c>
      <c r="E9" s="56">
        <v>0</v>
      </c>
      <c r="F9" s="76" t="s">
        <v>245</v>
      </c>
      <c r="G9" s="68" t="s">
        <v>246</v>
      </c>
    </row>
    <row r="10" spans="1:7" ht="43.2" x14ac:dyDescent="0.3">
      <c r="A10" s="44"/>
      <c r="B10" s="36"/>
      <c r="C10" s="36"/>
      <c r="D10" s="30" t="s">
        <v>22</v>
      </c>
      <c r="E10" s="59"/>
      <c r="F10" s="77"/>
      <c r="G10" s="69"/>
    </row>
    <row r="11" spans="1:7" ht="29.4" thickBot="1" x14ac:dyDescent="0.35">
      <c r="A11" s="45"/>
      <c r="B11" s="37"/>
      <c r="C11" s="37"/>
      <c r="D11" s="12" t="s">
        <v>23</v>
      </c>
      <c r="E11" s="60"/>
      <c r="F11" s="78"/>
      <c r="G11" s="70"/>
    </row>
    <row r="12" spans="1:7" ht="28.8" x14ac:dyDescent="0.3">
      <c r="A12" s="35" t="s">
        <v>24</v>
      </c>
      <c r="B12" s="35" t="s">
        <v>25</v>
      </c>
      <c r="C12" s="35" t="s">
        <v>26</v>
      </c>
      <c r="D12" s="30" t="s">
        <v>27</v>
      </c>
      <c r="E12" s="56">
        <v>10</v>
      </c>
      <c r="F12" s="76" t="s">
        <v>244</v>
      </c>
      <c r="G12" s="68" t="s">
        <v>242</v>
      </c>
    </row>
    <row r="13" spans="1:7" ht="57.6" x14ac:dyDescent="0.3">
      <c r="A13" s="36"/>
      <c r="B13" s="36"/>
      <c r="C13" s="36"/>
      <c r="D13" s="30" t="s">
        <v>28</v>
      </c>
      <c r="E13" s="59"/>
      <c r="F13" s="59"/>
      <c r="G13" s="66"/>
    </row>
    <row r="14" spans="1:7" ht="29.4" thickBot="1" x14ac:dyDescent="0.35">
      <c r="A14" s="37"/>
      <c r="B14" s="37"/>
      <c r="C14" s="37"/>
      <c r="D14" s="12" t="s">
        <v>29</v>
      </c>
      <c r="E14" s="60"/>
      <c r="F14" s="60"/>
      <c r="G14" s="67"/>
    </row>
    <row r="15" spans="1:7" ht="57.6" x14ac:dyDescent="0.3">
      <c r="A15" s="35" t="s">
        <v>30</v>
      </c>
      <c r="B15" s="35" t="s">
        <v>25</v>
      </c>
      <c r="C15" s="35" t="s">
        <v>31</v>
      </c>
      <c r="D15" s="11" t="s">
        <v>32</v>
      </c>
      <c r="E15" s="56">
        <v>0</v>
      </c>
      <c r="F15" s="76" t="s">
        <v>243</v>
      </c>
      <c r="G15" s="65" t="s">
        <v>241</v>
      </c>
    </row>
    <row r="16" spans="1:7" ht="28.8" x14ac:dyDescent="0.3">
      <c r="A16" s="36"/>
      <c r="B16" s="36"/>
      <c r="C16" s="36"/>
      <c r="D16" s="11" t="s">
        <v>33</v>
      </c>
      <c r="E16" s="59"/>
      <c r="F16" s="59"/>
      <c r="G16" s="66"/>
    </row>
    <row r="17" spans="1:10" ht="15" thickBot="1" x14ac:dyDescent="0.35">
      <c r="A17" s="37"/>
      <c r="B17" s="37"/>
      <c r="C17" s="37"/>
      <c r="D17" s="12" t="s">
        <v>34</v>
      </c>
      <c r="E17" s="60"/>
      <c r="F17" s="60"/>
      <c r="G17" s="67"/>
    </row>
    <row r="18" spans="1:10" ht="21" customHeight="1" x14ac:dyDescent="0.3">
      <c r="A18" s="35" t="s">
        <v>35</v>
      </c>
      <c r="B18" s="35" t="s">
        <v>25</v>
      </c>
      <c r="C18" s="35" t="s">
        <v>36</v>
      </c>
      <c r="D18" s="11" t="s">
        <v>37</v>
      </c>
      <c r="E18" s="38">
        <v>5</v>
      </c>
      <c r="F18" s="61" t="s">
        <v>228</v>
      </c>
      <c r="G18" s="35" t="s">
        <v>229</v>
      </c>
    </row>
    <row r="19" spans="1:10" x14ac:dyDescent="0.3">
      <c r="A19" s="36"/>
      <c r="B19" s="36"/>
      <c r="C19" s="36"/>
      <c r="D19" s="11" t="s">
        <v>38</v>
      </c>
      <c r="E19" s="39"/>
      <c r="F19" s="39"/>
      <c r="G19" s="36"/>
    </row>
    <row r="20" spans="1:10" ht="15" thickBot="1" x14ac:dyDescent="0.35">
      <c r="A20" s="37"/>
      <c r="B20" s="37"/>
      <c r="C20" s="37"/>
      <c r="D20" s="12" t="s">
        <v>39</v>
      </c>
      <c r="E20" s="40"/>
      <c r="F20" s="40"/>
      <c r="G20" s="37"/>
    </row>
    <row r="21" spans="1:10" ht="43.2" x14ac:dyDescent="0.3">
      <c r="A21" s="35" t="s">
        <v>40</v>
      </c>
      <c r="B21" s="35" t="s">
        <v>41</v>
      </c>
      <c r="C21" s="35" t="s">
        <v>42</v>
      </c>
      <c r="D21" s="11" t="s">
        <v>43</v>
      </c>
      <c r="E21" s="38">
        <v>10</v>
      </c>
      <c r="F21" s="61" t="s">
        <v>199</v>
      </c>
      <c r="G21" s="35" t="s">
        <v>232</v>
      </c>
    </row>
    <row r="22" spans="1:10" ht="28.8" x14ac:dyDescent="0.3">
      <c r="A22" s="36"/>
      <c r="B22" s="36"/>
      <c r="C22" s="36"/>
      <c r="D22" s="11" t="s">
        <v>44</v>
      </c>
      <c r="E22" s="39"/>
      <c r="F22" s="39"/>
      <c r="G22" s="36"/>
    </row>
    <row r="23" spans="1:10" ht="43.8" thickBot="1" x14ac:dyDescent="0.35">
      <c r="A23" s="37"/>
      <c r="B23" s="37"/>
      <c r="C23" s="37"/>
      <c r="D23" s="12" t="s">
        <v>45</v>
      </c>
      <c r="E23" s="40"/>
      <c r="F23" s="40"/>
      <c r="G23" s="37"/>
    </row>
    <row r="24" spans="1:10" ht="29.4" thickBot="1" x14ac:dyDescent="0.35">
      <c r="A24" s="3" t="s">
        <v>82</v>
      </c>
      <c r="B24" s="35" t="s">
        <v>83</v>
      </c>
      <c r="C24" s="35" t="s">
        <v>84</v>
      </c>
      <c r="D24" s="11" t="s">
        <v>85</v>
      </c>
      <c r="E24" s="38">
        <v>7</v>
      </c>
      <c r="F24" s="61" t="s">
        <v>230</v>
      </c>
      <c r="G24" s="80" t="s">
        <v>231</v>
      </c>
    </row>
    <row r="25" spans="1:10" ht="29.4" thickBot="1" x14ac:dyDescent="0.35">
      <c r="A25" s="3" t="s">
        <v>86</v>
      </c>
      <c r="B25" s="36"/>
      <c r="C25" s="36"/>
      <c r="D25" s="11" t="s">
        <v>87</v>
      </c>
      <c r="E25" s="39"/>
      <c r="F25" s="39"/>
      <c r="G25" s="80"/>
    </row>
    <row r="26" spans="1:10" ht="29.4" thickBot="1" x14ac:dyDescent="0.35">
      <c r="A26" s="3"/>
      <c r="B26" s="36"/>
      <c r="C26" s="36"/>
      <c r="D26" s="11" t="s">
        <v>88</v>
      </c>
      <c r="E26" s="39"/>
      <c r="F26" s="39"/>
      <c r="G26" s="80"/>
    </row>
    <row r="27" spans="1:10" ht="29.4" thickBot="1" x14ac:dyDescent="0.35">
      <c r="A27" s="5"/>
      <c r="B27" s="37"/>
      <c r="C27" s="37"/>
      <c r="D27" s="12" t="s">
        <v>89</v>
      </c>
      <c r="E27" s="40"/>
      <c r="F27" s="40"/>
      <c r="G27" s="80"/>
    </row>
    <row r="28" spans="1:10" ht="30" customHeight="1" x14ac:dyDescent="0.3">
      <c r="A28" s="35" t="s">
        <v>46</v>
      </c>
      <c r="B28" s="35" t="s">
        <v>47</v>
      </c>
      <c r="C28" s="35" t="s">
        <v>48</v>
      </c>
      <c r="D28" s="11" t="s">
        <v>49</v>
      </c>
      <c r="E28" s="38">
        <v>0</v>
      </c>
      <c r="F28" s="61" t="s">
        <v>196</v>
      </c>
      <c r="G28" s="84" t="s">
        <v>225</v>
      </c>
      <c r="H28" s="22"/>
      <c r="I28" s="22"/>
      <c r="J28" s="23"/>
    </row>
    <row r="29" spans="1:10" ht="15" customHeight="1" x14ac:dyDescent="0.3">
      <c r="A29" s="36"/>
      <c r="B29" s="36"/>
      <c r="C29" s="36"/>
      <c r="D29" s="11" t="s">
        <v>50</v>
      </c>
      <c r="E29" s="39"/>
      <c r="F29" s="81"/>
      <c r="G29" s="85"/>
      <c r="H29" s="22"/>
      <c r="I29" s="22"/>
      <c r="J29" s="23"/>
    </row>
    <row r="30" spans="1:10" ht="28.8" x14ac:dyDescent="0.3">
      <c r="A30" s="36"/>
      <c r="B30" s="36"/>
      <c r="C30" s="36"/>
      <c r="D30" s="11" t="s">
        <v>51</v>
      </c>
      <c r="E30" s="39"/>
      <c r="F30" s="81"/>
      <c r="G30" s="85"/>
      <c r="H30" s="22"/>
      <c r="I30" s="22"/>
      <c r="J30" s="23"/>
    </row>
    <row r="31" spans="1:10" ht="29.4" thickBot="1" x14ac:dyDescent="0.35">
      <c r="A31" s="37"/>
      <c r="B31" s="37"/>
      <c r="C31" s="37"/>
      <c r="D31" s="12" t="s">
        <v>52</v>
      </c>
      <c r="E31" s="40"/>
      <c r="F31" s="82"/>
      <c r="G31" s="86"/>
    </row>
    <row r="32" spans="1:10" ht="21" customHeight="1" x14ac:dyDescent="0.3">
      <c r="A32" s="3" t="s">
        <v>53</v>
      </c>
      <c r="B32" s="35" t="s">
        <v>54</v>
      </c>
      <c r="C32" s="35" t="s">
        <v>55</v>
      </c>
      <c r="D32" s="11" t="s">
        <v>56</v>
      </c>
      <c r="E32" s="38">
        <v>10</v>
      </c>
      <c r="F32" s="61" t="s">
        <v>233</v>
      </c>
      <c r="G32" s="35" t="s">
        <v>234</v>
      </c>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30" t="s">
        <v>64</v>
      </c>
      <c r="E36" s="56">
        <v>10</v>
      </c>
      <c r="F36" s="83" t="s">
        <v>235</v>
      </c>
      <c r="G36" s="68" t="s">
        <v>238</v>
      </c>
    </row>
    <row r="37" spans="1:7" ht="43.2" x14ac:dyDescent="0.3">
      <c r="A37" s="36"/>
      <c r="B37" s="36"/>
      <c r="C37" s="36"/>
      <c r="D37" s="30" t="s">
        <v>65</v>
      </c>
      <c r="E37" s="59"/>
      <c r="F37" s="77"/>
      <c r="G37" s="69"/>
    </row>
    <row r="38" spans="1:7" ht="28.8" x14ac:dyDescent="0.3">
      <c r="A38" s="36"/>
      <c r="B38" s="36"/>
      <c r="C38" s="36"/>
      <c r="D38" s="11" t="s">
        <v>66</v>
      </c>
      <c r="E38" s="59"/>
      <c r="F38" s="77"/>
      <c r="G38" s="69"/>
    </row>
    <row r="39" spans="1:7" ht="15" thickBot="1" x14ac:dyDescent="0.35">
      <c r="A39" s="37"/>
      <c r="B39" s="37"/>
      <c r="C39" s="37"/>
      <c r="D39" s="12" t="s">
        <v>67</v>
      </c>
      <c r="E39" s="60"/>
      <c r="F39" s="78"/>
      <c r="G39" s="70"/>
    </row>
    <row r="40" spans="1:7" ht="21" customHeight="1" x14ac:dyDescent="0.3">
      <c r="A40" s="35" t="s">
        <v>178</v>
      </c>
      <c r="B40" s="35" t="s">
        <v>68</v>
      </c>
      <c r="C40" s="35" t="s">
        <v>69</v>
      </c>
      <c r="D40" s="11" t="s">
        <v>70</v>
      </c>
      <c r="E40" s="38">
        <v>10</v>
      </c>
      <c r="F40" s="61" t="s">
        <v>239</v>
      </c>
      <c r="G40" s="41" t="s">
        <v>240</v>
      </c>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t="s">
        <v>178</v>
      </c>
      <c r="B43" s="35" t="s">
        <v>68</v>
      </c>
      <c r="C43" s="35" t="s">
        <v>72</v>
      </c>
      <c r="D43" s="11" t="s">
        <v>73</v>
      </c>
      <c r="E43" s="38">
        <v>10</v>
      </c>
      <c r="F43" s="61" t="s">
        <v>237</v>
      </c>
      <c r="G43" s="35" t="s">
        <v>236</v>
      </c>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t="s">
        <v>181</v>
      </c>
      <c r="B46" s="35" t="s">
        <v>83</v>
      </c>
      <c r="C46" s="35" t="s">
        <v>162</v>
      </c>
      <c r="D46" s="11" t="s">
        <v>168</v>
      </c>
      <c r="E46" s="56">
        <v>0</v>
      </c>
      <c r="F46" s="56"/>
      <c r="G46" s="65" t="s">
        <v>247</v>
      </c>
    </row>
    <row r="47" spans="1:7" x14ac:dyDescent="0.3">
      <c r="A47" s="36"/>
      <c r="B47" s="36"/>
      <c r="C47" s="36"/>
      <c r="D47" s="44" t="s">
        <v>167</v>
      </c>
      <c r="E47" s="59"/>
      <c r="F47" s="59"/>
      <c r="G47" s="66"/>
    </row>
    <row r="48" spans="1:7" ht="15" thickBot="1" x14ac:dyDescent="0.35">
      <c r="A48" s="37"/>
      <c r="B48" s="37"/>
      <c r="C48" s="37"/>
      <c r="D48" s="45"/>
      <c r="E48" s="60"/>
      <c r="F48" s="60"/>
      <c r="G48" s="67"/>
    </row>
    <row r="49" spans="1:7" ht="66" customHeight="1" x14ac:dyDescent="0.3">
      <c r="A49" s="35" t="s">
        <v>182</v>
      </c>
      <c r="B49" s="35" t="s">
        <v>163</v>
      </c>
      <c r="C49" s="35" t="s">
        <v>164</v>
      </c>
      <c r="D49" s="11" t="s">
        <v>165</v>
      </c>
      <c r="E49" s="38">
        <v>10</v>
      </c>
      <c r="F49" s="61" t="s">
        <v>248</v>
      </c>
      <c r="G49" s="41" t="s">
        <v>223</v>
      </c>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t="s">
        <v>179</v>
      </c>
      <c r="B52" s="35" t="s">
        <v>25</v>
      </c>
      <c r="C52" s="35" t="s">
        <v>169</v>
      </c>
      <c r="D52" s="11" t="s">
        <v>170</v>
      </c>
      <c r="E52" s="56">
        <v>0</v>
      </c>
      <c r="F52" s="76" t="s">
        <v>249</v>
      </c>
      <c r="G52" s="65" t="s">
        <v>250</v>
      </c>
    </row>
    <row r="53" spans="1:7" x14ac:dyDescent="0.3">
      <c r="A53" s="36"/>
      <c r="B53" s="36"/>
      <c r="C53" s="36"/>
      <c r="D53" s="44" t="s">
        <v>171</v>
      </c>
      <c r="E53" s="59"/>
      <c r="F53" s="59"/>
      <c r="G53" s="66"/>
    </row>
    <row r="54" spans="1:7" ht="60" customHeight="1" thickBot="1" x14ac:dyDescent="0.35">
      <c r="A54" s="37"/>
      <c r="B54" s="37"/>
      <c r="C54" s="37"/>
      <c r="D54" s="45"/>
      <c r="E54" s="60"/>
      <c r="F54" s="60"/>
      <c r="G54" s="67"/>
    </row>
    <row r="55" spans="1:7" ht="74.099999999999994" customHeight="1" x14ac:dyDescent="0.3">
      <c r="A55" s="35" t="s">
        <v>178</v>
      </c>
      <c r="B55" s="35" t="s">
        <v>68</v>
      </c>
      <c r="C55" s="35" t="s">
        <v>172</v>
      </c>
      <c r="D55" s="11" t="s">
        <v>173</v>
      </c>
      <c r="E55" s="38">
        <v>10</v>
      </c>
      <c r="F55" s="61" t="s">
        <v>254</v>
      </c>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t="s">
        <v>180</v>
      </c>
      <c r="B58" s="35" t="s">
        <v>62</v>
      </c>
      <c r="C58" s="35" t="s">
        <v>175</v>
      </c>
      <c r="D58" s="11" t="s">
        <v>173</v>
      </c>
      <c r="E58" s="38">
        <v>10</v>
      </c>
      <c r="F58" s="61" t="s">
        <v>251</v>
      </c>
      <c r="G58" s="41" t="s">
        <v>223</v>
      </c>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30" t="s">
        <v>79</v>
      </c>
      <c r="E61" s="38">
        <v>3</v>
      </c>
      <c r="F61" s="61" t="s">
        <v>253</v>
      </c>
      <c r="G61" s="41" t="s">
        <v>252</v>
      </c>
    </row>
    <row r="62" spans="1:7" ht="28.8" x14ac:dyDescent="0.3">
      <c r="A62" s="36"/>
      <c r="B62" s="36"/>
      <c r="C62" s="36"/>
      <c r="D62" s="30" t="s">
        <v>80</v>
      </c>
      <c r="E62" s="39"/>
      <c r="F62" s="39"/>
      <c r="G62" s="42"/>
    </row>
    <row r="63" spans="1:7" ht="28.8" x14ac:dyDescent="0.3">
      <c r="A63" s="36"/>
      <c r="B63" s="36"/>
      <c r="C63" s="36"/>
      <c r="D63" s="30" t="s">
        <v>81</v>
      </c>
      <c r="E63" s="39"/>
      <c r="F63" s="39"/>
      <c r="G63" s="42"/>
    </row>
    <row r="64" spans="1:7" ht="15" thickBot="1" x14ac:dyDescent="0.35">
      <c r="A64" s="37"/>
      <c r="B64" s="37"/>
      <c r="C64" s="37"/>
      <c r="D64" s="12" t="s">
        <v>255</v>
      </c>
      <c r="E64" s="40"/>
      <c r="F64" s="40"/>
      <c r="G64" s="43"/>
    </row>
    <row r="65" spans="1:7" ht="23.1" customHeight="1" thickBot="1" x14ac:dyDescent="0.35">
      <c r="D65" s="17" t="s">
        <v>90</v>
      </c>
      <c r="E65" s="18">
        <f>SUM(E3:E64)</f>
        <v>115</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v>5</v>
      </c>
      <c r="F67" s="71" t="s">
        <v>256</v>
      </c>
      <c r="G67" s="35" t="s">
        <v>257</v>
      </c>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v>5</v>
      </c>
      <c r="F70" s="61" t="s">
        <v>258</v>
      </c>
      <c r="G70" s="35" t="s">
        <v>259</v>
      </c>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v>10</v>
      </c>
      <c r="F73" s="24" t="s">
        <v>260</v>
      </c>
      <c r="G73" s="2"/>
    </row>
    <row r="74" spans="1:7" ht="28.8" x14ac:dyDescent="0.3">
      <c r="A74" s="35" t="s">
        <v>106</v>
      </c>
      <c r="B74" s="35" t="s">
        <v>107</v>
      </c>
      <c r="C74" s="35" t="s">
        <v>108</v>
      </c>
      <c r="D74" s="4" t="s">
        <v>109</v>
      </c>
      <c r="E74" s="38">
        <v>10</v>
      </c>
      <c r="F74" s="61" t="s">
        <v>196</v>
      </c>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30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v>0</v>
      </c>
      <c r="F79" s="61" t="s">
        <v>261</v>
      </c>
      <c r="G79" s="35" t="s">
        <v>262</v>
      </c>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v>10</v>
      </c>
      <c r="F83" s="61" t="s">
        <v>263</v>
      </c>
      <c r="G83" s="35" t="s">
        <v>264</v>
      </c>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25" t="s">
        <v>126</v>
      </c>
      <c r="E86" s="56">
        <v>0</v>
      </c>
      <c r="F86" s="76" t="s">
        <v>265</v>
      </c>
      <c r="G86" s="68" t="s">
        <v>266</v>
      </c>
    </row>
    <row r="87" spans="1:7" x14ac:dyDescent="0.3">
      <c r="A87" s="36"/>
      <c r="B87" s="36"/>
      <c r="C87" s="36"/>
      <c r="D87" s="25" t="s">
        <v>127</v>
      </c>
      <c r="E87" s="59"/>
      <c r="F87" s="59"/>
      <c r="G87" s="69"/>
    </row>
    <row r="88" spans="1:7" ht="15" thickBot="1" x14ac:dyDescent="0.35">
      <c r="A88" s="37"/>
      <c r="B88" s="37"/>
      <c r="C88" s="37"/>
      <c r="D88" s="28" t="s">
        <v>128</v>
      </c>
      <c r="E88" s="60"/>
      <c r="F88" s="60"/>
      <c r="G88" s="70"/>
    </row>
    <row r="89" spans="1:7" ht="28.8" x14ac:dyDescent="0.3">
      <c r="A89" s="35" t="s">
        <v>129</v>
      </c>
      <c r="B89" s="35" t="s">
        <v>130</v>
      </c>
      <c r="C89" s="35" t="s">
        <v>131</v>
      </c>
      <c r="D89" s="4" t="s">
        <v>132</v>
      </c>
      <c r="E89" s="38">
        <v>10</v>
      </c>
      <c r="F89" s="61" t="s">
        <v>268</v>
      </c>
      <c r="G89" s="35" t="s">
        <v>267</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20</v>
      </c>
    </row>
    <row r="93" spans="1:7" ht="15" thickBot="1" x14ac:dyDescent="0.35">
      <c r="A93" s="51" t="s">
        <v>136</v>
      </c>
      <c r="B93" s="52"/>
      <c r="C93" s="52"/>
      <c r="D93" s="52"/>
      <c r="E93" s="52"/>
      <c r="F93" s="52"/>
      <c r="G93" s="53"/>
    </row>
    <row r="94" spans="1:7" ht="21" x14ac:dyDescent="0.3">
      <c r="A94" s="35"/>
      <c r="B94" s="35" t="s">
        <v>137</v>
      </c>
      <c r="C94" s="35" t="s">
        <v>138</v>
      </c>
      <c r="D94" s="25" t="s">
        <v>139</v>
      </c>
      <c r="E94" s="56">
        <v>10</v>
      </c>
      <c r="F94" s="26"/>
      <c r="G94" s="68" t="s">
        <v>269</v>
      </c>
    </row>
    <row r="95" spans="1:7" ht="21" x14ac:dyDescent="0.3">
      <c r="A95" s="36"/>
      <c r="B95" s="36"/>
      <c r="C95" s="36"/>
      <c r="D95" s="4" t="s">
        <v>140</v>
      </c>
      <c r="E95" s="59"/>
      <c r="F95" s="27"/>
      <c r="G95" s="69"/>
    </row>
    <row r="96" spans="1:7" ht="21.6" thickBot="1" x14ac:dyDescent="0.35">
      <c r="A96" s="37"/>
      <c r="B96" s="37"/>
      <c r="C96" s="37"/>
      <c r="D96" s="2" t="s">
        <v>141</v>
      </c>
      <c r="E96" s="60"/>
      <c r="F96" s="29"/>
      <c r="G96" s="70"/>
    </row>
    <row r="97" spans="1:7" ht="28.8" x14ac:dyDescent="0.3">
      <c r="A97" s="35"/>
      <c r="B97" s="35" t="s">
        <v>142</v>
      </c>
      <c r="C97" s="35" t="s">
        <v>143</v>
      </c>
      <c r="D97" s="4" t="s">
        <v>144</v>
      </c>
      <c r="E97" s="38">
        <v>10</v>
      </c>
      <c r="F97" s="13"/>
      <c r="G97" s="35" t="s">
        <v>270</v>
      </c>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v>10</v>
      </c>
      <c r="F100" s="13"/>
      <c r="G100" s="35" t="s">
        <v>271</v>
      </c>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30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8">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 ref="B86:B88"/>
    <mergeCell ref="C86:C88"/>
    <mergeCell ref="E86:E88"/>
    <mergeCell ref="F86:F88"/>
    <mergeCell ref="G86:G88"/>
    <mergeCell ref="A83:A85"/>
    <mergeCell ref="B83:B85"/>
    <mergeCell ref="C83:C85"/>
    <mergeCell ref="E83:E85"/>
    <mergeCell ref="F83:F85"/>
    <mergeCell ref="G83:G85"/>
    <mergeCell ref="A86:A88"/>
    <mergeCell ref="A78:G78"/>
    <mergeCell ref="A79:A82"/>
    <mergeCell ref="B79:B82"/>
    <mergeCell ref="C79:C82"/>
    <mergeCell ref="E79:E82"/>
    <mergeCell ref="F79:F82"/>
    <mergeCell ref="G79:G82"/>
    <mergeCell ref="A74:A76"/>
    <mergeCell ref="B74:B76"/>
    <mergeCell ref="C74:C76"/>
    <mergeCell ref="E74:E76"/>
    <mergeCell ref="F74:F76"/>
    <mergeCell ref="G74:G76"/>
    <mergeCell ref="A70:A72"/>
    <mergeCell ref="B70:B72"/>
    <mergeCell ref="C70:C72"/>
    <mergeCell ref="E70:E72"/>
    <mergeCell ref="F70:F72"/>
    <mergeCell ref="G70:G72"/>
    <mergeCell ref="A66:G66"/>
    <mergeCell ref="A67:A69"/>
    <mergeCell ref="B67:B69"/>
    <mergeCell ref="C67:C69"/>
    <mergeCell ref="E67:E69"/>
    <mergeCell ref="F67:F69"/>
    <mergeCell ref="G67:G69"/>
    <mergeCell ref="A61:A64"/>
    <mergeCell ref="B61:B64"/>
    <mergeCell ref="C61:C64"/>
    <mergeCell ref="E61:E64"/>
    <mergeCell ref="F61:F64"/>
    <mergeCell ref="G61:G64"/>
    <mergeCell ref="A58:A60"/>
    <mergeCell ref="B58:B60"/>
    <mergeCell ref="C58:C60"/>
    <mergeCell ref="E58:E60"/>
    <mergeCell ref="F58:F60"/>
    <mergeCell ref="G58:G60"/>
    <mergeCell ref="D59:D60"/>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43:A45"/>
    <mergeCell ref="B43:B45"/>
    <mergeCell ref="C43:C45"/>
    <mergeCell ref="E43:E45"/>
    <mergeCell ref="F43:F45"/>
    <mergeCell ref="G43:G45"/>
    <mergeCell ref="A40:A42"/>
    <mergeCell ref="B40:B42"/>
    <mergeCell ref="C40:C42"/>
    <mergeCell ref="E40:E42"/>
    <mergeCell ref="F40:F42"/>
    <mergeCell ref="G40:G42"/>
    <mergeCell ref="D41:D42"/>
    <mergeCell ref="A36:A39"/>
    <mergeCell ref="B36:B39"/>
    <mergeCell ref="C36:C39"/>
    <mergeCell ref="E36:E39"/>
    <mergeCell ref="F36:F39"/>
    <mergeCell ref="G36:G39"/>
    <mergeCell ref="G28:G31"/>
    <mergeCell ref="B32:B35"/>
    <mergeCell ref="C32:C35"/>
    <mergeCell ref="E32:E35"/>
    <mergeCell ref="F32:F35"/>
    <mergeCell ref="G32:G35"/>
    <mergeCell ref="B24:B27"/>
    <mergeCell ref="C24:C27"/>
    <mergeCell ref="E24:E27"/>
    <mergeCell ref="F24:F27"/>
    <mergeCell ref="G24:G27"/>
    <mergeCell ref="A28:A31"/>
    <mergeCell ref="B28:B31"/>
    <mergeCell ref="C28:C31"/>
    <mergeCell ref="E28:E31"/>
    <mergeCell ref="F28:F31"/>
    <mergeCell ref="A21:A23"/>
    <mergeCell ref="B21:B23"/>
    <mergeCell ref="C21:C23"/>
    <mergeCell ref="E21:E23"/>
    <mergeCell ref="F21:F23"/>
    <mergeCell ref="G21:G23"/>
    <mergeCell ref="A18:A20"/>
    <mergeCell ref="B18:B20"/>
    <mergeCell ref="C18:C20"/>
    <mergeCell ref="E18:E20"/>
    <mergeCell ref="F18:F20"/>
    <mergeCell ref="G18:G20"/>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9:A11"/>
    <mergeCell ref="A1:G1"/>
    <mergeCell ref="A3:A5"/>
    <mergeCell ref="B3:B5"/>
    <mergeCell ref="C3:C5"/>
    <mergeCell ref="E3:E5"/>
    <mergeCell ref="F3:F5"/>
    <mergeCell ref="G3:G5"/>
    <mergeCell ref="B6:B8"/>
    <mergeCell ref="C6:C8"/>
    <mergeCell ref="E6:E8"/>
    <mergeCell ref="F6:F8"/>
    <mergeCell ref="G6:G8"/>
  </mergeCells>
  <hyperlinks>
    <hyperlink ref="F3" r:id="rId1" xr:uid="{CE4BE6D6-6D3D-4218-9E2A-AAD5AFA04BE2}"/>
    <hyperlink ref="F28" r:id="rId2" location="Firmware" xr:uid="{F0DF80CE-BDCD-401B-824B-14D0F705EAE9}"/>
    <hyperlink ref="F18" r:id="rId3" xr:uid="{380FFA8C-0CD2-4C3B-B312-D1130482F696}"/>
    <hyperlink ref="F21" r:id="rId4" xr:uid="{580C36DE-726C-4716-A5B5-7F58C614E453}"/>
    <hyperlink ref="F24" r:id="rId5" xr:uid="{6178627E-0C39-400B-AED5-9A2437D6FB1E}"/>
    <hyperlink ref="F32" r:id="rId6" xr:uid="{A02201B9-D7E7-46BE-9827-E10A3C1B5148}"/>
    <hyperlink ref="F43" r:id="rId7" xr:uid="{B4B15E3D-61E7-4331-B659-D569DC68838C}"/>
    <hyperlink ref="F40" r:id="rId8" xr:uid="{763A984C-DA4C-4C7D-A475-D2EB0A7BFFA0}"/>
    <hyperlink ref="F15" r:id="rId9" xr:uid="{5EA93E25-9CFE-4B61-A82E-03B5E602DDF3}"/>
    <hyperlink ref="F12" r:id="rId10" xr:uid="{5EDEBB40-E838-45BB-AA70-C6DF6B60EC47}"/>
    <hyperlink ref="F9" r:id="rId11" xr:uid="{9EBC3334-D6EB-4150-A526-F90C558734EB}"/>
    <hyperlink ref="F49" r:id="rId12" xr:uid="{4CCB11BF-1240-4F60-BCC9-E6FADC59C2CD}"/>
    <hyperlink ref="F52" r:id="rId13" location="1" display="https://www.tp-link.com/us/support/faq/73/#1" xr:uid="{4C0604E9-8FD2-42E6-8AB7-7AC0E7B379E4}"/>
    <hyperlink ref="F58" r:id="rId14" xr:uid="{CC969F85-7C2C-43DA-9D9D-E78E6DDF6986}"/>
    <hyperlink ref="F61" r:id="rId15" xr:uid="{FDD67DFF-509F-40D9-92AD-37F912503F40}"/>
    <hyperlink ref="F55" r:id="rId16" xr:uid="{CC872E03-6159-4B13-AC99-F91EC4A45E58}"/>
    <hyperlink ref="F67" r:id="rId17" xr:uid="{2A82EB55-46EC-4533-B0DA-1302420E3D9B}"/>
    <hyperlink ref="F70" r:id="rId18" xr:uid="{86051189-ECBE-4EE5-A0C8-3A3779858BF4}"/>
    <hyperlink ref="F73" r:id="rId19" xr:uid="{E185F408-C55E-452D-A132-1B7461C4B670}"/>
    <hyperlink ref="F74" r:id="rId20" location="Firmware" xr:uid="{B2E37008-3842-4E57-963E-A2D43D853E6D}"/>
    <hyperlink ref="F79" r:id="rId21" xr:uid="{694C408A-E6D8-42A6-9941-BC579A20F81D}"/>
    <hyperlink ref="F83" r:id="rId22" xr:uid="{EB01C71A-717C-4774-B1FD-87C9E334A8A5}"/>
    <hyperlink ref="F86" r:id="rId23" xr:uid="{3FCD941A-BE25-4E7A-A50E-B66786A5CEBA}"/>
    <hyperlink ref="F89" r:id="rId24" xr:uid="{50A28936-180A-4A37-9CB5-91B667EC5A1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5892-0F5A-43F5-AD7E-C085C597C060}">
  <dimension ref="A1:G106"/>
  <sheetViews>
    <sheetView topLeftCell="A3" zoomScale="85" zoomScaleNormal="85" workbookViewId="0">
      <selection activeCell="K7" sqref="K7"/>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v>10</v>
      </c>
      <c r="F3" s="38" t="s">
        <v>272</v>
      </c>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v>5</v>
      </c>
      <c r="F6" s="38" t="s">
        <v>273</v>
      </c>
      <c r="G6" s="35" t="s">
        <v>281</v>
      </c>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v>0</v>
      </c>
      <c r="F9" s="38" t="s">
        <v>274</v>
      </c>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v>10</v>
      </c>
      <c r="F12" s="38" t="s">
        <v>276</v>
      </c>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t="s">
        <v>192</v>
      </c>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v>5</v>
      </c>
      <c r="F18" s="38" t="s">
        <v>275</v>
      </c>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v>10</v>
      </c>
      <c r="F21" s="61" t="s">
        <v>279</v>
      </c>
      <c r="G21" s="35"/>
    </row>
    <row r="22" spans="1:7" ht="28.8" x14ac:dyDescent="0.3">
      <c r="A22" s="36"/>
      <c r="B22" s="36"/>
      <c r="C22" s="36"/>
      <c r="D22" s="11" t="s">
        <v>44</v>
      </c>
      <c r="E22" s="39"/>
      <c r="F22" s="90"/>
      <c r="G22" s="36"/>
    </row>
    <row r="23" spans="1:7" ht="43.8" thickBot="1" x14ac:dyDescent="0.35">
      <c r="A23" s="37"/>
      <c r="B23" s="37"/>
      <c r="C23" s="37"/>
      <c r="D23" s="12" t="s">
        <v>45</v>
      </c>
      <c r="E23" s="40"/>
      <c r="F23" s="91"/>
      <c r="G23" s="37"/>
    </row>
    <row r="24" spans="1:7" ht="28.8" x14ac:dyDescent="0.3">
      <c r="A24" s="3" t="s">
        <v>82</v>
      </c>
      <c r="B24" s="35" t="s">
        <v>83</v>
      </c>
      <c r="C24" s="35" t="s">
        <v>84</v>
      </c>
      <c r="D24" s="11" t="s">
        <v>85</v>
      </c>
      <c r="E24" s="38">
        <v>10</v>
      </c>
      <c r="F24" s="38" t="s">
        <v>277</v>
      </c>
      <c r="G24" s="35" t="s">
        <v>278</v>
      </c>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v>7</v>
      </c>
      <c r="F28" s="61" t="s">
        <v>196</v>
      </c>
      <c r="G28" s="35" t="s">
        <v>280</v>
      </c>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v>7</v>
      </c>
      <c r="F32" s="38" t="s">
        <v>282</v>
      </c>
      <c r="G32" s="35" t="s">
        <v>283</v>
      </c>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v>10</v>
      </c>
      <c r="F36" s="38" t="s">
        <v>284</v>
      </c>
      <c r="G36" s="35" t="s">
        <v>285</v>
      </c>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v>0</v>
      </c>
      <c r="F40" s="38" t="s">
        <v>286</v>
      </c>
      <c r="G40" s="41" t="s">
        <v>287</v>
      </c>
    </row>
    <row r="41" spans="1:7" x14ac:dyDescent="0.3">
      <c r="A41" s="36"/>
      <c r="B41" s="36"/>
      <c r="C41" s="36"/>
      <c r="D41" s="44" t="s">
        <v>71</v>
      </c>
      <c r="E41" s="39"/>
      <c r="F41" s="39"/>
      <c r="G41" s="42"/>
    </row>
    <row r="42" spans="1:7" ht="20.100000000000001" customHeight="1" thickBot="1" x14ac:dyDescent="0.35">
      <c r="A42" s="37"/>
      <c r="B42" s="37"/>
      <c r="C42" s="37"/>
      <c r="D42" s="45"/>
      <c r="E42" s="40"/>
      <c r="F42" s="40"/>
      <c r="G42" s="43"/>
    </row>
    <row r="43" spans="1:7" ht="28.8" x14ac:dyDescent="0.3">
      <c r="A43" s="68"/>
      <c r="B43" s="68" t="s">
        <v>68</v>
      </c>
      <c r="C43" s="68" t="s">
        <v>72</v>
      </c>
      <c r="D43" s="30" t="s">
        <v>73</v>
      </c>
      <c r="E43" s="56">
        <v>10</v>
      </c>
      <c r="F43" s="56" t="s">
        <v>289</v>
      </c>
      <c r="G43" s="68" t="s">
        <v>288</v>
      </c>
    </row>
    <row r="44" spans="1:7" ht="57.6" x14ac:dyDescent="0.3">
      <c r="A44" s="69"/>
      <c r="B44" s="69"/>
      <c r="C44" s="69"/>
      <c r="D44" s="30" t="s">
        <v>74</v>
      </c>
      <c r="E44" s="59"/>
      <c r="F44" s="59"/>
      <c r="G44" s="69"/>
    </row>
    <row r="45" spans="1:7" ht="15" thickBot="1" x14ac:dyDescent="0.35">
      <c r="A45" s="70"/>
      <c r="B45" s="70"/>
      <c r="C45" s="70"/>
      <c r="D45" s="31" t="s">
        <v>75</v>
      </c>
      <c r="E45" s="60"/>
      <c r="F45" s="60"/>
      <c r="G45" s="70"/>
    </row>
    <row r="46" spans="1:7" ht="28.8" x14ac:dyDescent="0.3">
      <c r="A46" s="68"/>
      <c r="B46" s="68" t="s">
        <v>83</v>
      </c>
      <c r="C46" s="68" t="s">
        <v>162</v>
      </c>
      <c r="D46" s="30" t="s">
        <v>168</v>
      </c>
      <c r="E46" s="56" t="s">
        <v>192</v>
      </c>
      <c r="F46" s="56"/>
      <c r="G46" s="65" t="s">
        <v>290</v>
      </c>
    </row>
    <row r="47" spans="1:7" x14ac:dyDescent="0.3">
      <c r="A47" s="69"/>
      <c r="B47" s="69"/>
      <c r="C47" s="69"/>
      <c r="D47" s="88" t="s">
        <v>167</v>
      </c>
      <c r="E47" s="59"/>
      <c r="F47" s="59"/>
      <c r="G47" s="66"/>
    </row>
    <row r="48" spans="1:7" ht="15" thickBot="1" x14ac:dyDescent="0.35">
      <c r="A48" s="70"/>
      <c r="B48" s="70"/>
      <c r="C48" s="70"/>
      <c r="D48" s="89"/>
      <c r="E48" s="60"/>
      <c r="F48" s="60"/>
      <c r="G48" s="67"/>
    </row>
    <row r="49" spans="1:7" ht="66" customHeight="1" x14ac:dyDescent="0.3">
      <c r="A49" s="35"/>
      <c r="B49" s="35" t="s">
        <v>163</v>
      </c>
      <c r="C49" s="35" t="s">
        <v>164</v>
      </c>
      <c r="D49" s="11" t="s">
        <v>165</v>
      </c>
      <c r="E49" s="38">
        <v>10</v>
      </c>
      <c r="F49" s="38" t="s">
        <v>291</v>
      </c>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68"/>
      <c r="B52" s="68" t="s">
        <v>25</v>
      </c>
      <c r="C52" s="68" t="s">
        <v>169</v>
      </c>
      <c r="D52" s="30" t="s">
        <v>170</v>
      </c>
      <c r="E52" s="56" t="s">
        <v>192</v>
      </c>
      <c r="F52" s="56"/>
      <c r="G52" s="65" t="s">
        <v>290</v>
      </c>
    </row>
    <row r="53" spans="1:7" x14ac:dyDescent="0.3">
      <c r="A53" s="69"/>
      <c r="B53" s="69"/>
      <c r="C53" s="69"/>
      <c r="D53" s="88" t="s">
        <v>171</v>
      </c>
      <c r="E53" s="59"/>
      <c r="F53" s="59"/>
      <c r="G53" s="66"/>
    </row>
    <row r="54" spans="1:7" ht="60" customHeight="1" thickBot="1" x14ac:dyDescent="0.35">
      <c r="A54" s="70"/>
      <c r="B54" s="70"/>
      <c r="C54" s="70"/>
      <c r="D54" s="89"/>
      <c r="E54" s="60"/>
      <c r="F54" s="60"/>
      <c r="G54" s="67"/>
    </row>
    <row r="55" spans="1:7" ht="74.099999999999994" customHeight="1" x14ac:dyDescent="0.3">
      <c r="A55" s="35"/>
      <c r="B55" s="35" t="s">
        <v>68</v>
      </c>
      <c r="C55" s="35" t="s">
        <v>172</v>
      </c>
      <c r="D55" s="11" t="s">
        <v>173</v>
      </c>
      <c r="E55" s="38">
        <v>10</v>
      </c>
      <c r="F55" s="38" t="s">
        <v>292</v>
      </c>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v>10</v>
      </c>
      <c r="F58" s="38" t="s">
        <v>293</v>
      </c>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68" t="s">
        <v>76</v>
      </c>
      <c r="B61" s="68" t="s">
        <v>77</v>
      </c>
      <c r="C61" s="68" t="s">
        <v>78</v>
      </c>
      <c r="D61" s="30" t="s">
        <v>79</v>
      </c>
      <c r="E61" s="56">
        <v>3</v>
      </c>
      <c r="F61" s="56" t="s">
        <v>295</v>
      </c>
      <c r="G61" s="65" t="s">
        <v>294</v>
      </c>
    </row>
    <row r="62" spans="1:7" ht="28.8" x14ac:dyDescent="0.3">
      <c r="A62" s="69"/>
      <c r="B62" s="69"/>
      <c r="C62" s="69"/>
      <c r="D62" s="30" t="s">
        <v>80</v>
      </c>
      <c r="E62" s="59"/>
      <c r="F62" s="59"/>
      <c r="G62" s="66"/>
    </row>
    <row r="63" spans="1:7" ht="28.8" x14ac:dyDescent="0.3">
      <c r="A63" s="69"/>
      <c r="B63" s="69"/>
      <c r="C63" s="69"/>
      <c r="D63" s="30" t="s">
        <v>81</v>
      </c>
      <c r="E63" s="59"/>
      <c r="F63" s="59"/>
      <c r="G63" s="66"/>
    </row>
    <row r="64" spans="1:7" ht="15" thickBot="1" x14ac:dyDescent="0.35">
      <c r="A64" s="70"/>
      <c r="B64" s="70"/>
      <c r="C64" s="70"/>
      <c r="D64" s="31" t="s">
        <v>34</v>
      </c>
      <c r="E64" s="60"/>
      <c r="F64" s="60"/>
      <c r="G64" s="67"/>
    </row>
    <row r="65" spans="1:7" ht="23.1" customHeight="1" thickBot="1" x14ac:dyDescent="0.35">
      <c r="D65" s="17" t="s">
        <v>90</v>
      </c>
      <c r="E65" s="18">
        <f>SUM(E3:E64)</f>
        <v>117</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v>10</v>
      </c>
      <c r="F67" s="47" t="s">
        <v>296</v>
      </c>
      <c r="G67" s="35" t="s">
        <v>297</v>
      </c>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v>0</v>
      </c>
      <c r="F70" s="61" t="s">
        <v>298</v>
      </c>
      <c r="G70" s="35" t="s">
        <v>299</v>
      </c>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v>10</v>
      </c>
      <c r="F73" s="16" t="s">
        <v>300</v>
      </c>
      <c r="G73" s="2" t="s">
        <v>301</v>
      </c>
    </row>
    <row r="74" spans="1:7" ht="28.8" x14ac:dyDescent="0.3">
      <c r="A74" s="35" t="s">
        <v>106</v>
      </c>
      <c r="B74" s="35" t="s">
        <v>107</v>
      </c>
      <c r="C74" s="35" t="s">
        <v>108</v>
      </c>
      <c r="D74" s="4" t="s">
        <v>109</v>
      </c>
      <c r="E74" s="38">
        <v>10</v>
      </c>
      <c r="F74" s="61" t="s">
        <v>302</v>
      </c>
      <c r="G74" s="87"/>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30</v>
      </c>
    </row>
    <row r="78" spans="1:7" ht="16.2" thickBot="1" x14ac:dyDescent="0.35">
      <c r="A78" s="48" t="s">
        <v>113</v>
      </c>
      <c r="B78" s="49"/>
      <c r="C78" s="49"/>
      <c r="D78" s="49"/>
      <c r="E78" s="49"/>
      <c r="F78" s="49"/>
      <c r="G78" s="50"/>
    </row>
    <row r="79" spans="1:7" ht="28.8" x14ac:dyDescent="0.3">
      <c r="A79" s="68" t="s">
        <v>114</v>
      </c>
      <c r="B79" s="68" t="s">
        <v>115</v>
      </c>
      <c r="C79" s="68" t="s">
        <v>116</v>
      </c>
      <c r="D79" s="25" t="s">
        <v>117</v>
      </c>
      <c r="E79" s="56" t="s">
        <v>192</v>
      </c>
      <c r="F79" s="56"/>
      <c r="G79" s="68" t="s">
        <v>303</v>
      </c>
    </row>
    <row r="80" spans="1:7" x14ac:dyDescent="0.3">
      <c r="A80" s="69"/>
      <c r="B80" s="69"/>
      <c r="C80" s="69"/>
      <c r="D80" s="25" t="s">
        <v>158</v>
      </c>
      <c r="E80" s="59"/>
      <c r="F80" s="59"/>
      <c r="G80" s="69"/>
    </row>
    <row r="81" spans="1:7" x14ac:dyDescent="0.3">
      <c r="A81" s="69"/>
      <c r="B81" s="69"/>
      <c r="C81" s="69"/>
      <c r="D81" s="25" t="s">
        <v>159</v>
      </c>
      <c r="E81" s="59"/>
      <c r="F81" s="59"/>
      <c r="G81" s="69"/>
    </row>
    <row r="82" spans="1:7" ht="15" thickBot="1" x14ac:dyDescent="0.35">
      <c r="A82" s="70"/>
      <c r="B82" s="70"/>
      <c r="C82" s="70"/>
      <c r="D82" s="28" t="s">
        <v>160</v>
      </c>
      <c r="E82" s="60"/>
      <c r="F82" s="60"/>
      <c r="G82" s="70"/>
    </row>
    <row r="83" spans="1:7" ht="21" customHeight="1" x14ac:dyDescent="0.3">
      <c r="A83" s="68" t="s">
        <v>118</v>
      </c>
      <c r="B83" s="68" t="s">
        <v>119</v>
      </c>
      <c r="C83" s="68" t="s">
        <v>120</v>
      </c>
      <c r="D83" s="25" t="s">
        <v>121</v>
      </c>
      <c r="E83" s="56" t="s">
        <v>192</v>
      </c>
      <c r="F83" s="56"/>
      <c r="G83" s="68"/>
    </row>
    <row r="84" spans="1:7" x14ac:dyDescent="0.3">
      <c r="A84" s="69"/>
      <c r="B84" s="69"/>
      <c r="C84" s="69"/>
      <c r="D84" s="25" t="s">
        <v>122</v>
      </c>
      <c r="E84" s="59"/>
      <c r="F84" s="59"/>
      <c r="G84" s="69"/>
    </row>
    <row r="85" spans="1:7" ht="15" thickBot="1" x14ac:dyDescent="0.35">
      <c r="A85" s="70"/>
      <c r="B85" s="70"/>
      <c r="C85" s="70"/>
      <c r="D85" s="28" t="s">
        <v>123</v>
      </c>
      <c r="E85" s="60"/>
      <c r="F85" s="60"/>
      <c r="G85" s="70"/>
    </row>
    <row r="86" spans="1:7" ht="21" customHeight="1" x14ac:dyDescent="0.3">
      <c r="A86" s="68" t="s">
        <v>124</v>
      </c>
      <c r="B86" s="68" t="s">
        <v>125</v>
      </c>
      <c r="C86" s="68" t="s">
        <v>161</v>
      </c>
      <c r="D86" s="25" t="s">
        <v>126</v>
      </c>
      <c r="E86" s="56" t="s">
        <v>192</v>
      </c>
      <c r="F86" s="56"/>
      <c r="G86" s="68"/>
    </row>
    <row r="87" spans="1:7" x14ac:dyDescent="0.3">
      <c r="A87" s="69"/>
      <c r="B87" s="69"/>
      <c r="C87" s="69"/>
      <c r="D87" s="25" t="s">
        <v>127</v>
      </c>
      <c r="E87" s="59"/>
      <c r="F87" s="59"/>
      <c r="G87" s="69"/>
    </row>
    <row r="88" spans="1:7" ht="15" thickBot="1" x14ac:dyDescent="0.35">
      <c r="A88" s="70"/>
      <c r="B88" s="70"/>
      <c r="C88" s="70"/>
      <c r="D88" s="28" t="s">
        <v>128</v>
      </c>
      <c r="E88" s="60"/>
      <c r="F88" s="60"/>
      <c r="G88" s="70"/>
    </row>
    <row r="89" spans="1:7" ht="28.8" x14ac:dyDescent="0.3">
      <c r="A89" s="68" t="s">
        <v>129</v>
      </c>
      <c r="B89" s="68" t="s">
        <v>130</v>
      </c>
      <c r="C89" s="68" t="s">
        <v>131</v>
      </c>
      <c r="D89" s="25" t="s">
        <v>132</v>
      </c>
      <c r="E89" s="56" t="s">
        <v>192</v>
      </c>
      <c r="F89" s="56"/>
      <c r="G89" s="68"/>
    </row>
    <row r="90" spans="1:7" ht="28.8" x14ac:dyDescent="0.3">
      <c r="A90" s="69"/>
      <c r="B90" s="69"/>
      <c r="C90" s="69"/>
      <c r="D90" s="25" t="s">
        <v>134</v>
      </c>
      <c r="E90" s="57"/>
      <c r="F90" s="59"/>
      <c r="G90" s="69"/>
    </row>
    <row r="91" spans="1:7" ht="29.4" thickBot="1" x14ac:dyDescent="0.35">
      <c r="A91" s="70"/>
      <c r="B91" s="70"/>
      <c r="C91" s="70"/>
      <c r="D91" s="28" t="s">
        <v>135</v>
      </c>
      <c r="E91" s="58"/>
      <c r="F91" s="60"/>
      <c r="G91" s="70"/>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v>10</v>
      </c>
      <c r="F94" s="13"/>
      <c r="G94" s="35" t="s">
        <v>304</v>
      </c>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v>10</v>
      </c>
      <c r="F97" s="13"/>
      <c r="G97" s="35" t="s">
        <v>304</v>
      </c>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v>10</v>
      </c>
      <c r="F100" s="13"/>
      <c r="G100" s="35" t="s">
        <v>305</v>
      </c>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30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G24:G27"/>
    <mergeCell ref="B9:B11"/>
    <mergeCell ref="C9:C11"/>
    <mergeCell ref="E9:E11"/>
    <mergeCell ref="F9:F11"/>
    <mergeCell ref="G9:G11"/>
    <mergeCell ref="B21:B23"/>
    <mergeCell ref="C21:C23"/>
    <mergeCell ref="E21:E23"/>
    <mergeCell ref="F12:F14"/>
    <mergeCell ref="G21:G23"/>
    <mergeCell ref="F21:F23"/>
    <mergeCell ref="B18:B20"/>
    <mergeCell ref="C18:C20"/>
    <mergeCell ref="E18:E20"/>
    <mergeCell ref="F18:F20"/>
    <mergeCell ref="G18:G20"/>
    <mergeCell ref="B15:B17"/>
    <mergeCell ref="C15:C17"/>
    <mergeCell ref="G15:G17"/>
    <mergeCell ref="G12:G14"/>
    <mergeCell ref="F28:F31"/>
    <mergeCell ref="A36:A39"/>
    <mergeCell ref="B36:B39"/>
    <mergeCell ref="C36:C39"/>
    <mergeCell ref="E36:E39"/>
    <mergeCell ref="F36:F39"/>
    <mergeCell ref="A12:A14"/>
    <mergeCell ref="B12:B14"/>
    <mergeCell ref="C12:C14"/>
    <mergeCell ref="E12:E14"/>
    <mergeCell ref="A21:A23"/>
    <mergeCell ref="A18:A20"/>
    <mergeCell ref="A15:A17"/>
    <mergeCell ref="E15:E17"/>
    <mergeCell ref="F15:F17"/>
    <mergeCell ref="B24:B27"/>
    <mergeCell ref="C24:C27"/>
    <mergeCell ref="E24:E27"/>
    <mergeCell ref="F24:F27"/>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28:A31"/>
    <mergeCell ref="B28:B31"/>
    <mergeCell ref="C28:C31"/>
    <mergeCell ref="E28:E31"/>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hyperlinks>
    <hyperlink ref="F28" r:id="rId1" location="Firmware" xr:uid="{533BBC2A-B9D6-4011-B307-F896D60E3D6E}"/>
    <hyperlink ref="F21" r:id="rId2" xr:uid="{C735E3C6-20D0-4144-86AC-B2610A54B994}"/>
    <hyperlink ref="F70" r:id="rId3" xr:uid="{6565B087-0627-49CF-88BB-F557A598908F}"/>
    <hyperlink ref="F74" r:id="rId4" location="FAQs" xr:uid="{6B418586-EC16-477F-B6E1-381C44E993B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06B4-4F7B-4D08-9976-BD4F00455124}">
  <dimension ref="A1:G106"/>
  <sheetViews>
    <sheetView topLeftCell="A98" zoomScale="85" zoomScaleNormal="85" workbookViewId="0">
      <selection activeCell="E9" sqref="E9:E11"/>
    </sheetView>
  </sheetViews>
  <sheetFormatPr defaultColWidth="8.88671875" defaultRowHeight="14.4" x14ac:dyDescent="0.3"/>
  <cols>
    <col min="1" max="1" width="30" customWidth="1"/>
    <col min="2" max="2" width="25" customWidth="1"/>
    <col min="3" max="3" width="32.6640625" customWidth="1"/>
    <col min="4" max="4" width="31.33203125" customWidth="1"/>
    <col min="5" max="6" width="24.6640625" customWidth="1"/>
    <col min="7" max="7" width="32.33203125" customWidth="1"/>
  </cols>
  <sheetData>
    <row r="1" spans="1:7" ht="20.399999999999999" thickBot="1" x14ac:dyDescent="0.35">
      <c r="A1" s="46" t="s">
        <v>0</v>
      </c>
      <c r="B1" s="46"/>
      <c r="C1" s="46"/>
      <c r="D1" s="46"/>
      <c r="E1" s="46"/>
      <c r="F1" s="46"/>
      <c r="G1" s="46"/>
    </row>
    <row r="2" spans="1:7" ht="15.6" thickTop="1" thickBot="1" x14ac:dyDescent="0.35">
      <c r="A2" s="1" t="s">
        <v>1</v>
      </c>
      <c r="B2" s="2" t="s">
        <v>2</v>
      </c>
      <c r="C2" s="2" t="s">
        <v>3</v>
      </c>
      <c r="D2" s="2" t="s">
        <v>4</v>
      </c>
      <c r="E2" s="2" t="s">
        <v>5</v>
      </c>
      <c r="F2" s="2" t="s">
        <v>176</v>
      </c>
      <c r="G2" s="2" t="s">
        <v>6</v>
      </c>
    </row>
    <row r="3" spans="1:7" ht="43.2" x14ac:dyDescent="0.3">
      <c r="A3" s="35" t="s">
        <v>7</v>
      </c>
      <c r="B3" s="35" t="s">
        <v>8</v>
      </c>
      <c r="C3" s="35" t="s">
        <v>9</v>
      </c>
      <c r="D3" s="11" t="s">
        <v>10</v>
      </c>
      <c r="E3" s="38"/>
      <c r="F3" s="38"/>
      <c r="G3" s="35"/>
    </row>
    <row r="4" spans="1:7" ht="28.8" x14ac:dyDescent="0.3">
      <c r="A4" s="36"/>
      <c r="B4" s="36"/>
      <c r="C4" s="36"/>
      <c r="D4" s="11" t="s">
        <v>11</v>
      </c>
      <c r="E4" s="39"/>
      <c r="F4" s="39"/>
      <c r="G4" s="36"/>
    </row>
    <row r="5" spans="1:7" ht="29.4" thickBot="1" x14ac:dyDescent="0.35">
      <c r="A5" s="37"/>
      <c r="B5" s="37"/>
      <c r="C5" s="37"/>
      <c r="D5" s="12" t="s">
        <v>12</v>
      </c>
      <c r="E5" s="40"/>
      <c r="F5" s="40"/>
      <c r="G5" s="37"/>
    </row>
    <row r="6" spans="1:7" ht="28.8" x14ac:dyDescent="0.3">
      <c r="A6" s="3" t="s">
        <v>13</v>
      </c>
      <c r="B6" s="35" t="s">
        <v>14</v>
      </c>
      <c r="C6" s="35" t="s">
        <v>15</v>
      </c>
      <c r="D6" s="11" t="s">
        <v>16</v>
      </c>
      <c r="E6" s="38"/>
      <c r="F6" s="38"/>
      <c r="G6" s="35"/>
    </row>
    <row r="7" spans="1:7" ht="43.2" x14ac:dyDescent="0.3">
      <c r="A7" s="3" t="s">
        <v>17</v>
      </c>
      <c r="B7" s="36"/>
      <c r="C7" s="36"/>
      <c r="D7" s="11" t="s">
        <v>18</v>
      </c>
      <c r="E7" s="39"/>
      <c r="F7" s="39"/>
      <c r="G7" s="36"/>
    </row>
    <row r="8" spans="1:7" ht="15" thickBot="1" x14ac:dyDescent="0.35">
      <c r="A8" s="5"/>
      <c r="B8" s="37"/>
      <c r="C8" s="37"/>
      <c r="D8" s="12" t="s">
        <v>19</v>
      </c>
      <c r="E8" s="40"/>
      <c r="F8" s="40"/>
      <c r="G8" s="37"/>
    </row>
    <row r="9" spans="1:7" x14ac:dyDescent="0.3">
      <c r="A9" s="3" t="s">
        <v>13</v>
      </c>
      <c r="B9" s="35" t="s">
        <v>14</v>
      </c>
      <c r="C9" s="35" t="s">
        <v>20</v>
      </c>
      <c r="D9" s="11" t="s">
        <v>21</v>
      </c>
      <c r="E9" s="38"/>
      <c r="F9" s="38"/>
      <c r="G9" s="35"/>
    </row>
    <row r="10" spans="1:7" ht="43.2" x14ac:dyDescent="0.3">
      <c r="A10" s="3"/>
      <c r="B10" s="36"/>
      <c r="C10" s="36"/>
      <c r="D10" s="11" t="s">
        <v>22</v>
      </c>
      <c r="E10" s="39"/>
      <c r="F10" s="39"/>
      <c r="G10" s="36"/>
    </row>
    <row r="11" spans="1:7" ht="29.4" thickBot="1" x14ac:dyDescent="0.35">
      <c r="A11" s="5"/>
      <c r="B11" s="37"/>
      <c r="C11" s="37"/>
      <c r="D11" s="12" t="s">
        <v>23</v>
      </c>
      <c r="E11" s="40"/>
      <c r="F11" s="40"/>
      <c r="G11" s="37"/>
    </row>
    <row r="12" spans="1:7" ht="28.8" x14ac:dyDescent="0.3">
      <c r="A12" s="35" t="s">
        <v>24</v>
      </c>
      <c r="B12" s="35" t="s">
        <v>25</v>
      </c>
      <c r="C12" s="35" t="s">
        <v>26</v>
      </c>
      <c r="D12" s="11" t="s">
        <v>27</v>
      </c>
      <c r="E12" s="38"/>
      <c r="F12" s="38"/>
      <c r="G12" s="41"/>
    </row>
    <row r="13" spans="1:7" ht="57.6" x14ac:dyDescent="0.3">
      <c r="A13" s="36"/>
      <c r="B13" s="36"/>
      <c r="C13" s="36"/>
      <c r="D13" s="11" t="s">
        <v>28</v>
      </c>
      <c r="E13" s="39"/>
      <c r="F13" s="39"/>
      <c r="G13" s="42"/>
    </row>
    <row r="14" spans="1:7" ht="29.4" thickBot="1" x14ac:dyDescent="0.35">
      <c r="A14" s="37"/>
      <c r="B14" s="37"/>
      <c r="C14" s="37"/>
      <c r="D14" s="12" t="s">
        <v>29</v>
      </c>
      <c r="E14" s="40"/>
      <c r="F14" s="40"/>
      <c r="G14" s="43"/>
    </row>
    <row r="15" spans="1:7" ht="57.6" x14ac:dyDescent="0.3">
      <c r="A15" s="35" t="s">
        <v>30</v>
      </c>
      <c r="B15" s="35" t="s">
        <v>25</v>
      </c>
      <c r="C15" s="35" t="s">
        <v>31</v>
      </c>
      <c r="D15" s="11" t="s">
        <v>32</v>
      </c>
      <c r="E15" s="38"/>
      <c r="F15" s="38"/>
      <c r="G15" s="41"/>
    </row>
    <row r="16" spans="1:7" ht="28.8" x14ac:dyDescent="0.3">
      <c r="A16" s="36"/>
      <c r="B16" s="36"/>
      <c r="C16" s="36"/>
      <c r="D16" s="11" t="s">
        <v>33</v>
      </c>
      <c r="E16" s="39"/>
      <c r="F16" s="39"/>
      <c r="G16" s="42"/>
    </row>
    <row r="17" spans="1:7" ht="15" thickBot="1" x14ac:dyDescent="0.35">
      <c r="A17" s="37"/>
      <c r="B17" s="37"/>
      <c r="C17" s="37"/>
      <c r="D17" s="12" t="s">
        <v>34</v>
      </c>
      <c r="E17" s="40"/>
      <c r="F17" s="40"/>
      <c r="G17" s="43"/>
    </row>
    <row r="18" spans="1:7" ht="21" customHeight="1" x14ac:dyDescent="0.3">
      <c r="A18" s="35" t="s">
        <v>35</v>
      </c>
      <c r="B18" s="35" t="s">
        <v>25</v>
      </c>
      <c r="C18" s="35" t="s">
        <v>36</v>
      </c>
      <c r="D18" s="11" t="s">
        <v>37</v>
      </c>
      <c r="E18" s="38"/>
      <c r="F18" s="38"/>
      <c r="G18" s="35"/>
    </row>
    <row r="19" spans="1:7" x14ac:dyDescent="0.3">
      <c r="A19" s="36"/>
      <c r="B19" s="36"/>
      <c r="C19" s="36"/>
      <c r="D19" s="11" t="s">
        <v>38</v>
      </c>
      <c r="E19" s="39"/>
      <c r="F19" s="39"/>
      <c r="G19" s="36"/>
    </row>
    <row r="20" spans="1:7" ht="15" thickBot="1" x14ac:dyDescent="0.35">
      <c r="A20" s="37"/>
      <c r="B20" s="37"/>
      <c r="C20" s="37"/>
      <c r="D20" s="12" t="s">
        <v>39</v>
      </c>
      <c r="E20" s="40"/>
      <c r="F20" s="40"/>
      <c r="G20" s="37"/>
    </row>
    <row r="21" spans="1:7" ht="43.2" x14ac:dyDescent="0.3">
      <c r="A21" s="35" t="s">
        <v>40</v>
      </c>
      <c r="B21" s="35" t="s">
        <v>41</v>
      </c>
      <c r="C21" s="35" t="s">
        <v>42</v>
      </c>
      <c r="D21" s="11" t="s">
        <v>43</v>
      </c>
      <c r="E21" s="38"/>
      <c r="F21" s="38"/>
      <c r="G21" s="35"/>
    </row>
    <row r="22" spans="1:7" ht="28.8" x14ac:dyDescent="0.3">
      <c r="A22" s="36"/>
      <c r="B22" s="36"/>
      <c r="C22" s="36"/>
      <c r="D22" s="11" t="s">
        <v>44</v>
      </c>
      <c r="E22" s="39"/>
      <c r="F22" s="39"/>
      <c r="G22" s="36"/>
    </row>
    <row r="23" spans="1:7" ht="43.8" thickBot="1" x14ac:dyDescent="0.35">
      <c r="A23" s="37"/>
      <c r="B23" s="37"/>
      <c r="C23" s="37"/>
      <c r="D23" s="12" t="s">
        <v>45</v>
      </c>
      <c r="E23" s="40"/>
      <c r="F23" s="40"/>
      <c r="G23" s="37"/>
    </row>
    <row r="24" spans="1:7" ht="28.8" x14ac:dyDescent="0.3">
      <c r="A24" s="3" t="s">
        <v>82</v>
      </c>
      <c r="B24" s="35" t="s">
        <v>83</v>
      </c>
      <c r="C24" s="35" t="s">
        <v>84</v>
      </c>
      <c r="D24" s="11" t="s">
        <v>85</v>
      </c>
      <c r="E24" s="38"/>
      <c r="F24" s="38"/>
      <c r="G24" s="35"/>
    </row>
    <row r="25" spans="1:7" ht="28.8" x14ac:dyDescent="0.3">
      <c r="A25" s="3" t="s">
        <v>86</v>
      </c>
      <c r="B25" s="36"/>
      <c r="C25" s="36"/>
      <c r="D25" s="11" t="s">
        <v>87</v>
      </c>
      <c r="E25" s="39"/>
      <c r="F25" s="39"/>
      <c r="G25" s="36"/>
    </row>
    <row r="26" spans="1:7" ht="28.8" x14ac:dyDescent="0.3">
      <c r="A26" s="3"/>
      <c r="B26" s="36"/>
      <c r="C26" s="36"/>
      <c r="D26" s="11" t="s">
        <v>88</v>
      </c>
      <c r="E26" s="39"/>
      <c r="F26" s="39"/>
      <c r="G26" s="36"/>
    </row>
    <row r="27" spans="1:7" ht="29.4" thickBot="1" x14ac:dyDescent="0.35">
      <c r="A27" s="5"/>
      <c r="B27" s="37"/>
      <c r="C27" s="37"/>
      <c r="D27" s="12" t="s">
        <v>89</v>
      </c>
      <c r="E27" s="40"/>
      <c r="F27" s="40"/>
      <c r="G27" s="37"/>
    </row>
    <row r="28" spans="1:7" x14ac:dyDescent="0.3">
      <c r="A28" s="35" t="s">
        <v>46</v>
      </c>
      <c r="B28" s="35" t="s">
        <v>47</v>
      </c>
      <c r="C28" s="35" t="s">
        <v>48</v>
      </c>
      <c r="D28" s="11" t="s">
        <v>49</v>
      </c>
      <c r="E28" s="38"/>
      <c r="F28" s="38"/>
      <c r="G28" s="35"/>
    </row>
    <row r="29" spans="1:7" x14ac:dyDescent="0.3">
      <c r="A29" s="36"/>
      <c r="B29" s="36"/>
      <c r="C29" s="36"/>
      <c r="D29" s="11" t="s">
        <v>50</v>
      </c>
      <c r="E29" s="39"/>
      <c r="F29" s="39"/>
      <c r="G29" s="36"/>
    </row>
    <row r="30" spans="1:7" ht="28.8" x14ac:dyDescent="0.3">
      <c r="A30" s="36"/>
      <c r="B30" s="36"/>
      <c r="C30" s="36"/>
      <c r="D30" s="11" t="s">
        <v>51</v>
      </c>
      <c r="E30" s="39"/>
      <c r="F30" s="39"/>
      <c r="G30" s="36"/>
    </row>
    <row r="31" spans="1:7" ht="29.4" thickBot="1" x14ac:dyDescent="0.35">
      <c r="A31" s="37"/>
      <c r="B31" s="37"/>
      <c r="C31" s="37"/>
      <c r="D31" s="12" t="s">
        <v>52</v>
      </c>
      <c r="E31" s="40"/>
      <c r="F31" s="40"/>
      <c r="G31" s="37"/>
    </row>
    <row r="32" spans="1:7" ht="21" customHeight="1" x14ac:dyDescent="0.3">
      <c r="A32" s="3" t="s">
        <v>53</v>
      </c>
      <c r="B32" s="35" t="s">
        <v>54</v>
      </c>
      <c r="C32" s="35" t="s">
        <v>55</v>
      </c>
      <c r="D32" s="11" t="s">
        <v>56</v>
      </c>
      <c r="E32" s="38"/>
      <c r="F32" s="38"/>
      <c r="G32" s="35"/>
    </row>
    <row r="33" spans="1:7" ht="28.8" x14ac:dyDescent="0.3">
      <c r="A33" s="3" t="s">
        <v>57</v>
      </c>
      <c r="B33" s="36"/>
      <c r="C33" s="36"/>
      <c r="D33" s="11" t="s">
        <v>58</v>
      </c>
      <c r="E33" s="39"/>
      <c r="F33" s="39"/>
      <c r="G33" s="36"/>
    </row>
    <row r="34" spans="1:7" x14ac:dyDescent="0.3">
      <c r="A34" s="3"/>
      <c r="B34" s="36"/>
      <c r="C34" s="36"/>
      <c r="D34" s="11" t="s">
        <v>59</v>
      </c>
      <c r="E34" s="39"/>
      <c r="F34" s="39"/>
      <c r="G34" s="36"/>
    </row>
    <row r="35" spans="1:7" ht="58.2" thickBot="1" x14ac:dyDescent="0.35">
      <c r="A35" s="5"/>
      <c r="B35" s="37"/>
      <c r="C35" s="37"/>
      <c r="D35" s="12" t="s">
        <v>60</v>
      </c>
      <c r="E35" s="40"/>
      <c r="F35" s="40"/>
      <c r="G35" s="37"/>
    </row>
    <row r="36" spans="1:7" ht="43.2" x14ac:dyDescent="0.3">
      <c r="A36" s="35" t="s">
        <v>61</v>
      </c>
      <c r="B36" s="35" t="s">
        <v>62</v>
      </c>
      <c r="C36" s="35" t="s">
        <v>63</v>
      </c>
      <c r="D36" s="11" t="s">
        <v>64</v>
      </c>
      <c r="E36" s="38"/>
      <c r="F36" s="38"/>
      <c r="G36" s="35"/>
    </row>
    <row r="37" spans="1:7" ht="43.2" x14ac:dyDescent="0.3">
      <c r="A37" s="36"/>
      <c r="B37" s="36"/>
      <c r="C37" s="36"/>
      <c r="D37" s="11" t="s">
        <v>65</v>
      </c>
      <c r="E37" s="39"/>
      <c r="F37" s="39"/>
      <c r="G37" s="36"/>
    </row>
    <row r="38" spans="1:7" ht="28.8" x14ac:dyDescent="0.3">
      <c r="A38" s="36"/>
      <c r="B38" s="36"/>
      <c r="C38" s="36"/>
      <c r="D38" s="11" t="s">
        <v>66</v>
      </c>
      <c r="E38" s="39"/>
      <c r="F38" s="39"/>
      <c r="G38" s="36"/>
    </row>
    <row r="39" spans="1:7" ht="15" thickBot="1" x14ac:dyDescent="0.35">
      <c r="A39" s="37"/>
      <c r="B39" s="37"/>
      <c r="C39" s="37"/>
      <c r="D39" s="12" t="s">
        <v>67</v>
      </c>
      <c r="E39" s="40"/>
      <c r="F39" s="40"/>
      <c r="G39" s="37"/>
    </row>
    <row r="40" spans="1:7" ht="21" customHeight="1" x14ac:dyDescent="0.3">
      <c r="A40" s="35"/>
      <c r="B40" s="35" t="s">
        <v>68</v>
      </c>
      <c r="C40" s="35" t="s">
        <v>69</v>
      </c>
      <c r="D40" s="11" t="s">
        <v>70</v>
      </c>
      <c r="E40" s="38"/>
      <c r="F40" s="38"/>
      <c r="G40" s="41"/>
    </row>
    <row r="41" spans="1:7" x14ac:dyDescent="0.3">
      <c r="A41" s="36"/>
      <c r="B41" s="36"/>
      <c r="C41" s="36"/>
      <c r="D41" s="44" t="s">
        <v>71</v>
      </c>
      <c r="E41" s="39"/>
      <c r="F41" s="39"/>
      <c r="G41" s="42"/>
    </row>
    <row r="42" spans="1:7" ht="15" thickBot="1" x14ac:dyDescent="0.35">
      <c r="A42" s="37"/>
      <c r="B42" s="37"/>
      <c r="C42" s="37"/>
      <c r="D42" s="45"/>
      <c r="E42" s="40"/>
      <c r="F42" s="40"/>
      <c r="G42" s="43"/>
    </row>
    <row r="43" spans="1:7" ht="28.8" x14ac:dyDescent="0.3">
      <c r="A43" s="35"/>
      <c r="B43" s="35" t="s">
        <v>68</v>
      </c>
      <c r="C43" s="35" t="s">
        <v>72</v>
      </c>
      <c r="D43" s="11" t="s">
        <v>73</v>
      </c>
      <c r="E43" s="38"/>
      <c r="F43" s="38"/>
      <c r="G43" s="35"/>
    </row>
    <row r="44" spans="1:7" ht="57.6" x14ac:dyDescent="0.3">
      <c r="A44" s="36"/>
      <c r="B44" s="36"/>
      <c r="C44" s="36"/>
      <c r="D44" s="11" t="s">
        <v>74</v>
      </c>
      <c r="E44" s="39"/>
      <c r="F44" s="39"/>
      <c r="G44" s="36"/>
    </row>
    <row r="45" spans="1:7" ht="15" thickBot="1" x14ac:dyDescent="0.35">
      <c r="A45" s="37"/>
      <c r="B45" s="37"/>
      <c r="C45" s="37"/>
      <c r="D45" s="12" t="s">
        <v>75</v>
      </c>
      <c r="E45" s="40"/>
      <c r="F45" s="40"/>
      <c r="G45" s="37"/>
    </row>
    <row r="46" spans="1:7" ht="28.8" x14ac:dyDescent="0.3">
      <c r="A46" s="35"/>
      <c r="B46" s="35" t="s">
        <v>83</v>
      </c>
      <c r="C46" s="35" t="s">
        <v>162</v>
      </c>
      <c r="D46" s="11" t="s">
        <v>168</v>
      </c>
      <c r="E46" s="38"/>
      <c r="F46" s="38"/>
      <c r="G46" s="41"/>
    </row>
    <row r="47" spans="1:7" x14ac:dyDescent="0.3">
      <c r="A47" s="36"/>
      <c r="B47" s="36"/>
      <c r="C47" s="36"/>
      <c r="D47" s="44" t="s">
        <v>167</v>
      </c>
      <c r="E47" s="39"/>
      <c r="F47" s="39"/>
      <c r="G47" s="42"/>
    </row>
    <row r="48" spans="1:7" ht="15" thickBot="1" x14ac:dyDescent="0.35">
      <c r="A48" s="37"/>
      <c r="B48" s="37"/>
      <c r="C48" s="37"/>
      <c r="D48" s="45"/>
      <c r="E48" s="40"/>
      <c r="F48" s="40"/>
      <c r="G48" s="43"/>
    </row>
    <row r="49" spans="1:7" ht="66" customHeight="1" x14ac:dyDescent="0.3">
      <c r="A49" s="35"/>
      <c r="B49" s="35" t="s">
        <v>163</v>
      </c>
      <c r="C49" s="35" t="s">
        <v>164</v>
      </c>
      <c r="D49" s="11" t="s">
        <v>165</v>
      </c>
      <c r="E49" s="38"/>
      <c r="F49" s="38"/>
      <c r="G49" s="41"/>
    </row>
    <row r="50" spans="1:7" x14ac:dyDescent="0.3">
      <c r="A50" s="36"/>
      <c r="B50" s="36"/>
      <c r="C50" s="36"/>
      <c r="D50" s="44" t="s">
        <v>166</v>
      </c>
      <c r="E50" s="39"/>
      <c r="F50" s="39"/>
      <c r="G50" s="42"/>
    </row>
    <row r="51" spans="1:7" ht="15" thickBot="1" x14ac:dyDescent="0.35">
      <c r="A51" s="37"/>
      <c r="B51" s="37"/>
      <c r="C51" s="37"/>
      <c r="D51" s="45"/>
      <c r="E51" s="40"/>
      <c r="F51" s="40"/>
      <c r="G51" s="43"/>
    </row>
    <row r="52" spans="1:7" ht="48.6" customHeight="1" x14ac:dyDescent="0.3">
      <c r="A52" s="35"/>
      <c r="B52" s="35" t="s">
        <v>25</v>
      </c>
      <c r="C52" s="35" t="s">
        <v>169</v>
      </c>
      <c r="D52" s="11" t="s">
        <v>170</v>
      </c>
      <c r="E52" s="38"/>
      <c r="F52" s="38"/>
      <c r="G52" s="41"/>
    </row>
    <row r="53" spans="1:7" x14ac:dyDescent="0.3">
      <c r="A53" s="36"/>
      <c r="B53" s="36"/>
      <c r="C53" s="36"/>
      <c r="D53" s="44" t="s">
        <v>171</v>
      </c>
      <c r="E53" s="39"/>
      <c r="F53" s="39"/>
      <c r="G53" s="42"/>
    </row>
    <row r="54" spans="1:7" ht="60" customHeight="1" thickBot="1" x14ac:dyDescent="0.35">
      <c r="A54" s="37"/>
      <c r="B54" s="37"/>
      <c r="C54" s="37"/>
      <c r="D54" s="45"/>
      <c r="E54" s="40"/>
      <c r="F54" s="40"/>
      <c r="G54" s="43"/>
    </row>
    <row r="55" spans="1:7" ht="74.099999999999994" customHeight="1" x14ac:dyDescent="0.3">
      <c r="A55" s="35"/>
      <c r="B55" s="35" t="s">
        <v>68</v>
      </c>
      <c r="C55" s="35" t="s">
        <v>172</v>
      </c>
      <c r="D55" s="11" t="s">
        <v>173</v>
      </c>
      <c r="E55" s="38"/>
      <c r="F55" s="38"/>
      <c r="G55" s="41"/>
    </row>
    <row r="56" spans="1:7" x14ac:dyDescent="0.3">
      <c r="A56" s="36"/>
      <c r="B56" s="36"/>
      <c r="C56" s="36"/>
      <c r="D56" s="44" t="s">
        <v>174</v>
      </c>
      <c r="E56" s="39"/>
      <c r="F56" s="39"/>
      <c r="G56" s="42"/>
    </row>
    <row r="57" spans="1:7" ht="15" thickBot="1" x14ac:dyDescent="0.35">
      <c r="A57" s="37"/>
      <c r="B57" s="37"/>
      <c r="C57" s="37"/>
      <c r="D57" s="45"/>
      <c r="E57" s="40"/>
      <c r="F57" s="40"/>
      <c r="G57" s="43"/>
    </row>
    <row r="58" spans="1:7" ht="21" customHeight="1" x14ac:dyDescent="0.3">
      <c r="A58" s="35"/>
      <c r="B58" s="35" t="s">
        <v>62</v>
      </c>
      <c r="C58" s="35" t="s">
        <v>175</v>
      </c>
      <c r="D58" s="11" t="s">
        <v>173</v>
      </c>
      <c r="E58" s="38"/>
      <c r="F58" s="38"/>
      <c r="G58" s="41"/>
    </row>
    <row r="59" spans="1:7" x14ac:dyDescent="0.3">
      <c r="A59" s="36"/>
      <c r="B59" s="36"/>
      <c r="C59" s="36"/>
      <c r="D59" s="44" t="s">
        <v>174</v>
      </c>
      <c r="E59" s="39"/>
      <c r="F59" s="39"/>
      <c r="G59" s="42"/>
    </row>
    <row r="60" spans="1:7" ht="15" thickBot="1" x14ac:dyDescent="0.35">
      <c r="A60" s="37"/>
      <c r="B60" s="37"/>
      <c r="C60" s="37"/>
      <c r="D60" s="45"/>
      <c r="E60" s="40"/>
      <c r="F60" s="40"/>
      <c r="G60" s="43"/>
    </row>
    <row r="61" spans="1:7" ht="68.099999999999994" customHeight="1" x14ac:dyDescent="0.3">
      <c r="A61" s="35" t="s">
        <v>76</v>
      </c>
      <c r="B61" s="35" t="s">
        <v>77</v>
      </c>
      <c r="C61" s="35" t="s">
        <v>78</v>
      </c>
      <c r="D61" s="11" t="s">
        <v>79</v>
      </c>
      <c r="E61" s="38"/>
      <c r="F61" s="38"/>
      <c r="G61" s="41"/>
    </row>
    <row r="62" spans="1:7" ht="28.8" x14ac:dyDescent="0.3">
      <c r="A62" s="36"/>
      <c r="B62" s="36"/>
      <c r="C62" s="36"/>
      <c r="D62" s="11" t="s">
        <v>80</v>
      </c>
      <c r="E62" s="39"/>
      <c r="F62" s="39"/>
      <c r="G62" s="42"/>
    </row>
    <row r="63" spans="1:7" ht="28.8" x14ac:dyDescent="0.3">
      <c r="A63" s="36"/>
      <c r="B63" s="36"/>
      <c r="C63" s="36"/>
      <c r="D63" s="11" t="s">
        <v>81</v>
      </c>
      <c r="E63" s="39"/>
      <c r="F63" s="39"/>
      <c r="G63" s="42"/>
    </row>
    <row r="64" spans="1:7" ht="15" thickBot="1" x14ac:dyDescent="0.35">
      <c r="A64" s="37"/>
      <c r="B64" s="37"/>
      <c r="C64" s="37"/>
      <c r="D64" s="12" t="s">
        <v>34</v>
      </c>
      <c r="E64" s="40"/>
      <c r="F64" s="40"/>
      <c r="G64" s="43"/>
    </row>
    <row r="65" spans="1:7" ht="23.1" customHeight="1" thickBot="1" x14ac:dyDescent="0.35">
      <c r="D65" s="17" t="s">
        <v>90</v>
      </c>
      <c r="E65" s="18">
        <f>SUM(E3:E64)</f>
        <v>0</v>
      </c>
    </row>
    <row r="66" spans="1:7" ht="20.399999999999999" thickBot="1" x14ac:dyDescent="0.35">
      <c r="A66" s="46" t="s">
        <v>91</v>
      </c>
      <c r="B66" s="46"/>
      <c r="C66" s="46"/>
      <c r="D66" s="46"/>
      <c r="E66" s="46"/>
      <c r="F66" s="46"/>
      <c r="G66" s="46"/>
    </row>
    <row r="67" spans="1:7" ht="29.4" thickTop="1" x14ac:dyDescent="0.3">
      <c r="A67" s="35" t="s">
        <v>92</v>
      </c>
      <c r="B67" s="35" t="s">
        <v>93</v>
      </c>
      <c r="C67" s="35" t="s">
        <v>94</v>
      </c>
      <c r="D67" s="4" t="s">
        <v>156</v>
      </c>
      <c r="E67" s="38"/>
      <c r="F67" s="47"/>
      <c r="G67" s="35"/>
    </row>
    <row r="68" spans="1:7" x14ac:dyDescent="0.3">
      <c r="A68" s="36"/>
      <c r="B68" s="36"/>
      <c r="C68" s="36"/>
      <c r="D68" s="4" t="s">
        <v>157</v>
      </c>
      <c r="E68" s="39"/>
      <c r="F68" s="39"/>
      <c r="G68" s="36"/>
    </row>
    <row r="69" spans="1:7" ht="15" thickBot="1" x14ac:dyDescent="0.35">
      <c r="A69" s="37"/>
      <c r="B69" s="37"/>
      <c r="C69" s="37"/>
      <c r="D69" s="2" t="s">
        <v>95</v>
      </c>
      <c r="E69" s="40"/>
      <c r="F69" s="40"/>
      <c r="G69" s="37"/>
    </row>
    <row r="70" spans="1:7" x14ac:dyDescent="0.3">
      <c r="A70" s="35" t="s">
        <v>96</v>
      </c>
      <c r="B70" s="35" t="s">
        <v>97</v>
      </c>
      <c r="C70" s="35" t="s">
        <v>98</v>
      </c>
      <c r="D70" s="4" t="s">
        <v>99</v>
      </c>
      <c r="E70" s="38"/>
      <c r="F70" s="38"/>
      <c r="G70" s="35"/>
    </row>
    <row r="71" spans="1:7" x14ac:dyDescent="0.3">
      <c r="A71" s="36"/>
      <c r="B71" s="36"/>
      <c r="C71" s="36"/>
      <c r="D71" s="4" t="s">
        <v>100</v>
      </c>
      <c r="E71" s="39"/>
      <c r="F71" s="39"/>
      <c r="G71" s="36"/>
    </row>
    <row r="72" spans="1:7" ht="15" thickBot="1" x14ac:dyDescent="0.35">
      <c r="A72" s="37"/>
      <c r="B72" s="37"/>
      <c r="C72" s="37"/>
      <c r="D72" s="2" t="s">
        <v>101</v>
      </c>
      <c r="E72" s="40"/>
      <c r="F72" s="40"/>
      <c r="G72" s="37"/>
    </row>
    <row r="73" spans="1:7" ht="43.8" thickBot="1" x14ac:dyDescent="0.35">
      <c r="A73" s="1" t="s">
        <v>102</v>
      </c>
      <c r="B73" s="2" t="s">
        <v>103</v>
      </c>
      <c r="C73" s="2" t="s">
        <v>104</v>
      </c>
      <c r="D73" s="2" t="s">
        <v>105</v>
      </c>
      <c r="E73" s="16"/>
      <c r="F73" s="16"/>
      <c r="G73" s="2"/>
    </row>
    <row r="74" spans="1:7" ht="28.8" x14ac:dyDescent="0.3">
      <c r="A74" s="35" t="s">
        <v>106</v>
      </c>
      <c r="B74" s="35" t="s">
        <v>107</v>
      </c>
      <c r="C74" s="35" t="s">
        <v>108</v>
      </c>
      <c r="D74" s="4" t="s">
        <v>109</v>
      </c>
      <c r="E74" s="38"/>
      <c r="F74" s="38"/>
      <c r="G74" s="35"/>
    </row>
    <row r="75" spans="1:7" x14ac:dyDescent="0.3">
      <c r="A75" s="36"/>
      <c r="B75" s="36"/>
      <c r="C75" s="36"/>
      <c r="D75" s="4" t="s">
        <v>110</v>
      </c>
      <c r="E75" s="39"/>
      <c r="F75" s="39"/>
      <c r="G75" s="36"/>
    </row>
    <row r="76" spans="1:7" ht="15" thickBot="1" x14ac:dyDescent="0.35">
      <c r="A76" s="37"/>
      <c r="B76" s="37"/>
      <c r="C76" s="37"/>
      <c r="D76" s="2" t="s">
        <v>111</v>
      </c>
      <c r="E76" s="40"/>
      <c r="F76" s="40"/>
      <c r="G76" s="37"/>
    </row>
    <row r="77" spans="1:7" ht="21.6" thickBot="1" x14ac:dyDescent="0.35">
      <c r="D77" s="17" t="s">
        <v>112</v>
      </c>
      <c r="E77" s="18">
        <f>SUM(E67:E76)</f>
        <v>0</v>
      </c>
    </row>
    <row r="78" spans="1:7" ht="16.2" thickBot="1" x14ac:dyDescent="0.35">
      <c r="A78" s="48" t="s">
        <v>113</v>
      </c>
      <c r="B78" s="49"/>
      <c r="C78" s="49"/>
      <c r="D78" s="49"/>
      <c r="E78" s="49"/>
      <c r="F78" s="49"/>
      <c r="G78" s="50"/>
    </row>
    <row r="79" spans="1:7" ht="28.8" x14ac:dyDescent="0.3">
      <c r="A79" s="35" t="s">
        <v>114</v>
      </c>
      <c r="B79" s="35" t="s">
        <v>115</v>
      </c>
      <c r="C79" s="35" t="s">
        <v>116</v>
      </c>
      <c r="D79" s="4" t="s">
        <v>117</v>
      </c>
      <c r="E79" s="38"/>
      <c r="F79" s="38"/>
      <c r="G79" s="35"/>
    </row>
    <row r="80" spans="1:7" x14ac:dyDescent="0.3">
      <c r="A80" s="36"/>
      <c r="B80" s="36"/>
      <c r="C80" s="36"/>
      <c r="D80" s="4" t="s">
        <v>158</v>
      </c>
      <c r="E80" s="39"/>
      <c r="F80" s="39"/>
      <c r="G80" s="36"/>
    </row>
    <row r="81" spans="1:7" x14ac:dyDescent="0.3">
      <c r="A81" s="36"/>
      <c r="B81" s="36"/>
      <c r="C81" s="36"/>
      <c r="D81" s="4" t="s">
        <v>159</v>
      </c>
      <c r="E81" s="39"/>
      <c r="F81" s="39"/>
      <c r="G81" s="36"/>
    </row>
    <row r="82" spans="1:7" ht="15" thickBot="1" x14ac:dyDescent="0.35">
      <c r="A82" s="37"/>
      <c r="B82" s="37"/>
      <c r="C82" s="37"/>
      <c r="D82" s="2" t="s">
        <v>160</v>
      </c>
      <c r="E82" s="40"/>
      <c r="F82" s="40"/>
      <c r="G82" s="37"/>
    </row>
    <row r="83" spans="1:7" ht="21" customHeight="1" x14ac:dyDescent="0.3">
      <c r="A83" s="35" t="s">
        <v>118</v>
      </c>
      <c r="B83" s="35" t="s">
        <v>119</v>
      </c>
      <c r="C83" s="35" t="s">
        <v>120</v>
      </c>
      <c r="D83" s="4" t="s">
        <v>121</v>
      </c>
      <c r="E83" s="38"/>
      <c r="F83" s="38"/>
      <c r="G83" s="35"/>
    </row>
    <row r="84" spans="1:7" x14ac:dyDescent="0.3">
      <c r="A84" s="36"/>
      <c r="B84" s="36"/>
      <c r="C84" s="36"/>
      <c r="D84" s="4" t="s">
        <v>122</v>
      </c>
      <c r="E84" s="39"/>
      <c r="F84" s="39"/>
      <c r="G84" s="36"/>
    </row>
    <row r="85" spans="1:7" ht="15" thickBot="1" x14ac:dyDescent="0.35">
      <c r="A85" s="37"/>
      <c r="B85" s="37"/>
      <c r="C85" s="37"/>
      <c r="D85" s="2" t="s">
        <v>123</v>
      </c>
      <c r="E85" s="40"/>
      <c r="F85" s="40"/>
      <c r="G85" s="37"/>
    </row>
    <row r="86" spans="1:7" ht="21" customHeight="1" x14ac:dyDescent="0.3">
      <c r="A86" s="35" t="s">
        <v>124</v>
      </c>
      <c r="B86" s="35" t="s">
        <v>125</v>
      </c>
      <c r="C86" s="35" t="s">
        <v>161</v>
      </c>
      <c r="D86" s="4" t="s">
        <v>126</v>
      </c>
      <c r="E86" s="38"/>
      <c r="F86" s="38"/>
      <c r="G86" s="35"/>
    </row>
    <row r="87" spans="1:7" x14ac:dyDescent="0.3">
      <c r="A87" s="36"/>
      <c r="B87" s="36"/>
      <c r="C87" s="36"/>
      <c r="D87" s="4" t="s">
        <v>127</v>
      </c>
      <c r="E87" s="39"/>
      <c r="F87" s="39"/>
      <c r="G87" s="36"/>
    </row>
    <row r="88" spans="1:7" ht="15" thickBot="1" x14ac:dyDescent="0.35">
      <c r="A88" s="37"/>
      <c r="B88" s="37"/>
      <c r="C88" s="37"/>
      <c r="D88" s="2" t="s">
        <v>128</v>
      </c>
      <c r="E88" s="40"/>
      <c r="F88" s="40"/>
      <c r="G88" s="37"/>
    </row>
    <row r="89" spans="1:7" ht="28.8" x14ac:dyDescent="0.3">
      <c r="A89" s="35" t="s">
        <v>129</v>
      </c>
      <c r="B89" s="35" t="s">
        <v>130</v>
      </c>
      <c r="C89" s="35" t="s">
        <v>131</v>
      </c>
      <c r="D89" s="4" t="s">
        <v>132</v>
      </c>
      <c r="E89" s="38"/>
      <c r="F89" s="38"/>
      <c r="G89" s="35" t="s">
        <v>133</v>
      </c>
    </row>
    <row r="90" spans="1:7" ht="28.8" x14ac:dyDescent="0.3">
      <c r="A90" s="36"/>
      <c r="B90" s="36"/>
      <c r="C90" s="36"/>
      <c r="D90" s="4" t="s">
        <v>134</v>
      </c>
      <c r="E90" s="54"/>
      <c r="F90" s="39"/>
      <c r="G90" s="36"/>
    </row>
    <row r="91" spans="1:7" ht="29.4" thickBot="1" x14ac:dyDescent="0.35">
      <c r="A91" s="37"/>
      <c r="B91" s="37"/>
      <c r="C91" s="37"/>
      <c r="D91" s="2" t="s">
        <v>135</v>
      </c>
      <c r="E91" s="55"/>
      <c r="F91" s="40"/>
      <c r="G91" s="37"/>
    </row>
    <row r="92" spans="1:7" ht="21.6" thickBot="1" x14ac:dyDescent="0.35">
      <c r="D92" s="17" t="s">
        <v>177</v>
      </c>
      <c r="E92" s="18">
        <f>SUM(E79:E91)</f>
        <v>0</v>
      </c>
    </row>
    <row r="93" spans="1:7" ht="15" thickBot="1" x14ac:dyDescent="0.35">
      <c r="A93" s="51" t="s">
        <v>136</v>
      </c>
      <c r="B93" s="52"/>
      <c r="C93" s="52"/>
      <c r="D93" s="52"/>
      <c r="E93" s="52"/>
      <c r="F93" s="52"/>
      <c r="G93" s="53"/>
    </row>
    <row r="94" spans="1:7" ht="21" x14ac:dyDescent="0.3">
      <c r="A94" s="35"/>
      <c r="B94" s="35" t="s">
        <v>137</v>
      </c>
      <c r="C94" s="35" t="s">
        <v>138</v>
      </c>
      <c r="D94" s="4" t="s">
        <v>139</v>
      </c>
      <c r="E94" s="38"/>
      <c r="F94" s="13"/>
      <c r="G94" s="35"/>
    </row>
    <row r="95" spans="1:7" ht="21" x14ac:dyDescent="0.3">
      <c r="A95" s="36"/>
      <c r="B95" s="36"/>
      <c r="C95" s="36"/>
      <c r="D95" s="4" t="s">
        <v>140</v>
      </c>
      <c r="E95" s="39"/>
      <c r="F95" s="14"/>
      <c r="G95" s="36"/>
    </row>
    <row r="96" spans="1:7" ht="21.6" thickBot="1" x14ac:dyDescent="0.35">
      <c r="A96" s="37"/>
      <c r="B96" s="37"/>
      <c r="C96" s="37"/>
      <c r="D96" s="2" t="s">
        <v>141</v>
      </c>
      <c r="E96" s="40"/>
      <c r="F96" s="15"/>
      <c r="G96" s="37"/>
    </row>
    <row r="97" spans="1:7" ht="28.8" x14ac:dyDescent="0.3">
      <c r="A97" s="35"/>
      <c r="B97" s="35" t="s">
        <v>142</v>
      </c>
      <c r="C97" s="35" t="s">
        <v>143</v>
      </c>
      <c r="D97" s="4" t="s">
        <v>144</v>
      </c>
      <c r="E97" s="38"/>
      <c r="F97" s="13"/>
      <c r="G97" s="35"/>
    </row>
    <row r="98" spans="1:7" ht="21" x14ac:dyDescent="0.3">
      <c r="A98" s="36"/>
      <c r="B98" s="36"/>
      <c r="C98" s="36"/>
      <c r="D98" s="4" t="s">
        <v>145</v>
      </c>
      <c r="E98" s="39"/>
      <c r="F98" s="14"/>
      <c r="G98" s="36"/>
    </row>
    <row r="99" spans="1:7" ht="21.6" thickBot="1" x14ac:dyDescent="0.35">
      <c r="A99" s="37"/>
      <c r="B99" s="37"/>
      <c r="C99" s="37"/>
      <c r="D99" s="2" t="s">
        <v>146</v>
      </c>
      <c r="E99" s="40"/>
      <c r="F99" s="15"/>
      <c r="G99" s="37"/>
    </row>
    <row r="100" spans="1:7" ht="21" x14ac:dyDescent="0.3">
      <c r="A100" s="35"/>
      <c r="B100" s="35" t="s">
        <v>147</v>
      </c>
      <c r="C100" s="35" t="s">
        <v>148</v>
      </c>
      <c r="D100" s="4" t="s">
        <v>149</v>
      </c>
      <c r="E100" s="38"/>
      <c r="F100" s="13"/>
      <c r="G100" s="35"/>
    </row>
    <row r="101" spans="1:7" ht="21" x14ac:dyDescent="0.3">
      <c r="A101" s="36"/>
      <c r="B101" s="36"/>
      <c r="C101" s="36"/>
      <c r="D101" s="4" t="s">
        <v>150</v>
      </c>
      <c r="E101" s="39"/>
      <c r="F101" s="14"/>
      <c r="G101" s="36"/>
    </row>
    <row r="102" spans="1:7" ht="21.6" thickBot="1" x14ac:dyDescent="0.35">
      <c r="A102" s="37"/>
      <c r="B102" s="37"/>
      <c r="C102" s="37"/>
      <c r="D102" s="2" t="s">
        <v>151</v>
      </c>
      <c r="E102" s="40"/>
      <c r="F102" s="15"/>
      <c r="G102" s="37"/>
    </row>
    <row r="103" spans="1:7" ht="21.6" thickBot="1" x14ac:dyDescent="0.35">
      <c r="D103" s="17" t="s">
        <v>152</v>
      </c>
      <c r="E103" s="18">
        <f>SUM(E94:E102)</f>
        <v>0</v>
      </c>
    </row>
    <row r="104" spans="1:7" ht="15" thickBot="1" x14ac:dyDescent="0.35">
      <c r="A104" s="6"/>
    </row>
    <row r="105" spans="1:7" ht="58.2" thickBot="1" x14ac:dyDescent="0.35">
      <c r="A105" s="7" t="s">
        <v>153</v>
      </c>
      <c r="B105" s="8" t="s">
        <v>154</v>
      </c>
    </row>
    <row r="106" spans="1:7" ht="15" thickBot="1" x14ac:dyDescent="0.35">
      <c r="A106" s="9" t="s">
        <v>155</v>
      </c>
      <c r="B106" s="10"/>
    </row>
  </sheetData>
  <mergeCells count="177">
    <mergeCell ref="A1:G1"/>
    <mergeCell ref="A3:A5"/>
    <mergeCell ref="B3:B5"/>
    <mergeCell ref="C3:C5"/>
    <mergeCell ref="E3:E5"/>
    <mergeCell ref="F3:F5"/>
    <mergeCell ref="G3:G5"/>
    <mergeCell ref="B6:B8"/>
    <mergeCell ref="C6:C8"/>
    <mergeCell ref="E6:E8"/>
    <mergeCell ref="F6:F8"/>
    <mergeCell ref="G6:G8"/>
    <mergeCell ref="B9:B11"/>
    <mergeCell ref="C9:C11"/>
    <mergeCell ref="E9:E11"/>
    <mergeCell ref="F9:F11"/>
    <mergeCell ref="G9:G11"/>
    <mergeCell ref="A15:A17"/>
    <mergeCell ref="B15:B17"/>
    <mergeCell ref="C15:C17"/>
    <mergeCell ref="E15:E17"/>
    <mergeCell ref="F15:F17"/>
    <mergeCell ref="G15:G17"/>
    <mergeCell ref="A12:A14"/>
    <mergeCell ref="B12:B14"/>
    <mergeCell ref="C12:C14"/>
    <mergeCell ref="E12:E14"/>
    <mergeCell ref="F12:F14"/>
    <mergeCell ref="G12:G14"/>
    <mergeCell ref="A21:A23"/>
    <mergeCell ref="B21:B23"/>
    <mergeCell ref="C21:C23"/>
    <mergeCell ref="E21:E23"/>
    <mergeCell ref="F21:F23"/>
    <mergeCell ref="G21:G23"/>
    <mergeCell ref="A18:A20"/>
    <mergeCell ref="B18:B20"/>
    <mergeCell ref="C18:C20"/>
    <mergeCell ref="E18:E20"/>
    <mergeCell ref="F18:F20"/>
    <mergeCell ref="G18:G20"/>
    <mergeCell ref="B24:B27"/>
    <mergeCell ref="C24:C27"/>
    <mergeCell ref="E24:E27"/>
    <mergeCell ref="F24:F27"/>
    <mergeCell ref="G24:G27"/>
    <mergeCell ref="A28:A31"/>
    <mergeCell ref="B28:B31"/>
    <mergeCell ref="C28:C31"/>
    <mergeCell ref="E28:E31"/>
    <mergeCell ref="F28:F31"/>
    <mergeCell ref="A36:A39"/>
    <mergeCell ref="B36:B39"/>
    <mergeCell ref="C36:C39"/>
    <mergeCell ref="E36:E39"/>
    <mergeCell ref="F36:F39"/>
    <mergeCell ref="G36:G39"/>
    <mergeCell ref="G28:G31"/>
    <mergeCell ref="B32:B35"/>
    <mergeCell ref="C32:C35"/>
    <mergeCell ref="E32:E35"/>
    <mergeCell ref="F32:F35"/>
    <mergeCell ref="G32:G35"/>
    <mergeCell ref="A43:A45"/>
    <mergeCell ref="B43:B45"/>
    <mergeCell ref="C43:C45"/>
    <mergeCell ref="E43:E45"/>
    <mergeCell ref="F43:F45"/>
    <mergeCell ref="G43:G45"/>
    <mergeCell ref="A40:A42"/>
    <mergeCell ref="B40:B42"/>
    <mergeCell ref="C40:C42"/>
    <mergeCell ref="E40:E42"/>
    <mergeCell ref="F40:F42"/>
    <mergeCell ref="G40:G42"/>
    <mergeCell ref="D41:D42"/>
    <mergeCell ref="A49:A51"/>
    <mergeCell ref="B49:B51"/>
    <mergeCell ref="C49:C51"/>
    <mergeCell ref="E49:E51"/>
    <mergeCell ref="F49:F51"/>
    <mergeCell ref="G49:G51"/>
    <mergeCell ref="D50:D51"/>
    <mergeCell ref="A46:A48"/>
    <mergeCell ref="B46:B48"/>
    <mergeCell ref="C46:C48"/>
    <mergeCell ref="E46:E48"/>
    <mergeCell ref="F46:F48"/>
    <mergeCell ref="G46:G48"/>
    <mergeCell ref="D47:D48"/>
    <mergeCell ref="A55:A57"/>
    <mergeCell ref="B55:B57"/>
    <mergeCell ref="C55:C57"/>
    <mergeCell ref="E55:E57"/>
    <mergeCell ref="F55:F57"/>
    <mergeCell ref="G55:G57"/>
    <mergeCell ref="D56:D57"/>
    <mergeCell ref="A52:A54"/>
    <mergeCell ref="B52:B54"/>
    <mergeCell ref="C52:C54"/>
    <mergeCell ref="E52:E54"/>
    <mergeCell ref="F52:F54"/>
    <mergeCell ref="G52:G54"/>
    <mergeCell ref="D53:D54"/>
    <mergeCell ref="A61:A64"/>
    <mergeCell ref="B61:B64"/>
    <mergeCell ref="C61:C64"/>
    <mergeCell ref="E61:E64"/>
    <mergeCell ref="F61:F64"/>
    <mergeCell ref="G61:G64"/>
    <mergeCell ref="A58:A60"/>
    <mergeCell ref="B58:B60"/>
    <mergeCell ref="C58:C60"/>
    <mergeCell ref="E58:E60"/>
    <mergeCell ref="F58:F60"/>
    <mergeCell ref="G58:G60"/>
    <mergeCell ref="D59:D60"/>
    <mergeCell ref="A70:A72"/>
    <mergeCell ref="B70:B72"/>
    <mergeCell ref="C70:C72"/>
    <mergeCell ref="E70:E72"/>
    <mergeCell ref="F70:F72"/>
    <mergeCell ref="G70:G72"/>
    <mergeCell ref="A66:G66"/>
    <mergeCell ref="A67:A69"/>
    <mergeCell ref="B67:B69"/>
    <mergeCell ref="C67:C69"/>
    <mergeCell ref="E67:E69"/>
    <mergeCell ref="F67:F69"/>
    <mergeCell ref="G67:G69"/>
    <mergeCell ref="A78:G78"/>
    <mergeCell ref="A79:A82"/>
    <mergeCell ref="B79:B82"/>
    <mergeCell ref="C79:C82"/>
    <mergeCell ref="E79:E82"/>
    <mergeCell ref="F79:F82"/>
    <mergeCell ref="G79:G82"/>
    <mergeCell ref="A74:A76"/>
    <mergeCell ref="B74:B76"/>
    <mergeCell ref="C74:C76"/>
    <mergeCell ref="E74:E76"/>
    <mergeCell ref="F74:F76"/>
    <mergeCell ref="G74:G76"/>
    <mergeCell ref="A86:A88"/>
    <mergeCell ref="B86:B88"/>
    <mergeCell ref="C86:C88"/>
    <mergeCell ref="E86:E88"/>
    <mergeCell ref="F86:F88"/>
    <mergeCell ref="G86:G88"/>
    <mergeCell ref="A83:A85"/>
    <mergeCell ref="B83:B85"/>
    <mergeCell ref="C83:C85"/>
    <mergeCell ref="E83:E85"/>
    <mergeCell ref="F83:F85"/>
    <mergeCell ref="G83:G85"/>
    <mergeCell ref="A93:G93"/>
    <mergeCell ref="A94:A96"/>
    <mergeCell ref="B94:B96"/>
    <mergeCell ref="C94:C96"/>
    <mergeCell ref="E94:E96"/>
    <mergeCell ref="G94:G96"/>
    <mergeCell ref="A89:A91"/>
    <mergeCell ref="B89:B91"/>
    <mergeCell ref="C89:C91"/>
    <mergeCell ref="E89:E91"/>
    <mergeCell ref="F89:F91"/>
    <mergeCell ref="G89:G91"/>
    <mergeCell ref="A97:A99"/>
    <mergeCell ref="B97:B99"/>
    <mergeCell ref="C97:C99"/>
    <mergeCell ref="E97:E99"/>
    <mergeCell ref="G97:G99"/>
    <mergeCell ref="A100:A102"/>
    <mergeCell ref="B100:B102"/>
    <mergeCell ref="C100:C102"/>
    <mergeCell ref="E100:E102"/>
    <mergeCell ref="G100:G1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Base Matrix - DO NOT EDIT</vt:lpstr>
      <vt:lpstr>CMAX6000 (Corey)</vt:lpstr>
      <vt:lpstr>MT8733 (Corey)</vt:lpstr>
      <vt:lpstr>Asus CMAX6000 (Alex)</vt:lpstr>
      <vt:lpstr>Netgear CBR750 (Alex)</vt:lpstr>
      <vt:lpstr>MT8733 (Alex)</vt:lpstr>
      <vt:lpstr>TP-Link AXE300 (Alexandria)</vt:lpstr>
      <vt:lpstr>TP-Link AXE300 (Corey)</vt:lpstr>
      <vt:lpstr>TP-Link AXE300 (Ryan)</vt:lpstr>
      <vt:lpstr>TP-Link AXE300 (Sreean)</vt:lpstr>
      <vt:lpstr>TP-Link AXE300 Info Sheet</vt:lpstr>
      <vt:lpstr>Motorola MG8702</vt:lpstr>
      <vt:lpstr>Arris G34</vt:lpstr>
      <vt:lpstr>Asus CMAX 6000</vt:lpstr>
      <vt:lpstr>Arris G54</vt:lpstr>
      <vt:lpstr>CAX30</vt:lpstr>
      <vt:lpstr>Other Info</vt:lpstr>
      <vt:lpstr>Motorola MT8733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 Mekelburg</dc:creator>
  <cp:lastModifiedBy>Corey Mekelburg</cp:lastModifiedBy>
  <dcterms:created xsi:type="dcterms:W3CDTF">2025-04-16T04:21:58Z</dcterms:created>
  <dcterms:modified xsi:type="dcterms:W3CDTF">2025-05-01T00:52:34Z</dcterms:modified>
</cp:coreProperties>
</file>