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edge\Downloads\"/>
    </mc:Choice>
  </mc:AlternateContent>
  <xr:revisionPtr revIDLastSave="0" documentId="13_ncr:1_{C72BEAF6-3B0B-452C-8426-B102DD9A1F28}" xr6:coauthVersionLast="47" xr6:coauthVersionMax="47" xr10:uidLastSave="{00000000-0000-0000-0000-000000000000}"/>
  <bookViews>
    <workbookView xWindow="19980" yWindow="-16320" windowWidth="29040" windowHeight="15720" firstSheet="10" activeTab="12" xr2:uid="{E3F8F364-F35B-402B-8CC4-CCB12FF51434}"/>
  </bookViews>
  <sheets>
    <sheet name="Base Matrix - DO NOT EDIT" sheetId="1" r:id="rId1"/>
    <sheet name="CMAX6000 (Corey)" sheetId="22" r:id="rId2"/>
    <sheet name="MT8733 (Corey)" sheetId="21" r:id="rId3"/>
    <sheet name="Asus CMAX6000 (Alex)" sheetId="19" r:id="rId4"/>
    <sheet name="Netgear CBR750 (Alex)" sheetId="2" r:id="rId5"/>
    <sheet name="MT8733 (Alex)" sheetId="20" r:id="rId6"/>
    <sheet name="TP-Link AXE300 (Alexandria)" sheetId="3" r:id="rId7"/>
    <sheet name="TP-Link AXE300 (Corey)" sheetId="17" r:id="rId8"/>
    <sheet name="TP-Link AXE300 (Ryan)" sheetId="18" r:id="rId9"/>
    <sheet name="TP-Link AXE300 (Sreean)" sheetId="16" r:id="rId10"/>
    <sheet name="TP-Link AXE300 Info Sheet" sheetId="15" r:id="rId11"/>
    <sheet name="Motorola MG8702" sheetId="4" r:id="rId12"/>
    <sheet name="Arris G34 (Ryan)" sheetId="5" r:id="rId13"/>
    <sheet name="CMAX 6000 (Ryan)" sheetId="9" r:id="rId14"/>
    <sheet name="Arris G54" sheetId="11" r:id="rId15"/>
    <sheet name="CAX30 (Ryan) (Unnecessary)" sheetId="12" r:id="rId16"/>
    <sheet name="Other Info" sheetId="13" r:id="rId17"/>
    <sheet name="MT8733 (Ryan)"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22" l="1"/>
  <c r="E92" i="22"/>
  <c r="E77" i="22"/>
  <c r="E65" i="22"/>
  <c r="E103" i="21"/>
  <c r="E92" i="21"/>
  <c r="E77" i="21"/>
  <c r="E65" i="21"/>
  <c r="E103" i="20"/>
  <c r="E92" i="20"/>
  <c r="E77" i="20"/>
  <c r="E65" i="20"/>
  <c r="E103" i="19"/>
  <c r="E92" i="19"/>
  <c r="E77" i="19"/>
  <c r="E65" i="19"/>
  <c r="E103" i="18"/>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<sst xmlns="http://schemas.openxmlformats.org/spreadsheetml/2006/main" count="3783" uniqueCount="637">
  <si>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</si>
  <si>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</si>
  <si>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</si>
  <si>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</si>
  <si>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</si>
  <si>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</si>
  <si>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</si>
  <si>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</si>
  <si>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</si>
  <si>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</si>
  <si>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</si>
  <si>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</si>
  <si>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</si>
  <si>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</si>
  <si>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</si>
  <si>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</si>
  <si>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</si>
  <si>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</si>
  <si>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</si>
  <si>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</si>
  <si>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</si>
  <si>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</si>
  <si>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</si>
  <si>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</si>
  <si>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</si>
  <si>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</si>
  <si>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</si>
  <si>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</si>
  <si>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</si>
  <si>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</si>
  <si>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</si>
  <si>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</si>
  <si>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</si>
  <si>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</si>
  <si>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</si>
  <si>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</si>
  <si>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</si>
  <si>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</si>
  <si>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</si>
  <si>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</si>
  <si>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</si>
  <si>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</si>
  <si>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</si>
  <si>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</si>
  <si>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</si>
  <si>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</si>
  <si>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</si>
  <si>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</si>
  <si>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</si>
  <si>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</si>
  <si>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</si>
  <si>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</si>
  <si>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</si>
  <si>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</si>
  <si>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</si>
  <si>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</si>
  <si>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</si>
  <si>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</si>
  <si>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</si>
  <si>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</si>
  <si>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</si>
  <si>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</si>
  <si>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</si>
  <si>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</si>
  <si>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</si>
  <si>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</si>
  <si>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</si>
  <si>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</si>
  <si>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</si>
  <si>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</si>
  <si>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</si>
  <si>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</si>
  <si>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</si>
  <si>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</si>
  <si>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</si>
  <si>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</si>
  <si>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</si>
  <si>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</si>
  <si>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</si>
  <si>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</si>
  <si>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</si>
  <si>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</si>
  <si>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</si>
  <si>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</si>
  <si>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</si>
  <si>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</si>
  <si>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</si>
  <si>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</si>
  <si>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</si>
  <si>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</si>
  <si>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</si>
  <si>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</si>
  <si>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</si>
  <si>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</si>
  <si>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</si>
  <si>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</si>
  <si>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</si>
  <si>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</si>
  <si>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</si>
  <si>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</si>
  <si>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</si>
  <si>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</si>
  <si>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</si>
  <si>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</si>
  <si>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</si>
  <si>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</si>
  <si>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</si>
  <si>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</si>
  <si>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</si>
  <si>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</si>
  <si>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</si>
  <si>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</si>
  <si>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</si>
  <si>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</si>
  <si>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</si>
  <si>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</si>
  <si>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</si>
  <si>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</si>
  <si>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</si>
  <si>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</si>
  <si>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</si>
  <si>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</si>
  <si>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</si>
  <si>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</si>
  <si>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</si>
  <si>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</si>
  <si>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</si>
  <si>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</si>
  <si>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</si>
  <si>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</si>
  <si>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</si>
  <si>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</si>
  <si>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</si>
  <si>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</si>
  <si>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</si>
  <si>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</si>
  <si>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</si>
  <si>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</si>
  <si>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</si>
  <si>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</si>
  <si>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</si>
  <si>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</si>
  <si>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</si>
  <si>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</si>
  <si>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</si>
  <si>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</si>
  <si>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</si>
  <si>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</si>
  <si>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</si>
  <si>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</si>
  <si>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</si>
  <si>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</si>
  <si>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</si>
  <si>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</si>
  <si>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</si>
  <si>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</si>
  <si>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</si>
  <si>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</si>
  <si>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</si>
  <si>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</si>
  <si>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</si>
  <si>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</si>
  <si>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</si>
  <si>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</si>
  <si>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</si>
  <si>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</si>
  <si>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</si>
  <si>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</si>
  <si>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</si>
  <si>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</si>
  <si>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</si>
  <si>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</si>
  <si>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</si>
  <si>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</si>
  <si>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</si>
  <si>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</si>
  <si>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</si>
  <si>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</si>
  <si>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</si>
  <si>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</si>
  <si>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</si>
  <si>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</si>
  <si>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</si>
  <si>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</si>
  <si>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</si>
  <si>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</si>
  <si>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</si>
  <si>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</si>
  <si>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</si>
  <si>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</si>
  <si>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</si>
  <si>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</si>
  <si>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</si>
  <si>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</si>
  <si>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</si>
  <si>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</si>
  <si>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</si>
  <si>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</si>
  <si>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</si>
  <si>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</si>
  <si>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</si>
  <si>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</si>
  <si>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</si>
  <si>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</si>
  <si>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</si>
  <si>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</si>
  <si>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</si>
  <si>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</si>
  <si>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</si>
  <si>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</si>
  <si>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</si>
  <si>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</si>
  <si>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</si>
  <si>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</si>
  <si>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</si>
  <si>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</si>
  <si>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</si>
  <si>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</si>
  <si>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</si>
  <si>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</si>
  <si>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</si>
  <si>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</si>
  <si>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</si>
  <si>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</si>
  <si>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</si>
  <si>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</si>
  <si>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</si>
  <si>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</si>
  <si>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</si>
  <si>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</si>
  <si>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</si>
  <si>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</si>
  <si>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</si>
  <si>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</si>
  <si>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</si>
  <si>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</si>
  <si>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</si>
  <si>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</si>
  <si>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</si>
  <si>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</si>
  <si>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</si>
  <si>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</si>
  <si>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</si>
  <si>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</si>
  <si>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</si>
  <si>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</si>
  <si>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</si>
  <si>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</si>
  <si>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</si>
  <si>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</si>
  <si>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</si>
  <si>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</si>
  <si>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</si>
  <si>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</si>
  <si>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</si>
  <si>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</si>
  <si>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</si>
  <si>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</si>
  <si>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</si>
  <si>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</si>
  <si>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</si>
  <si>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</si>
  <si>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</si>
  <si>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</si>
  <si>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</si>
  <si>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</si>
  <si>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</si>
  <si>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</si>
  <si>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</si>
  <si>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</si>
  <si>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</si>
  <si>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</si>
  <si>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</si>
  <si>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</si>
  <si>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</si>
  <si>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</si>
  <si>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</si>
  <si>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</si>
  <si>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</si>
  <si>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</si>
  <si>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</si>
  <si>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</si>
  <si>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</si>
  <si>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</si>
  <si>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</si>
  <si>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</si>
  <si>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</si>
  <si>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</si>
  <si>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</si>
  <si>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</si>
  <si>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</si>
  <si>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</si>
  <si>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</si>
  <si>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</si>
  <si>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</si>
  <si>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</si>
  <si>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</si>
  <si>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</si>
  <si>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</si>
  <si>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</si>
  <si>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</si>
  <si>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</si>
  <si>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</si>
  <si>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</si>
  <si>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</si>
  <si>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</si>
  <si>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</si>
  <si>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</si>
  <si>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</si>
  <si>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</si>
  <si>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</si>
  <si>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</si>
  <si>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</si>
  <si>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</si>
  <si>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</si>
  <si>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</si>
  <si>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</si>
  <si>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</si>
  <si>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</si>
  <si>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</si>
  <si>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</si>
  <si>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</si>
  <si>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</si>
  <si>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</si>
  <si>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</si>
  <si>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</si>
  <si>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</si>
  <si>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</si>
  <si>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</si>
  <si>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</si>
  <si>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</si>
  <si>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</si>
  <si>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</si>
  <si>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</si>
  <si>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</si>
  <si>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</si>
  <si>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</si>
  <si>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</si>
  <si>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</si>
  <si>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</si>
  <si>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</si>
  <si>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</si>
  <si>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</si>
  <si>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</si>
  <si>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</si>
  <si>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</si>
  <si>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</si>
  <si>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</si>
  <si>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</si>
  <si>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</si>
  <si>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</si>
  <si>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</si>
  <si>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</si>
  <si>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</si>
  <si>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</si>
  <si>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</si>
  <si>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</si>
  <si>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</si>
  <si>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</si>
  <si>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</si>
  <si>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</si>
  <si>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</si>
  <si>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</si>
  <si>
    <t>\Research_Materials\Router_Review_Documents\Netgear CBR750\CBK750_UM_EN.pdf Page 74</t>
  </si>
  <si>
    <t>Cannot verify what type of logs are available or collected without access to device</t>
  </si>
  <si>
    <t>This quck start guide at maximum is stating it can take up to 15 minutes for the two biggest steps, the rest of the steps based on the guide are simple and easy so under 30 minutes.</t>
  </si>
  <si>
    <t>https://www.netgear.com/about/eos/</t>
  </si>
  <si>
    <t>https://www.downloads.netgear.com/files/GDC/CBR750/CBR750_QSG_EN.pdf</t>
  </si>
  <si>
    <t>This router was release 4.5 years ago and has not yet reached EOS which would discontinue updates.</t>
  </si>
  <si>
    <t>No additional drivers required according to quick start guide.</t>
  </si>
  <si>
    <t>Hard to verify without wifi analzer and accesss to the device</t>
  </si>
  <si>
    <t>User forum suggests very low wifi speed.</t>
  </si>
  <si>
    <t>https://community.netgear.com/t5/Orbi-WIFI-6-AX-AND-Wi-Fi-6E-AXE/Orbi-CBR750-Wi-Fi-Speeds/td-p/2341762; https://community.netgear.com/t5/Orbi-WIFI-6-AX-AND-Wi-Fi-6E-AXE/CBR-750-Wi-Fi-speed-slow/m-p/2326504</t>
  </si>
  <si>
    <t>https://community.netgear.com/t5/Orbi-WIFI-6-AX-AND-Wi-Fi-6E-AXE/CBR750-Losing-Connection-daily/m-p/2156946; https://community.netgear.com/t5/Cable-Modems-Gateways/CBR750-Dropping-Internet-Connection-Multiple-Times-Randomly/td-p/2191454</t>
  </si>
  <si>
    <t>Suggests poor connection, using user forums.</t>
  </si>
  <si>
    <t>https://www.amazon.com/NETGEAR-Router-DOCSIS-Built-CBR750/dp/B08XQZR9V5?th=1</t>
  </si>
  <si>
    <t>220$ on amazon</t>
  </si>
  <si>
    <t>https://dlcdnets.asus.com/pub/ASUS/wireless/CMAX6000/CMAX6000_User_Manual_v10.pdf?model=CMAX6000 pg 7</t>
  </si>
  <si>
    <t>Prompts for change</t>
  </si>
  <si>
    <t>https://dlcdnets.asus.com/pub/ASUS/wireless/CMAX6000/CMAX6000_User_Manual_v10.pdf?model=CMAX6000 pg 38</t>
  </si>
  <si>
    <t>https://dlcdnets.asus.com/pub/ASUS/wireless/CMAX6000/CMAX6000_User_Manual_v10.pdf?model=CMAX6000 pg 40</t>
  </si>
  <si>
    <t>Remote access disabled by default</t>
  </si>
  <si>
    <t>https://www.asus.com/us/support/faq/1044653/</t>
  </si>
  <si>
    <t>Doesn't seem to have a lockout mechnism, cannot find concrete evidence one exists.</t>
  </si>
  <si>
    <t>https://www.asus.com/us/support/faq/1045854</t>
  </si>
  <si>
    <t>Https optional</t>
  </si>
  <si>
    <t xml:space="preserve">Nothing selected by default, you have to choose. In addition WPA3 not available. </t>
  </si>
  <si>
    <t>https://dlcdnets.asus.com/pub/ASUS/wireless/CMAX6000/CMAX6000_User_Manual_v10.pdf?model=CMAX6000 pg 13</t>
  </si>
  <si>
    <t>https://nvd.nist.gov/vuln/detail/CVE-2021-46247; https://www.asus.com/content/asus-product-security-advisory/</t>
  </si>
  <si>
    <t>CVE-2021-46247, no patch listed for this router in ASUS product advisory page.</t>
  </si>
  <si>
    <t>No history of updates</t>
  </si>
  <si>
    <t>https://www.asus.com/us/supportonly/cmax6000/helpdesk?model2Name=CMAX6000</t>
  </si>
  <si>
    <t>https://www.asus.com/me-en/support/faq/1045585</t>
  </si>
  <si>
    <t>No firmware updates and no evidence of automatic firmware updates for this model. The instructions for updating firmware are not specific to this model. Site suggests you can update via web GUI.</t>
  </si>
  <si>
    <t>https://dlcdnets.asus.com/pub/ASUS/wireless/CMAX6000/CMAX6000_User_Manual_v10.pdf?model=CMAX6000</t>
  </si>
  <si>
    <t>Firewall enabled by default.</t>
  </si>
  <si>
    <t>https://dlcdnets.asus.com/pub/ASUS/wireless/CMAX6000/CMAX6000_User_Manual_v10.pdf?model=CMAX6000 pg 21</t>
  </si>
  <si>
    <t>No evidence this is supported</t>
  </si>
  <si>
    <t>https://www.asus.com/support/faq/1009857/</t>
  </si>
  <si>
    <t>Isolation is option</t>
  </si>
  <si>
    <t>https://dlcdnets.asus.com/pub/ASUS/wireless/CMAX6000/CMAX6000_User_Manual_v10.pdf?model=CMAX6000 pg 45</t>
  </si>
  <si>
    <t>https://dlcdnets.asus.com/pub/ASUS/wireless/CMAX6000/CMAX6000_User_Manual_v10.pdf?model=CMAX6000 pg 39</t>
  </si>
  <si>
    <t>https://www.asus.com/support/faq/1044653/</t>
  </si>
  <si>
    <t>min of 5</t>
  </si>
  <si>
    <t>https://dlcdnets.asus.com/pub/ASUS/wireless/CMAX6000/CMAX6000_User_Manual_v10.pdf?model=CMAX6000 pg 28</t>
  </si>
  <si>
    <t>https://dlcdnets.asus.com/pub/ASUS/wireless/CMAX6000/CMAX6000_User_Manual_v10.pdf?model=CMAX6000 pg 42</t>
  </si>
  <si>
    <t>System, event, and firewall logs</t>
  </si>
  <si>
    <t>No evidence to support this</t>
  </si>
  <si>
    <t>https://www.asus.com/networking-iot-servers/modem-routers/all-series/cmax6000/helpdesk_warranty?model2Name=CMAX6000</t>
  </si>
  <si>
    <t>1 - 3 year warranty depending on where it's purchased</t>
  </si>
  <si>
    <t>Setup guide does not state additional routers</t>
  </si>
  <si>
    <t>https://www.asus.com/us/supportonly/cmax6000/helpdesk_knowledge?model2Name=CMAX6000</t>
  </si>
  <si>
    <t>https://www.walmart.com/ip/Asus-CMAX6000-IEEE-802-11ax-Ethernet-Cable-Modem-Wireless-Router-2-40-GHz-ISM-Band-5-UNII-4-x-Antenna-4-Internal-750-MB-s-Wireless-Speed-Network-Port/742341515</t>
  </si>
  <si>
    <t>User owned, no fees</t>
  </si>
  <si>
    <t>​The ASUS CMAX6000 is engineered to support high-speed internet plans, particularly those offering up to 1 Gbps. With its DOCSIS 3.1 modem and Wi-Fi 6 (802.11ax)</t>
  </si>
  <si>
    <t>https://www.asus.com/us/networking-iot-servers/modem-routers/all-series/cmax6000/techspec/</t>
  </si>
  <si>
    <t>Cannot find evidence</t>
  </si>
  <si>
    <t>Not able to verify without access to device.</t>
  </si>
  <si>
    <t>Not able to verify without access to device, no user forums on this.</t>
  </si>
  <si>
    <t>30 CVEs</t>
  </si>
  <si>
    <t>https://nvd.nist.gov/vuln/search/results?form_type=Basic&amp;results_type=overview&amp;query=cbr750&amp;search_type=all&amp;isCpeNameSearch=false</t>
  </si>
  <si>
    <t>https://help.motorolanetwork.com/kb/gateways/test-changing-the-modem-login-user-name-and-password</t>
  </si>
  <si>
    <t>Unique password on bottom</t>
  </si>
  <si>
    <t>https://nvd.nist.gov/vuln/search/results?form_type=Basic&amp;results_type=overview&amp;query=mt8733&amp;search_type=all&amp;isCpeNameSearch=false</t>
  </si>
  <si>
    <t>0 known</t>
  </si>
  <si>
    <t>https://fcc.report/FCC-ID/2AF5PMGMT87/4892880.pdf</t>
  </si>
  <si>
    <t>First step may take 15 minutes, configuration manager optional. Therefore 15-30 minutes</t>
  </si>
  <si>
    <t>Cannot verify</t>
  </si>
  <si>
    <t>https://help.motorolanetwork.com/kb/general/how-do-i-configure-my-motorola-cable-gateway-for-gaming-using-upnp-xbox-playstation-pc-nintendo-etc</t>
  </si>
  <si>
    <t>192.168.0.1 is private IP reserved for local LAN which is how you access the admin interface.</t>
  </si>
  <si>
    <t>No evidence of HTTPS</t>
  </si>
  <si>
    <t>https://help.motorolanetwork.com/kb/wifi/changing-wireless-security-settings</t>
  </si>
  <si>
    <t>No WPA3</t>
  </si>
  <si>
    <t>No CVE's, one firmware update.</t>
  </si>
  <si>
    <t>https://en-us.support.motorola.com/app/answers/detail/a_id/178009/~/latest-firmware-version-for-my-cable-modem</t>
  </si>
  <si>
    <t>https://forums.xfinity.com/conversations/your-home-network/how-to-update-firmwaresoftware-on-motorola-mg7700/659b87f38f01ac51ddb85f57</t>
  </si>
  <si>
    <t>Done automatically by Xfinity</t>
  </si>
  <si>
    <t>https://help.motorolanetwork.com/kb/gateways/changing-firewall-settings</t>
  </si>
  <si>
    <t>Enabled but on low, changing to higher would block all</t>
  </si>
  <si>
    <t>No evidence.</t>
  </si>
  <si>
    <t>https://en-us.support.motorola.com/app/answers/detail/a_id/178056/~/motosync-%7C-work-life-wifi</t>
  </si>
  <si>
    <t>enabled and isolated by default.</t>
  </si>
  <si>
    <t>No evidence</t>
  </si>
  <si>
    <t>https://help.motorolanetwork.com/kb/gateways/resetting-to-factory-defaults</t>
  </si>
  <si>
    <t>https://help.motorolanetwork.com/kb/gateways/configuration-manager-changing-your-username-and-password</t>
  </si>
  <si>
    <t>Min of 8</t>
  </si>
  <si>
    <t>https://help.motorolanetwork.com/kb/gateways/checking-your-modem-router-event-log</t>
  </si>
  <si>
    <t>Couldn't find details of types of logs</t>
  </si>
  <si>
    <t>https://help.motorolanetwork.com/</t>
  </si>
  <si>
    <t>https://help.motorolanetwork.com/kb/mt8733/mt8733-warranty-and-compliance</t>
  </si>
  <si>
    <t>Released in June 2022, it's been 3 years and it's still supported.</t>
  </si>
  <si>
    <t>https://www.bestbuy.com/site/reviews/motorola-mt8733-32x8-docsis-3-1-modem-ax6000-router-with-voice-for-xfinity-black/6482089?page=3</t>
  </si>
  <si>
    <t>Majority of user reviews on first page are supportive of speed</t>
  </si>
  <si>
    <t>Majority of user reviews on first page complain about network dropping</t>
  </si>
  <si>
    <t>95$ on bestbuy</t>
  </si>
  <si>
    <t>https://forums.xfinity.com/conversations/your-home-network/mt8733-24-ghz-wifi-drops-5ghz-wifi-remains-connected/6404dd11bf58aa7d3c2270ed</t>
  </si>
  <si>
    <t>user reports suggest slowdowns and disconnects</t>
  </si>
  <si>
    <t>No need to rent</t>
  </si>
  <si>
    <t>https://reamaze-prod.s3.amazonaws.com/fwg4z61o3g9mdpdh0v9hqsb01vdg?response-content-disposition=inline%3B%20filename%3D%22Motorola%20MT8733%20Data%20Sheet.pdf%22%3B%20filename%2A%3DUTF-8%27%27Motorola%2520MT8733%2520Data%2520Sheet.pdf&amp;response-content-type=application%2Fpdf&amp;X-Amz-Algorithm=AWS4-HMAC-SHA256&amp;X-Amz-Credential=AKIATA2FHRYNZBIHM5BU%2F20250430%2Fus-east-1%2Fs3%2Faws4_request&amp;X-Amz-Date=20250430T224218Z&amp;X-Amz-Expires=3600&amp;X-Amz-SignedHeaders=host&amp;X-Amz-Signature=e343731fea88962255890fc37501feaf9874dbef4e13244fb51c1973ace0f162</t>
  </si>
  <si>
    <t>No extra fees</t>
  </si>
  <si>
    <t>https://premier-logitech.reamaze.com/articles/configuration-manager</t>
  </si>
  <si>
    <t>https://premier-logitech.reamaze.com/kb/gateways/configuration-manager-changing-your-username-and-password</t>
  </si>
  <si>
    <t>https://premier-logitech.reamaze.com/kb/gateways/configuring-alternate-wifi-security-settings-mg8725-slash-mt8733</t>
  </si>
  <si>
    <t>https://premier-logitech.reamaze.com/articles/resetting-to-factory-defaults</t>
  </si>
  <si>
    <t>https://premier-logitech.reamaze.com/articles/wireless-guest-networks</t>
  </si>
  <si>
    <t>NA</t>
  </si>
  <si>
    <t>https://premier-logitech.reamaze.com/kb/general/troubleshooting-connection-isn-t-private-message</t>
  </si>
  <si>
    <t>https://premier-logitech.reamaze.com/kb/gateways/configuration-manager</t>
  </si>
  <si>
    <t>https://premier-logitech.reamaze.com/kb/general/how-to-enable-upnp-for-nat-restriction-for-gaming-consoles-dot-html</t>
  </si>
  <si>
    <t>https://premier-logitech.reamaze.com/articles/changing-firewall-settings</t>
  </si>
  <si>
    <t>https://premier-logitech.reamaze.com/kb/gateways/checking-your-modem-router-event-log</t>
  </si>
  <si>
    <t>https://premier-logitech.reamaze.com/kb/general/i-keep-getting-disconnected-and-kicked-out-from-xbox-live</t>
  </si>
  <si>
    <t>UG Page 7</t>
  </si>
  <si>
    <t>UG Page 40</t>
  </si>
  <si>
    <t>UG Page 38</t>
  </si>
  <si>
    <t>UG Page 13</t>
  </si>
  <si>
    <t>https://www.asus.com/us/support/faq/1008000/</t>
  </si>
  <si>
    <t>UG Page 21</t>
  </si>
  <si>
    <t>UG Page 39</t>
  </si>
  <si>
    <t>UG Page 28</t>
  </si>
  <si>
    <t>UG Page 17</t>
  </si>
  <si>
    <t>UG Page 45</t>
  </si>
  <si>
    <t>UG Page 42</t>
  </si>
  <si>
    <t xml:space="preserve">The router password requires changing during the initialization process. Default admin credentials can access a USB device plugged into the router's USB port if "Internet FTP" is enabled on the router USB settings (p.45-7). </t>
  </si>
  <si>
    <t>FTP is not public-facing by default. SMTP is enabled by default, as well as PING. Telnet and SSH are unknown.</t>
  </si>
  <si>
    <t xml:space="preserve">External admin access is optional. But there is an optional whitelist for certain MAC address &amp; IP address combo. </t>
  </si>
  <si>
    <t>Unknown</t>
  </si>
  <si>
    <t>https://www.cve.org/CVERecord?id=CVE-2024-57514</t>
  </si>
  <si>
    <t>CVE-2024-57514</t>
  </si>
  <si>
    <t>About one update per year</t>
  </si>
  <si>
    <t>SMTP and PING are enabled by default</t>
  </si>
  <si>
    <t xml:space="preserve">Can accept VLAN provided by the ISP. The router does not provide VLAN. </t>
  </si>
  <si>
    <t>Not specified, but doubtful.</t>
  </si>
  <si>
    <t xml:space="preserve">Could be higher. Not enough details provided. </t>
  </si>
  <si>
    <t>https://www.tp-link.com/us/support/faq/3648/</t>
  </si>
  <si>
    <t xml:space="preserve">A TPLink router may become EOS at any time. </t>
  </si>
  <si>
    <t>https://www.tp-link.com/us/home-networking/wifi-router/archer-axe300/#reviews_awards</t>
  </si>
  <si>
    <t>Depends by the WAN/LAN port, network cable, and ISP since this is a third-party router.</t>
  </si>
  <si>
    <t>Can't find this</t>
  </si>
  <si>
    <t xml:space="preserve">Supports OFDMA, TWT, and "Smart Connect" which assigns devices to 2.4GHz or 5GHz bands to balance network demands. </t>
  </si>
  <si>
    <t>HomeShield Pro</t>
  </si>
  <si>
    <t>p.12, 50 https://static.tp-link.com/upload/manual/2022/202211/20221102/1910013277_Archer%20AXE300_UG_REV1.0.0.pdf?_gl=1*jcauy3*_gcl_au*MTM2NDQ0NTEyLjE3NDUyOTU4MDE.*_ga*MTcxNDcwMTI4NS4xNzQ1Mjk1ODAx*_ga_X5XJFE5K24*MTc0NjA3NDY2MC4zLjAuMTc0NjA3NDY2MC4wLjAuMA..</t>
  </si>
  <si>
    <t>p.47,66,118 https://static.tp-link.com/upload/manual/2022/202211/20221102/1910013277_Archer%20AXE300_UG_REV1.0.0.pdf?_gl=1*jcauy3*_gcl_au*MTM2NDQ0NTEyLjE3NDUyOTU4MDE.*_ga*MTcxNDcwMTI4NS4xNzQ1Mjk1ODAx*_ga_X5XJFE5K24*MTc0NjA3NDY2MC4zLjAuMTc0NjA3NDY2MC4wLjAuMA..</t>
  </si>
  <si>
    <t>p.76 https://static.tp-link.com/upload/manual/2022/202211/20221102/1910013277_Archer%20AXE300_UG_REV1.0.0.pdf?_gl=1*jcauy3*_gcl_au*MTM2NDQ0NTEyLjE3NDUyOTU4MDE.*_ga*MTcxNDcwMTI4NS4xNzQ1Mjk1ODAx*_ga_X5XJFE5K24*MTc0NjA3NDY2MC4zLjAuMTc0NjA3NDY2MC4wLjAuMA..</t>
  </si>
  <si>
    <t>p.115 https://static.tp-link.com/upload/manual/2022/202211/20221102/1910013277_Archer%20AXE300_UG_REV1.0.0.pdf?_gl=1*jcauy3*_gcl_au*MTM2NDQ0NTEyLjE3NDUyOTU4MDE.*_ga*MTcxNDcwMTI4NS4xNzQ1Mjk1ODAx*_ga_X5XJFE5K24*MTc0NjA3NDY2MC4zLjAuMTc0NjA3NDY2MC4wLjAuMA..</t>
  </si>
  <si>
    <t>p.66, 113 https://static.tp-link.com/upload/manual/2022/202211/20221102/1910013277_Archer%20AXE300_UG_REV1.0.0.pdf?_gl=1*jcauy3*_gcl_au*MTM2NDQ0NTEyLjE3NDUyOTU4MDE.*_ga*MTcxNDcwMTI4NS4xNzQ1Mjk1ODAx*_ga_X5XJFE5K24*MTc0NjA3NDY2MC4zLjAuMTc0NjA3NDY2MC4wLjAuMA..</t>
  </si>
  <si>
    <t>p.34 https://static.tp-link.com/upload/manual/2022/202211/20221102/1910013277_Archer%20AXE300_UG_REV1.0.0.pdf?_gl=1*jcauy3*_gcl_au*MTM2NDQ0NTEyLjE3NDUyOTU4MDE.*_ga*MTcxNDcwMTI4NS4xNzQ1Mjk1ODAx*_ga_X5XJFE5K24*MTc0NjA3NDY2MC4zLjAuMTc0NjA3NDY2MC4wLjAuMA..</t>
  </si>
  <si>
    <t>p.108 https://static.tp-link.com/upload/manual/2022/202211/20221102/1910013277_Archer%20AXE300_UG_REV1.0.0.pdf?_gl=1*jcauy3*_gcl_au*MTM2NDQ0NTEyLjE3NDUyOTU4MDE.*_ga*MTcxNDcwMTI4NS4xNzQ1Mjk1ODAx*_ga_X5XJFE5K24*MTc0NjA3NDY2MC4zLjAuMTc0NjA3NDY2MC4wLjAuMA..</t>
  </si>
  <si>
    <t>p.66 https://static.tp-link.com/upload/manual/2022/202211/20221102/1910013277_Archer%20AXE300_UG_REV1.0.0.pdf?_gl=1*jcauy3*_gcl_au*MTM2NDQ0NTEyLjE3NDUyOTU4MDE.*_ga*MTcxNDcwMTI4NS4xNzQ1Mjk1ODAx*_ga_X5XJFE5K24*MTc0NjA3NDY2MC4zLjAuMTc0NjA3NDY2MC4wLjAuMA..</t>
  </si>
  <si>
    <t>p.101 https://static.tp-link.com/upload/manual/2022/202211/20221102/1910013277_Archer%20AXE300_UG_REV1.0.0.pdf?_gl=1*jcauy3*_gcl_au*MTM2NDQ0NTEyLjE3NDUyOTU4MDE.*_ga*MTcxNDcwMTI4NS4xNzQ1Mjk1ODAx*_ga_X5XJFE5K24*MTc0NjA3NDY2MC4zLjAuMTc0NjA3NDY2MC4wLjAuMA..</t>
  </si>
  <si>
    <t>p.29 https://static.tp-link.com/upload/manual/2022/202211/20221102/1910013277_Archer%20AXE300_UG_REV1.0.0.pdf?_gl=1*jcauy3*_gcl_au*MTM2NDQ0NTEyLjE3NDUyOTU4MDE.*_ga*MTcxNDcwMTI4NS4xNzQ1Mjk1ODAx*_ga_X5XJFE5K24*MTc0NjA3NDY2MC4zLjAuMTc0NjA3NDY2MC4wLjAuMA..</t>
  </si>
  <si>
    <t>p.110 https://static.tp-link.com/upload/manual/2022/202211/20221102/1910013277_Archer%20AXE300_UG_REV1.0.0.pdf?_gl=1*jcauy3*_gcl_au*MTM2NDQ0NTEyLjE3NDUyOTU4MDE.*_ga*MTcxNDcwMTI4NS4xNzQ1Mjk1ODAx*_ga_X5XJFE5K24*MTc0NjA3NDY2MC4zLjAuMTc0NjA3NDY2MC4wLjAuMA..</t>
  </si>
  <si>
    <t>p.75 https://static.tp-link.com/upload/manual/2022/202211/20221102/1910013277_Archer%20AXE300_UG_REV1.0.0.pdf?_gl=1*jcauy3*_gcl_au*MTM2NDQ0NTEyLjE3NDUyOTU4MDE.*_ga*MTcxNDcwMTI4NS4xNzQ1Mjk1ODAx*_ga_X5XJFE5K24*MTc0NjA3NDY2MC4zLjAuMTc0NjA3NDY2MC4wLjAuMA..</t>
  </si>
  <si>
    <t>p.54 https://static.tp-link.com/upload/manual/2022/202211/20221102/1910013277_Archer%20AXE300_UG_REV1.0.0.pdf?_gl=1*jcauy3*_gcl_au*MTM2NDQ0NTEyLjE3NDUyOTU4MDE.*_ga*MTcxNDcwMTI4NS4xNzQ1Mjk1ODAx*_ga_X5XJFE5K24*MTc0NjA3NDY2MC4zLjAuMTc0NjA3NDY2MC4wLjAuMA..</t>
  </si>
  <si>
    <t>p.116 https://static.tp-link.com/upload/manual/2022/202211/20221102/1910013277_Archer%20AXE300_UG_REV1.0.0.pdf?_gl=1*jcauy3*_gcl_au*MTM2NDQ0NTEyLjE3NDUyOTU4MDE.*_ga*MTcxNDcwMTI4NS4xNzQ1Mjk1ODAx*_ga_X5XJFE5K24*MTc0NjA3NDY2MC4zLjAuMTc0NjA3NDY2MC4wLjAuMA..</t>
  </si>
  <si>
    <t>p.14 https://static.tp-link.com/upload/manual/2022/202211/20221102/1910013277_Archer%20AXE300_UG_REV1.0.0.pdf?_gl=1*jcauy3*_gcl_au*MTM2NDQ0NTEyLjE3NDUyOTU4MDE.*_ga*MTcxNDcwMTI4NS4xNzQ1Mjk1ODAx*_ga_X5XJFE5K24*MTc0NjA3NDY2MC4zLjAuMTc0NjA3NDY2MC4wLjAuMA..</t>
  </si>
  <si>
    <t>p.33-4 https://static.tp-link.com/upload/manual/2022/202211/20221102/1910013277_Archer%20AXE300_UG_REV1.0.0.pdf?_gl=1*jcauy3*_gcl_au*MTM2NDQ0NTEyLjE3NDUyOTU4MDE.*_ga*MTcxNDcwMTI4NS4xNzQ1Mjk1ODAx*_ga_X5XJFE5K24*MTc0NjA3NDY2MC4zLjAuMTc0NjA3NDY2MC4wLjAuMA..</t>
  </si>
  <si>
    <t>p.53 https://static.tp-link.com/upload/manual/2022/202211/20221102/1910013277_Archer%20AXE300_UG_REV1.0.0.pdf?_gl=1*jcauy3*_gcl_au*MTM2NDQ0NTEyLjE3NDUyOTU4MDE.*_ga*MTcxNDcwMTI4NS4xNzQ1Mjk1ODAx*_ga_X5XJFE5K24*MTc0NjA3NDY2MC4zLjAuMTc0NjA3NDY2MC4wLjAuMA..</t>
  </si>
  <si>
    <t>Default password, different per router, prompt to change password on first login.</t>
  </si>
  <si>
    <t>https://premier-logitech.reamaze.com/articles/port-forwarding-for-gaming-or-other-devices</t>
  </si>
  <si>
    <t>FTP is enabled but behind a NAT ALG</t>
  </si>
  <si>
    <t>p.5 https://reamaze-prod.s3.amazonaws.com/0vz1d1gachprru3dkrcoqux1s7nz?response-content-disposition=inline%3B%20filename%3D%22MT8733%20Quick%20Start.pdf%22%3B%20filename%2A%3DUTF-8%27%27MT8733%2520Quick%2520Start.pdf&amp;response-content-type=application%2Fpdf&amp;X-Amz-Algorithm=AWS4-HMAC-SHA256&amp;X-Amz-Credential=AKIATA2FHRYNZBIHM5BU%2F20250430%2Fus-east-1%2Fs3%2Faws4_request&amp;X-Amz-Date=20250430T230345Z&amp;X-Amz-Expires=3600&amp;X-Amz-SignedHeaders=host&amp;X-Amz-Signature=6594e7a3839ca18af8e650ccbb036082bba23380bf184585973f3611574ed635, https://help.motorolanetwork.com/kb/mt8733/configuring-alternate-wifi-security-settings-mg8725-slash-mt8733-8fd6ee9c090407c1</t>
  </si>
  <si>
    <t xml:space="preserve">The admin interface is accessible via the MotoSync app or on localhost (192.168.0.1). </t>
  </si>
  <si>
    <t>HTTPS possible with a self-signed cert. Is that safer?</t>
  </si>
  <si>
    <t>https://help.motorolanetwork.com/kb/mt8733/configuring-alternate-wifi-security-settings-mg8725-slash-mt8733-8fd6ee9c090407c1</t>
  </si>
  <si>
    <t>WPA2 is default and the highest</t>
  </si>
  <si>
    <t xml:space="preserve">Assuming yes, because the screenshot from the hyperlink shows no features to configure firmware updates. So the firmware must update automatically. </t>
  </si>
  <si>
    <t>p.1 https://reamaze-prod.s3.amazonaws.com/ujzl2p04gphqfaye7y0mqjafh381?response-content-disposition=inline%3B%20filename%3D%22MT8733%20Data%20Sheet.pdf%22%3B%20filename%2A%3DUTF-8%27%27MT8733%2520Data%2520Sheet.pdf&amp;response-content-type=application%2Fpdf&amp;X-Amz-Algorithm=AWS4-HMAC-SHA256&amp;X-Amz-Credential=AKIATA2FHRYNZBIHM5BU%2F20250430%2Fus-east-1%2Fs3%2Faws4_request&amp;X-Amz-Date=20250430T230345Z&amp;X-Amz-Expires=3600&amp;X-Amz-SignedHeaders=host&amp;X-Amz-Signature=798a1b69d7ef2666a75008f1cbc418399bbf57c40d598675912b947c0900f278, https://premier-logitech.reamaze.com/articles/port-forwarding-for-gaming-or-other-devices</t>
  </si>
  <si>
    <t>Between 7-10</t>
  </si>
  <si>
    <t>https://premier-logitech.reamaze.com/articles/configuration-manager-changing-your-username-and-password</t>
  </si>
  <si>
    <t>p.2 https://reamaze-prod.s3.amazonaws.com/ujzl2p04gphqfaye7y0mqjafh381?response-content-disposition=inline%3B%20filename%3D%22MT8733%20Data%20Sheet.pdf%22%3B%20filename%2A%3DUTF-8%27%27MT8733%2520Data%2520Sheet.pdf&amp;response-content-type=application%2Fpdf&amp;X-Amz-Algorithm=AWS4-HMAC-SHA256&amp;X-Amz-Credential=AKIATA2FHRYNZBIHM5BU%2F20250430%2Fus-east-1%2Fs3%2Faws4_request&amp;X-Amz-Date=20250430T230345Z&amp;X-Amz-Expires=3600&amp;X-Amz-SignedHeaders=host&amp;X-Amz-Signature=798a1b69d7ef2666a75008f1cbc418399bbf57c40d598675912b947c0900f278</t>
  </si>
  <si>
    <t>https://help.motorolanetwork.com/kb/mt8733/mt8733-warranty-and-compliance, https://en-us.support.motorola.com/app/software-security-update#gs=eyJndWlkZUlEIjo3MTEyLCJxdWVzdGlvbklEIjo0LCJyZXNwb25zZUlEIjoxMywiZ3VpZGVTZXNzaW9uIjoiNzY0X0tjMnIiLCJzZXNzaW9uSUQiOiJIKnRDSmMyciJ9</t>
  </si>
  <si>
    <t>2 year warranty. Motorola mobile phones tend to be supported between 3-5 years.</t>
  </si>
  <si>
    <t>https://help.motorolanetwork.com/kb/mt8733/mt8733-helpful-guides</t>
  </si>
  <si>
    <t>No site for firmware. Scattered guides.</t>
  </si>
  <si>
    <t>RSSI</t>
  </si>
  <si>
    <t>p.7 https://reamaze-prod.s3.amazonaws.com/0vz1d1gachprru3dkrcoqux1s7nz?response-content-disposition=inline%3B%20filename%3D%22MT8733%20Quick%20Start.pdf%22%3B%20filename%2A%3DUTF-8%27%27MT8733%2520Quick%2520Start.pdf&amp;response-content-type=application%2Fpdf&amp;X-Amz-Algorithm=AWS4-HMAC-SHA256&amp;X-Amz-Credential=AKIATA2FHRYNZBIHM5BU%2F20250430%2Fus-east-1%2Fs3%2Faws4_request&amp;X-Amz-Date=20250430T230345Z&amp;X-Amz-Expires=3600&amp;X-Amz-SignedHeaders=host&amp;X-Amz-Signature=6594e7a3839ca18af8e650ccbb036082bba23380bf184585973f3611574ed635</t>
  </si>
  <si>
    <t>Wifi channel negotiating</t>
  </si>
  <si>
    <t>Full ownership</t>
  </si>
  <si>
    <t>https://www.amazon.com/Motorola-Multi-Gig-Comcast-Internet-Motosync/dp/B09HL4RLRV?th=1</t>
  </si>
  <si>
    <t>For Comcast Xfinity Voice and Internet plans</t>
  </si>
  <si>
    <t>p.7 https://dlcdnets.asus.com/pub/ASUS/wireless/CMAX6000/CMAX6000_User_Manual_v10.pdf?model=CMAX6000</t>
  </si>
  <si>
    <t>p.21 https://dlcdnets.asus.com/pub/ASUS/wireless/CMAX6000/CMAX6000_User_Manual_v10.pdf?model=CMAX6000</t>
  </si>
  <si>
    <t>The firewall only blocks incoming PING and some P2P applications.</t>
  </si>
  <si>
    <t>p.40 https://dlcdnets.asus.com/pub/ASUS/wireless/CMAX6000/CMAX6000_User_Manual_v10.pdf?model=CMAX6000</t>
  </si>
  <si>
    <t>Not specified</t>
  </si>
  <si>
    <t xml:space="preserve">Only CVE is 3 years old. </t>
  </si>
  <si>
    <t>p.13 https://dlcdnets.asus.com/pub/ASUS/wireless/CMAX6000/CMAX6000_User_Manual_v10.pdf?model=CMAX6000</t>
  </si>
  <si>
    <t>https://www.asus.com/us/support/download-center/</t>
  </si>
  <si>
    <t>No listed firmware history</t>
  </si>
  <si>
    <t>p22 https://dlcdnets.asus.com/pub/ASUS/wireless/CMAX6000/CMAX6000_User_Manual_v10.pdf?model=CMAX6000</t>
  </si>
  <si>
    <t>Unknown if there are firmware updates.</t>
  </si>
  <si>
    <t>p.17 https://dlcdnets.asus.com/pub/ASUS/wireless/CMAX6000/CMAX6000_User_Manual_v10.pdf?model=CMAX6000</t>
  </si>
  <si>
    <t>p.45 https://dlcdnets.asus.com/pub/ASUS/wireless/CMAX6000/CMAX6000_User_Manual_v10.pdf?model=CMAX6000</t>
  </si>
  <si>
    <t>p.14 https://dlcdnets.asus.com/pub/ASUS/wireless/CMAX6000/CMAX6000_User_Manual_v10.pdf?model=CMAX6000</t>
  </si>
  <si>
    <t>p.39 https://dlcdnets.asus.com/pub/ASUS/wireless/CMAX6000/CMAX6000_User_Manual_v10.pdf?model=CMAX6000</t>
  </si>
  <si>
    <t>p.28 https://dlcdnets.asus.com/pub/ASUS/wireless/CMAX6000/CMAX6000_User_Manual_v10.pdf?model=CMAX6000</t>
  </si>
  <si>
    <t>p.42 https://dlcdnets.asus.com/pub/ASUS/wireless/CMAX6000/CMAX6000_User_Manual_v10.pdf?model=CMAX6000</t>
  </si>
  <si>
    <t>https://dlcdnets.asus.com/pub/ASUS/wireless/CMAX6000/E17433_CMAX6000_One_Page_QSG_v3_PRINT.pdf?model=CMAX6000</t>
  </si>
  <si>
    <t>No app to aid the activation process.</t>
  </si>
  <si>
    <t>https://www.asus.com/event/network/eol-product/</t>
  </si>
  <si>
    <t>CMAX6000 listed as EOL (under 'Cable Modem')</t>
  </si>
  <si>
    <t>https://www.asus.com/us/networking-iot-servers/modem-routers/all-series/cmax6000/helpdesk_knowledge/?model2Name=CMAX6000, https://www.asus.com/us/networking-iot-servers/modem-routers/all-series/cmax6000/helpdesk_manual/?model2Name=CMAX6000, https://zentalk.asus.com/t5/english-community/ct-p/en</t>
  </si>
  <si>
    <t xml:space="preserve">No firmware to download. Short user guide + quick-start guide available. Online community "ZenTalk" website for Asus self-help. </t>
  </si>
  <si>
    <t xml:space="preserve">Checked the Asus website, NewEgg, Amazon, and Googling. These speeds are not listed outside of Mbps anywhere. </t>
  </si>
  <si>
    <t>Garunteed this is 5 at most. The user guide has no indication of effeciency such as equal airtime, OFDMA, or TWT.</t>
  </si>
  <si>
    <t>p.130 https://www.downloads.netgear.com/files/GDC/CAX30/CAX30_UM_EN.pdf</t>
  </si>
  <si>
    <t>p.86,92,127,130 https://www.downloads.netgear.com/files/GDC/CAX30/CAX30_UM_EN.pdf</t>
  </si>
  <si>
    <t xml:space="preserve">The only inbound enabled is HTTP. All outbound is permitted. </t>
  </si>
  <si>
    <t>p.115 https://www.downloads.netgear.com/files/GDC/CAX30/CAX30_UM_EN.pdf</t>
  </si>
  <si>
    <t>p.19 https://www.downloads.netgear.com/files/GDC/CAX30/CAX30_UM_EN.pdf</t>
  </si>
  <si>
    <t>https://www.cve.org/CVERecord?id=CVE-2023-44445, https://www.cve.org/CVERecord?id=CVE-2022-43654</t>
  </si>
  <si>
    <t>CVE-2023-44445 and CVE-2022-43654. Two high-severity exploits with this router which was not patched until at least six months later. (Exploits published on 5/07/2024, next patch was released on 11/28/2024)</t>
  </si>
  <si>
    <t>p.52 https://www.downloads.netgear.com/files/GDC/CAX30/CAX30_UM_EN.pdf            p.6 https://www.downloads.netgear.com/files/GDC/CAX30/CAX30_DS.pdf?_ga=2.30774009.715521370.1745791666-861162631.1745791666</t>
  </si>
  <si>
    <t>Only the CAX30S model has WPA3 support.</t>
  </si>
  <si>
    <t>https://www.netgear.com/support/download/?model=CAX30</t>
  </si>
  <si>
    <t>Biyearly updates</t>
  </si>
  <si>
    <t>p.64 https://www.downloads.netgear.com/files/GDC/CAX30/CAX30_UM_EN.pdf</t>
  </si>
  <si>
    <t>Firmware updates automatically</t>
  </si>
  <si>
    <t>p.39 https://www.downloads.netgear.com/files/GDC/CAX30/CAX30_UM_EN.pdf</t>
  </si>
  <si>
    <t>p.53 https://www.downloads.netgear.com/files/GDC/CAX30/CAX30_UM_EN.pdf</t>
  </si>
  <si>
    <t>p.74, 80 https://www.downloads.netgear.com/files/GDC/CAX30/CAX30_UM_EN.pdf</t>
  </si>
  <si>
    <t>p.51 https://www.downloads.netgear.com/files/GDC/CAX30/CAX30_UM_EN.pdf</t>
  </si>
  <si>
    <t>p.40 https://www.downloads.netgear.com/files/GDC/CAX30/CAX30_UM_EN.pdf</t>
  </si>
  <si>
    <t>chpt.4 https://www.downloads.netgear.com/files/GDC/CAX30/CAX30_UM_EN.pdf</t>
  </si>
  <si>
    <t>p.36, 70-2 https://www.downloads.netgear.com/files/GDC/CAX30/CAX30_UM_EN.pdf</t>
  </si>
  <si>
    <t xml:space="preserve">Is between 3 and 10. The user manual does not specify what events are logged. </t>
  </si>
  <si>
    <t>https://www.downloads.netgear.com/files/GDC/CAX30/CAX30_QSG_EN.pdf?_ga=2.30774009.715521370.1745791666-861162631.1745791666</t>
  </si>
  <si>
    <t>NightHawk App</t>
  </si>
  <si>
    <t>https://www.downloads.netgear.com/files/netgear/pdfs/EOL.pdf?_ga=2.89389533.715521370.1745791666-861162631.1745791666</t>
  </si>
  <si>
    <t>Has no scheduled EOL, so it must be going strong. (CAX30)</t>
  </si>
  <si>
    <t>https://community.netgear.com/t5/English/ct-p/English, https://www.netgear.com/support/download/?model=CAX30</t>
  </si>
  <si>
    <t>A download center, plus release notes, plus user guides and a community self-help website</t>
  </si>
  <si>
    <t xml:space="preserve">Could not find this information. I checked the user guides, community posts, Amazon, and Googling it. </t>
  </si>
  <si>
    <t>p.58 https://www.downloads.netgear.com/files/GDC/CAX30/CAX30_UM_EN.pdf</t>
  </si>
  <si>
    <t>Each device has equal airtime on the router by default.</t>
  </si>
  <si>
    <t>Full owernship</t>
  </si>
  <si>
    <t>p.10 https://www.downloads.netgear.com/files/GDC/CAX30/CAX30_DS.pdf?_ga=2.30774009.715521370.1745791666-861162631.1745791666</t>
  </si>
  <si>
    <t>NETGEAR Armor™ for optional cyber threat protection</t>
  </si>
  <si>
    <t>p.8 https://www.downloads.netgear.com/files/GDC/CAX30/CAX30_DS.pdf?_ga=2.30774009.715521370.1745791666-861162631.1745791666</t>
  </si>
  <si>
    <t>p.30, 46 https://www.cox.com/content/dam/cox/residential/support/internet/print_media/ArrisG34G36_UserGuide.pdf</t>
  </si>
  <si>
    <t xml:space="preserve">Will prompt each login if left at default. </t>
  </si>
  <si>
    <t>p 49, 59 https://www.cox.com/content/dam/cox/residential/support/internet/print_media/ArrisG34G36_UserGuide.pdf</t>
  </si>
  <si>
    <t xml:space="preserve">On by default. Can be turned off. </t>
  </si>
  <si>
    <t>p.61-2 https://www.cox.com/content/dam/cox/residential/support/internet/print_media/ArrisG34G36_UserGuide.pdf</t>
  </si>
  <si>
    <t>p. 46 https://www.cox.com/content/dam/cox/residential/support/internet/print_media/ArrisG34G36_UserGuide.pdf</t>
  </si>
  <si>
    <t>p. 47 https://www.cox.com/content/dam/cox/residential/support/internet/print_media/ArrisG34G36_UserGuide.pdf</t>
  </si>
  <si>
    <t xml:space="preserve"> Every login requires a 4-pin CAPTCHA to mitigate brute force. Regular Captcha is deprecated. </t>
  </si>
  <si>
    <t>p. 30 https://www.cox.com/content/dam/cox/residential/support/internet/print_media/ArrisG34G36_UserGuide.pdf</t>
  </si>
  <si>
    <t xml:space="preserve">Unknown. Either HTTPS or HTTP. </t>
  </si>
  <si>
    <t>0</t>
  </si>
  <si>
    <t>https://www.cve.org/CVERecord/SearchResults?query=arris+surfboard</t>
  </si>
  <si>
    <t>p. 28, 32 https://www.cox.com/content/dam/cox/residential/support/internet/print_media/ArrisG34G36_UserGuide.pdf</t>
  </si>
  <si>
    <t xml:space="preserve">WAP2 is the highest and the default. </t>
  </si>
  <si>
    <t>p. 62 https://www.cox.com/content/dam/cox/residential/support/internet/print_media/ArrisG34G36_UserGuide.pdf</t>
  </si>
  <si>
    <t xml:space="preserve">Unknown. Arris does not have a firmware download center. Online sources say that Arris firmware downloads are provided by the ISP. </t>
  </si>
  <si>
    <t>p. 13-5 https://www.cox.com/content/dam/cox/residential/support/internet/print_media/ArrisG34G36_UserGuide.pdf</t>
  </si>
  <si>
    <t xml:space="preserve">Assuming 10. At least, there is an Amber LED light blink for ongoing firmware updates. </t>
  </si>
  <si>
    <t>7</t>
  </si>
  <si>
    <t>p.48 https://www.cox.com/content/dam/cox/residential/support/internet/print_media/ArrisG34G36_UserGuide.pdf</t>
  </si>
  <si>
    <t xml:space="preserve">7 at mimum. It is 7 if the "minimum" security tier firewall is the default. </t>
  </si>
  <si>
    <t>chpt 7 https://www.cox.com/content/dam/cox/residential/support/internet/print_media/ArrisG34G36_UserGuide.pdf</t>
  </si>
  <si>
    <t>p. 56 https://www.cox.com/content/dam/cox/residential/support/internet/print_media/ArrisG34G36_UserGuide.pdf</t>
  </si>
  <si>
    <t>p.58 https://www.cox.com/content/dam/cox/residential/support/internet/print_media/ArrisG34G36_UserGuide.pdf</t>
  </si>
  <si>
    <t>p.46 https://www.cox.com/content/dam/cox/residential/support/internet/print_media/ArrisG34G36_UserGuide.pdf</t>
  </si>
  <si>
    <t>5</t>
  </si>
  <si>
    <t>p. 48 https://www.cox.com/content/dam/cox/residential/support/internet/print_media/ArrisG34G36_UserGuide.pdf</t>
  </si>
  <si>
    <t xml:space="preserve">Between 3-10. There are alert notifications, but the extent of the notifications is unknown. </t>
  </si>
  <si>
    <t>p. 16-8 https://www.cox.com/content/dam/cox/residential/support/internet/print_media/ArrisG34G36_UserGuide.pdf</t>
  </si>
  <si>
    <t xml:space="preserve">Setup requires activation through the ISP, which varies in time. Activation is a little faster on the app. </t>
  </si>
  <si>
    <t xml:space="preserve">I have an arris router so I speak from personal experience. Mine lasted about three years before it had problems with overheating. </t>
  </si>
  <si>
    <t xml:space="preserve">I see no evidence of additional drivers. </t>
  </si>
  <si>
    <t>https://community.surfboard.com/</t>
  </si>
  <si>
    <t xml:space="preserve">There is no firmware download center. But there is a community self-help website. </t>
  </si>
  <si>
    <t xml:space="preserve">I did not see performance posted anywhere. I checked the website, reviews, the user guides, and just Googling it. Some ppl asked the same question but there seems to be no posted answer. </t>
  </si>
  <si>
    <t>full ownership</t>
  </si>
  <si>
    <t>https://shop.surfboard.com/arris-surfboard-g34-docsis-3-1-modem-with-ax3000-wifi-router/?srsltid=AfmBOoqruZEvMPHH9wUd8niDa_cuBa-5pv1g5W75lC6DyDi8DEjxQCa2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</si>
</sst>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amily val="2"/>
    </font>
    <font>
      <sz val="20"/>
      <color rgb="FF0070C0"/>
      <name val="Aptos"/>
      <family val="2"/>
    </font>
    <font>
      <b/>
      <sz val="11"/>
      <color rgb="FFFF0000"/>
      <name val="Aptos"/>
      <family val="2"/>
    </font>
    <font>
      <b/>
      <sz val="11"/>
      <color rgb="FFFFC000"/>
      <name val="Aptos"/>
      <family val="2"/>
    </font>
    <font>
      <b/>
      <sz val="8"/>
      <color theme="1"/>
      <name val="Aptos"/>
      <family val="2"/>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111">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0" fontId="10" fillId="0" borderId="6" xfId="3" applyBorder="1" applyAlignment="1">
      <alignment horizontal="center" vertical="center" wrapText="1"/>
    </xf>
    <xf numFmtId="49" fontId="13" fillId="0" borderId="0" xfId="0" applyNumberFormat="1" applyFont="1" applyAlignment="1">
      <alignment vertical="center" wrapText="1"/>
    </xf>
    <xf numFmtId="0" fontId="16" fillId="0" borderId="6" xfId="0" applyFont="1" applyBorder="1" applyAlignment="1">
      <alignment horizontal="center"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0" fontId="10" fillId="0" borderId="4" xfId="3"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0" fontId="10" fillId="0" borderId="12" xfId="3" applyBorder="1" applyAlignment="1">
      <alignment horizontal="center"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10" fillId="3" borderId="4" xfId="3"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49" fontId="2" fillId="0" borderId="4" xfId="0" applyNumberFormat="1" applyFont="1" applyBorder="1" applyAlignment="1">
      <alignment horizontal="left"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49" fontId="10" fillId="0" borderId="4" xfId="3" applyNumberFormat="1" applyBorder="1" applyAlignment="1">
      <alignment vertical="center" wrapText="1"/>
    </xf>
    <xf numFmtId="49" fontId="12" fillId="0" borderId="4" xfId="0" applyNumberFormat="1" applyFont="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49" fontId="15" fillId="0" borderId="4" xfId="0" applyNumberFormat="1" applyFont="1" applyBorder="1" applyAlignment="1">
      <alignment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xf numFmtId="0" fontId="2" fillId="0" borderId="4" xfId="0" applyFont="1" applyBorder="1" applyAlignment="1">
      <alignment vertical="center" wrapText="1"/>
    </xf>
    <xf numFmtId="49" fontId="2" fillId="0" borderId="6" xfId="0" applyNumberFormat="1" applyFont="1" applyBorder="1" applyAlignment="1">
      <alignment vertical="top" wrapText="1"/>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49" fontId="2" fillId="0" borderId="3" xfId="0" applyNumberFormat="1" applyFont="1" applyBorder="1" applyAlignment="1">
      <alignment vertical="center" wrapText="1"/>
    </xf>
    <xf numFmtId="0" fontId="6" fillId="0" borderId="3" xfId="0" applyFont="1" applyBorder="1" applyAlignment="1">
      <alignment horizontal="center" vertical="center" wrapText="1"/>
    </xf>
    <xf numFmtId="49" fontId="2" fillId="0" borderId="3"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10" fillId="0" borderId="4" xfId="3" applyNumberFormat="1" applyBorder="1" applyAlignment="1">
      <alignment vertical="top"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hyperlink" Target="https://shop.surfboard.com/arris-surfboard-g34-docsis-3-1-modem-with-ax3000-wifi-router/?srsltid=AfmBOoqruZEvMPHH9wUd8niDa_cuBa-5pv1g5W75lC6DyDi8DEjxQCa2" TargetMode="External"/><Relationship Id="rId2" Type="http://schemas.openxmlformats.org/officeDocument/2006/relationships/hyperlink" Target="https://community.surfboard.com/" TargetMode="External"/><Relationship Id="rId1" Type="http://schemas.openxmlformats.org/officeDocument/2006/relationships/hyperlink" Target="https://www.cve.org/CVERecord/SearchResults?query=arris+surfboard" TargetMode="External"/><Relationship Id="rId4" Type="http://schemas.openxmlformats.org/officeDocument/2006/relationships/hyperlink" Target="https://shop.surfboard.com/arris-surfboard-g34-docsis-3-1-modem-with-ax3000-wifi-router/?srsltid=AfmBOoqruZEvMPHH9wUd8niDa_cuBa-5pv1g5W75lC6DyDi8DEjxQCa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asus.com/event/network/eol-product/" TargetMode="External"/><Relationship Id="rId2" Type="http://schemas.openxmlformats.org/officeDocument/2006/relationships/hyperlink" Target="https://dlcdnets.asus.com/pub/ASUS/wireless/CMAX6000/E17433_CMAX6000_One_Page_QSG_v3_PRINT.pdf?model=CMAX6000" TargetMode="External"/><Relationship Id="rId1" Type="http://schemas.openxmlformats.org/officeDocument/2006/relationships/hyperlink" Target="https://www.asus.com/us/support/download-center/" TargetMode="External"/><Relationship Id="rId5" Type="http://schemas.openxmlformats.org/officeDocument/2006/relationships/hyperlink" Target="https://dlcdnets.asus.com/pub/ASUS/wireless/CMAX6000/E17433_CMAX6000_One_Page_QSG_v3_PRINT.pdf?model=CMAX6000" TargetMode="External"/><Relationship Id="rId4" Type="http://schemas.openxmlformats.org/officeDocument/2006/relationships/hyperlink" Target="https://dlcdnets.asus.com/pub/ASUS/wireless/CMAX6000/E17433_CMAX6000_One_Page_QSG_v3_PRINT.pdf?model=CMAX6000"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mmunity.netgear.com/t5/English/ct-p/English" TargetMode="External"/><Relationship Id="rId2" Type="http://schemas.openxmlformats.org/officeDocument/2006/relationships/hyperlink" Target="https://www.cve.org/CVERecord?id=CVE-2023-44445" TargetMode="External"/><Relationship Id="rId1" Type="http://schemas.openxmlformats.org/officeDocument/2006/relationships/hyperlink" Target="https://www.netgear.com/support/download/?model=CAX30" TargetMode="External"/><Relationship Id="rId5" Type="http://schemas.openxmlformats.org/officeDocument/2006/relationships/hyperlink" Target="https://www.downloads.netgear.com/files/GDC/CAX30/CAX30_QSG_EN.pdf?_ga=2.30774009.715521370.1745791666-861162631.1745791666" TargetMode="External"/><Relationship Id="rId4" Type="http://schemas.openxmlformats.org/officeDocument/2006/relationships/hyperlink" Target="https://www.downloads.netgear.com/files/netgear/pdfs/EOL.pdf?_ga=2.89389533.715521370.1745791666-861162631.1745791666"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premier-logitech.reamaze.com/articles/wireless-guest-networks" TargetMode="External"/><Relationship Id="rId13" Type="http://schemas.openxmlformats.org/officeDocument/2006/relationships/hyperlink" Target="https://premier-logitech.reamaze.com/articles/tuning-wireless-performance" TargetMode="External"/><Relationship Id="rId3" Type="http://schemas.openxmlformats.org/officeDocument/2006/relationships/hyperlink" Target="https://premier-logitech.reamaze.com/articles/configuration-manager" TargetMode="External"/><Relationship Id="rId7" Type="http://schemas.openxmlformats.org/officeDocument/2006/relationships/hyperlink" Target="https://premier-logitech.reamaze.com/articles/port-forwarding-for-gaming-or-other-devices" TargetMode="External"/><Relationship Id="rId12" Type="http://schemas.openxmlformats.org/officeDocument/2006/relationships/hyperlink" Target="https://help.motorolanetwork.com/kb/mt8733/mt8733-helpful-guides" TargetMode="External"/><Relationship Id="rId2" Type="http://schemas.openxmlformats.org/officeDocument/2006/relationships/hyperlink" Target="https://premier-logitech.reamaze.com/articles/configuration-manager" TargetMode="External"/><Relationship Id="rId1" Type="http://schemas.openxmlformats.org/officeDocument/2006/relationships/hyperlink" Target="https://help.motorolanetwork.com/kb/mt8733/configuring-alternate-wifi-security-settings-mg8725-slash-mt8733-8fd6ee9c090407c1" TargetMode="External"/><Relationship Id="rId6" Type="http://schemas.openxmlformats.org/officeDocument/2006/relationships/hyperlink" Target="https://premier-logitech.reamaze.com/articles/port-forwarding-for-gaming-or-other-devices" TargetMode="External"/><Relationship Id="rId11" Type="http://schemas.openxmlformats.org/officeDocument/2006/relationships/hyperlink" Target="https://help.motorolanetwork.com/kb/mt8733/mt8733-warranty-and-compliance" TargetMode="External"/><Relationship Id="rId5" Type="http://schemas.openxmlformats.org/officeDocument/2006/relationships/hyperlink" Target="https://premier-logitech.reamaze.com/articles/configuration-manager-changing-your-username-and-password" TargetMode="External"/><Relationship Id="rId15" Type="http://schemas.openxmlformats.org/officeDocument/2006/relationships/hyperlink" Target="https://www.amazon.com/Motorola-Multi-Gig-Comcast-Internet-Motosync/dp/B09HL4RLRV?th=1" TargetMode="External"/><Relationship Id="rId10" Type="http://schemas.openxmlformats.org/officeDocument/2006/relationships/hyperlink" Target="https://premier-logitech.reamaze.com/articles/resetting-to-factory-defaults" TargetMode="External"/><Relationship Id="rId4" Type="http://schemas.openxmlformats.org/officeDocument/2006/relationships/hyperlink" Target="https://premier-logitech.reamaze.com/articles/configuration-manager" TargetMode="External"/><Relationship Id="rId9" Type="http://schemas.openxmlformats.org/officeDocument/2006/relationships/hyperlink" Target="https://premier-logitech.reamaze.com/articles/changing-firewall-settings" TargetMode="External"/><Relationship Id="rId14" Type="http://schemas.openxmlformats.org/officeDocument/2006/relationships/hyperlink" Target="https://www.amazon.com/Motorola-Multi-Gig-Comcast-Internet-Motosync/dp/B09HL4RLRV?th=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sus.com/us/support/faq/100800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emier-logitech.reamaze.com/kb/general/how-to-enable-upnp-for-nat-restriction-for-gaming-consoles-dot-html" TargetMode="External"/><Relationship Id="rId3" Type="http://schemas.openxmlformats.org/officeDocument/2006/relationships/hyperlink" Target="https://premier-logitech.reamaze.com/kb/gateways/configuring-alternate-wifi-security-settings-mg8725-slash-mt8733" TargetMode="External"/><Relationship Id="rId7" Type="http://schemas.openxmlformats.org/officeDocument/2006/relationships/hyperlink" Target="https://premier-logitech.reamaze.com/kb/gateways/configuration-manager" TargetMode="External"/><Relationship Id="rId12" Type="http://schemas.openxmlformats.org/officeDocument/2006/relationships/hyperlink" Target="https://premier-logitech.reamaze.com/kb/general/i-keep-getting-disconnected-and-kicked-out-from-xbox-live" TargetMode="External"/><Relationship Id="rId2" Type="http://schemas.openxmlformats.org/officeDocument/2006/relationships/hyperlink" Target="https://premier-logitech.reamaze.com/kb/gateways/configuration-manager-changing-your-username-and-password" TargetMode="External"/><Relationship Id="rId1" Type="http://schemas.openxmlformats.org/officeDocument/2006/relationships/hyperlink" Target="https://premier-logitech.reamaze.com/articles/configuration-manager" TargetMode="External"/><Relationship Id="rId6" Type="http://schemas.openxmlformats.org/officeDocument/2006/relationships/hyperlink" Target="https://premier-logitech.reamaze.com/kb/general/troubleshooting-connection-isn-t-private-message" TargetMode="External"/><Relationship Id="rId11" Type="http://schemas.openxmlformats.org/officeDocument/2006/relationships/hyperlink" Target="https://premier-logitech.reamaze.com/kb/gateways/checking-your-modem-router-event-log" TargetMode="External"/><Relationship Id="rId5" Type="http://schemas.openxmlformats.org/officeDocument/2006/relationships/hyperlink" Target="https://premier-logitech.reamaze.com/articles/wireless-guest-networks" TargetMode="External"/><Relationship Id="rId10" Type="http://schemas.openxmlformats.org/officeDocument/2006/relationships/hyperlink" Target="https://premier-logitech.reamaze.com/articles/changing-firewall-settings" TargetMode="External"/><Relationship Id="rId4" Type="http://schemas.openxmlformats.org/officeDocument/2006/relationships/hyperlink" Target="https://premier-logitech.reamaze.com/articles/resetting-to-factory-defaults" TargetMode="External"/><Relationship Id="rId9" Type="http://schemas.openxmlformats.org/officeDocument/2006/relationships/hyperlink" Target="https://premier-logitech.reamaze.com/articles/configuration-manage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nvd.nist.gov/vuln/detail/CVE-2021-46247" TargetMode="External"/><Relationship Id="rId13" Type="http://schemas.openxmlformats.org/officeDocument/2006/relationships/hyperlink" Target="https://dlcdnets.asus.com/pub/ASUS/wireless/CMAX6000/CMAX6000_User_Manual_v10.pdf?model=CMAX6000%20pg%2045" TargetMode="External"/><Relationship Id="rId18" Type="http://schemas.openxmlformats.org/officeDocument/2006/relationships/hyperlink" Target="https://www.asus.com/networking-iot-servers/modem-routers/all-series/cmax6000/helpdesk_warranty?model2Name=CMAX6000" TargetMode="External"/><Relationship Id="rId3" Type="http://schemas.openxmlformats.org/officeDocument/2006/relationships/hyperlink" Target="https://dlcdnets.asus.com/pub/ASUS/wireless/CMAX6000/CMAX6000_User_Manual_v10.pdf?model=CMAX6000%20pg%2040" TargetMode="External"/><Relationship Id="rId21" Type="http://schemas.openxmlformats.org/officeDocument/2006/relationships/hyperlink" Target="https://www.walmart.com/ip/Asus-CMAX6000-IEEE-802-11ax-Ethernet-Cable-Modem-Wireless-Router-2-40-GHz-ISM-Band-5-UNII-4-x-Antenna-4-Internal-750-MB-s-Wireless-Speed-Network-Port/742341515" TargetMode="External"/><Relationship Id="rId7" Type="http://schemas.openxmlformats.org/officeDocument/2006/relationships/hyperlink" Target="https://dlcdnets.asus.com/pub/ASUS/wireless/CMAX6000/CMAX6000_User_Manual_v10.pdf?model=CMAX6000%20pg%2013" TargetMode="External"/><Relationship Id="rId12" Type="http://schemas.openxmlformats.org/officeDocument/2006/relationships/hyperlink" Target="https://www.asus.com/support/faq/1009857/" TargetMode="External"/><Relationship Id="rId17" Type="http://schemas.openxmlformats.org/officeDocument/2006/relationships/hyperlink" Target="https://dlcdnets.asus.com/pub/ASUS/wireless/CMAX6000/CMAX6000_User_Manual_v10.pdf?model=CMAX6000%20pg%2042" TargetMode="External"/><Relationship Id="rId2" Type="http://schemas.openxmlformats.org/officeDocument/2006/relationships/hyperlink" Target="https://dlcdnets.asus.com/pub/ASUS/wireless/CMAX6000/CMAX6000_User_Manual_v10.pdf?model=CMAX6000%20pg%2038" TargetMode="External"/><Relationship Id="rId16" Type="http://schemas.openxmlformats.org/officeDocument/2006/relationships/hyperlink" Target="https://dlcdnets.asus.com/pub/ASUS/wireless/CMAX6000/CMAX6000_User_Manual_v10.pdf?model=CMAX6000%20pg%2028" TargetMode="External"/><Relationship Id="rId20" Type="http://schemas.openxmlformats.org/officeDocument/2006/relationships/hyperlink" Target="https://www.asus.com/us/supportonly/cmax6000/helpdesk_knowledge?model2Name=CMAX6000" TargetMode="External"/><Relationship Id="rId1" Type="http://schemas.openxmlformats.org/officeDocument/2006/relationships/hyperlink" Target="https://dlcdnets.asus.com/pub/ASUS/wireless/CMAX6000/CMAX6000_User_Manual_v10.pdf?model=CMAX6000%20pg%207" TargetMode="External"/><Relationship Id="rId6" Type="http://schemas.openxmlformats.org/officeDocument/2006/relationships/hyperlink" Target="https://www.asus.com/us/support/faq/1045854" TargetMode="External"/><Relationship Id="rId11" Type="http://schemas.openxmlformats.org/officeDocument/2006/relationships/hyperlink" Target="https://dlcdnets.asus.com/pub/ASUS/wireless/CMAX6000/CMAX6000_User_Manual_v10.pdf?model=CMAX6000%20pg%2021" TargetMode="External"/><Relationship Id="rId5" Type="http://schemas.openxmlformats.org/officeDocument/2006/relationships/hyperlink" Target="https://www.asus.com/us/support/faq/1044653/" TargetMode="External"/><Relationship Id="rId15" Type="http://schemas.openxmlformats.org/officeDocument/2006/relationships/hyperlink" Target="https://dlcdnets.asus.com/pub/ASUS/wireless/CMAX6000/CMAX6000_User_Manual_v10.pdf?model=CMAX6000%20pg%2039" TargetMode="External"/><Relationship Id="rId23" Type="http://schemas.openxmlformats.org/officeDocument/2006/relationships/hyperlink" Target="https://www.asus.com/us/networking-iot-servers/modem-routers/all-series/cmax6000/techspec/" TargetMode="External"/><Relationship Id="rId10" Type="http://schemas.openxmlformats.org/officeDocument/2006/relationships/hyperlink" Target="https://www.asus.com/me-en/support/faq/1045585" TargetMode="External"/><Relationship Id="rId19" Type="http://schemas.openxmlformats.org/officeDocument/2006/relationships/hyperlink" Target="https://dlcdnets.asus.com/pub/ASUS/wireless/CMAX6000/CMAX6000_User_Manual_v10.pdf?model=CMAX6000" TargetMode="External"/><Relationship Id="rId4" Type="http://schemas.openxmlformats.org/officeDocument/2006/relationships/hyperlink" Target="https://dlcdnets.asus.com/pub/ASUS/wireless/CMAX6000/CMAX6000_User_Manual_v10.pdf?model=CMAX6000%20pg%2038" TargetMode="External"/><Relationship Id="rId9" Type="http://schemas.openxmlformats.org/officeDocument/2006/relationships/hyperlink" Target="https://www.asus.com/us/supportonly/cmax6000/helpdesk?model2Name=CMAX6000" TargetMode="External"/><Relationship Id="rId14" Type="http://schemas.openxmlformats.org/officeDocument/2006/relationships/hyperlink" Target="https://www.asus.com/support/faq/1044653/" TargetMode="External"/><Relationship Id="rId22" Type="http://schemas.openxmlformats.org/officeDocument/2006/relationships/hyperlink" Target="https://www.walmart.com/ip/Asus-CMAX6000-IEEE-802-11ax-Ethernet-Cable-Modem-Wireless-Router-2-40-GHz-ISM-Band-5-UNII-4-x-Antenna-4-Internal-750-MB-s-Wireless-Speed-Network-Port/74234151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13" Type="http://schemas.openxmlformats.org/officeDocument/2006/relationships/hyperlink" Target="https://www.downloads.netgear.com/files/GDC/CBR750/CBR750_QSG_EN.pdf" TargetMode="External"/><Relationship Id="rId18" Type="http://schemas.openxmlformats.org/officeDocument/2006/relationships/hyperlink" Target="https://www.amazon.com/NETGEAR-Router-DOCSIS-Built-CBR750/dp/B08XQZR9V5?th=1"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12" Type="http://schemas.openxmlformats.org/officeDocument/2006/relationships/hyperlink" Target="https://www.netgear.com/about/eos/" TargetMode="External"/><Relationship Id="rId17" Type="http://schemas.openxmlformats.org/officeDocument/2006/relationships/hyperlink" Target="https://community.netgear.com/t5/Orbi-WIFI-6-AX-AND-Wi-Fi-6E-AXE/CBR750-Losing-Connection-daily/m-p/2156946" TargetMode="External"/><Relationship Id="rId2" Type="http://schemas.openxmlformats.org/officeDocument/2006/relationships/hyperlink" Target="https://kb.netgear.com/20600/How-do-I-enable-or-disable-Remote-Management-on-my-NETGEAR-router" TargetMode="External"/><Relationship Id="rId16" Type="http://schemas.openxmlformats.org/officeDocument/2006/relationships/hyperlink" Target="https://community.netgear.com/t5/Orbi-WIFI-6-AX-AND-Wi-Fi-6E-AXE/CBR750-Losing-Connection-daily/m-p/2156946"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11" Type="http://schemas.openxmlformats.org/officeDocument/2006/relationships/hyperlink" Target="https://www.downloads.netgear.com/files/GDC/CBR750/CBR750_QSG_EN.pdf" TargetMode="External"/><Relationship Id="rId5" Type="http://schemas.openxmlformats.org/officeDocument/2006/relationships/hyperlink" Target="https://kb.netgear.com/000058846/How-do-I-make-sure-that-automatic-firmware-updates-happen-in-the-middle-of-the-night-for-my-Orbi-WiFi-system" TargetMode="External"/><Relationship Id="rId15" Type="http://schemas.openxmlformats.org/officeDocument/2006/relationships/hyperlink" Target="https://community.netgear.com/t5/Orbi-WIFI-6-AX-AND-Wi-Fi-6E-AXE/Orbi-CBR750-Wi-Fi-Speeds/td-p/2341762" TargetMode="External"/><Relationship Id="rId10" Type="http://schemas.openxmlformats.org/officeDocument/2006/relationships/hyperlink" Target="https://community.netgear.com/t5/NETGEAR-Smart-Home-Parental/CBR750-and-parental-controls/td-p/2359685" TargetMode="External"/><Relationship Id="rId19" Type="http://schemas.openxmlformats.org/officeDocument/2006/relationships/hyperlink" Target="https://nvd.nist.gov/vuln/search/results?form_type=Basic&amp;results_type=overview&amp;query=cbr750&amp;search_type=all&amp;isCpeNameSearch=false"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 Id="rId14" Type="http://schemas.openxmlformats.org/officeDocument/2006/relationships/hyperlink" Target="https://community.netgear.com/t5/Orbi-WIFI-6-AX-AND-Wi-Fi-6E-AXE/Orbi-CBR750-Wi-Fi-Speeds/td-p/234176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forums.xfinity.com/conversations/your-home-network/how-to-update-firmwaresoftware-on-motorola-mg7700/659b87f38f01ac51ddb85f57" TargetMode="External"/><Relationship Id="rId13" Type="http://schemas.openxmlformats.org/officeDocument/2006/relationships/hyperlink" Target="https://help.motorolanetwork.com/kb/gateways/changing-firewall-settings" TargetMode="External"/><Relationship Id="rId18" Type="http://schemas.openxmlformats.org/officeDocument/2006/relationships/hyperlink" Target="https://www.bestbuy.com/site/reviews/motorola-mt8733-32x8-docsis-3-1-modem-ax6000-router-with-voice-for-xfinity-black/6482089?page=3" TargetMode="External"/><Relationship Id="rId3" Type="http://schemas.openxmlformats.org/officeDocument/2006/relationships/hyperlink" Target="https://fcc.report/FCC-ID/2AF5PMGMT87/4892880.pdf" TargetMode="External"/><Relationship Id="rId7" Type="http://schemas.openxmlformats.org/officeDocument/2006/relationships/hyperlink" Target="https://en-us.support.motorola.com/app/answers/detail/a_id/178009/~/latest-firmware-version-for-my-cable-modem" TargetMode="External"/><Relationship Id="rId12" Type="http://schemas.openxmlformats.org/officeDocument/2006/relationships/hyperlink" Target="https://help.motorolanetwork.com/kb/gateways/configuration-manager-changing-your-username-and-password" TargetMode="External"/><Relationship Id="rId17" Type="http://schemas.openxmlformats.org/officeDocument/2006/relationships/hyperlink" Target="https://help.motorolanetwork.com/kb/mt8733/mt8733-warranty-and-compliance" TargetMode="External"/><Relationship Id="rId2" Type="http://schemas.openxmlformats.org/officeDocument/2006/relationships/hyperlink" Target="https://nvd.nist.gov/vuln/search/results?form_type=Basic&amp;results_type=overview&amp;query=mt8733&amp;search_type=all&amp;isCpeNameSearch=false" TargetMode="External"/><Relationship Id="rId16" Type="http://schemas.openxmlformats.org/officeDocument/2006/relationships/hyperlink" Target="https://fcc.report/FCC-ID/2AF5PMGMT87/4892880.pdf" TargetMode="External"/><Relationship Id="rId1" Type="http://schemas.openxmlformats.org/officeDocument/2006/relationships/hyperlink" Target="https://help.motorolanetwork.com/kb/gateways/test-changing-the-modem-login-user-name-and-password" TargetMode="External"/><Relationship Id="rId6" Type="http://schemas.openxmlformats.org/officeDocument/2006/relationships/hyperlink" Target="https://help.motorolanetwork.com/kb/wifi/changing-wireless-security-settings" TargetMode="External"/><Relationship Id="rId11" Type="http://schemas.openxmlformats.org/officeDocument/2006/relationships/hyperlink" Target="https://help.motorolanetwork.com/kb/gateways/resetting-to-factory-defaults" TargetMode="External"/><Relationship Id="rId5" Type="http://schemas.openxmlformats.org/officeDocument/2006/relationships/hyperlink" Target="https://fcc.report/FCC-ID/2AF5PMGMT87/4892880.pdf" TargetMode="External"/><Relationship Id="rId15" Type="http://schemas.openxmlformats.org/officeDocument/2006/relationships/hyperlink" Target="https://help.motorolanetwork.com/" TargetMode="External"/><Relationship Id="rId10" Type="http://schemas.openxmlformats.org/officeDocument/2006/relationships/hyperlink" Target="https://en-us.support.motorola.com/app/answers/detail/a_id/178056/~/motosync-%7C-work-life-wifi" TargetMode="External"/><Relationship Id="rId19" Type="http://schemas.openxmlformats.org/officeDocument/2006/relationships/hyperlink" Target="https://forums.xfinity.com/conversations/your-home-network/mt8733-24-ghz-wifi-drops-5ghz-wifi-remains-connected/6404dd11bf58aa7d3c2270ed" TargetMode="External"/><Relationship Id="rId4" Type="http://schemas.openxmlformats.org/officeDocument/2006/relationships/hyperlink" Target="https://help.motorolanetwork.com/kb/general/how-do-i-configure-my-motorola-cable-gateway-for-gaming-using-upnp-xbox-playstation-pc-nintendo-etc" TargetMode="External"/><Relationship Id="rId9" Type="http://schemas.openxmlformats.org/officeDocument/2006/relationships/hyperlink" Target="https://help.motorolanetwork.com/kb/gateways/changing-firewall-settings" TargetMode="External"/><Relationship Id="rId14" Type="http://schemas.openxmlformats.org/officeDocument/2006/relationships/hyperlink" Target="https://help.motorolanetwork.com/kb/gateways/checking-your-modem-router-event-lo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tp-link.com/us/support/download/archer-axe300/" TargetMode="External"/><Relationship Id="rId2" Type="http://schemas.openxmlformats.org/officeDocument/2006/relationships/hyperlink" Target="https://www.cve.org/CVERecord?id=CVE-2024-57514" TargetMode="External"/><Relationship Id="rId1" Type="http://schemas.openxmlformats.org/officeDocument/2006/relationships/hyperlink" Target="https://www.tp-link.com/us/support/download/archer-axe300/" TargetMode="External"/><Relationship Id="rId6" Type="http://schemas.openxmlformats.org/officeDocument/2006/relationships/hyperlink" Target="https://www.tp-link.com/us/home-networking/wifi-router/archer-axe300/" TargetMode="External"/><Relationship Id="rId5" Type="http://schemas.openxmlformats.org/officeDocument/2006/relationships/hyperlink" Target="https://www.tp-link.com/us/home-networking/wifi-router/archer-axe300/" TargetMode="External"/><Relationship Id="rId4" Type="http://schemas.openxmlformats.org/officeDocument/2006/relationships/hyperlink" Target="https://www.tp-link.com/us/support/faq/36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topLeftCell="C39" zoomScale="85" zoomScaleNormal="85" workbookViewId="0">
      <selection activeCell="A43" sqref="A1:G103"/>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c r="F3" s="43"/>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c r="F6" s="43"/>
      <c r="G6" s="40"/>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c r="F9" s="43"/>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c r="F12" s="43"/>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c r="F18" s="43"/>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c r="F24" s="43"/>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c r="F28" s="43"/>
      <c r="G28" s="40"/>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c r="F32" s="43"/>
      <c r="G32" s="40"/>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c r="F36" s="43"/>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c r="F40" s="43"/>
      <c r="G40" s="35"/>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c r="F43" s="43"/>
      <c r="G43" s="40"/>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c r="F46" s="43"/>
      <c r="G46" s="35"/>
    </row>
    <row r="47" spans="1:7" x14ac:dyDescent="0.45">
      <c r="A47" s="41"/>
      <c r="B47" s="41"/>
      <c r="C47" s="41"/>
      <c r="D47" s="38" t="s">
        <v>167</v>
      </c>
      <c r="E47" s="44"/>
      <c r="F47" s="44"/>
      <c r="G47" s="36"/>
    </row>
    <row r="48" spans="1:7" ht="14.65" thickBot="1" x14ac:dyDescent="0.5">
      <c r="A48" s="42"/>
      <c r="B48" s="42"/>
      <c r="C48" s="42"/>
      <c r="D48" s="39"/>
      <c r="E48" s="45"/>
      <c r="F48" s="45"/>
      <c r="G48" s="37"/>
    </row>
    <row r="49" spans="1:7" ht="66" customHeight="1" x14ac:dyDescent="0.45">
      <c r="A49" s="40"/>
      <c r="B49" s="40" t="s">
        <v>163</v>
      </c>
      <c r="C49" s="40" t="s">
        <v>164</v>
      </c>
      <c r="D49" s="11" t="s">
        <v>165</v>
      </c>
      <c r="E49" s="43"/>
      <c r="F49" s="43"/>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c r="F52" s="43"/>
      <c r="G52" s="35"/>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c r="F55" s="43"/>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c r="F58" s="43"/>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c r="F61" s="43"/>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0</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c r="F73" s="16"/>
      <c r="G73" s="2"/>
    </row>
    <row r="74" spans="1:7" ht="28.5" x14ac:dyDescent="0.45">
      <c r="A74" s="40" t="s">
        <v>106</v>
      </c>
      <c r="B74" s="40" t="s">
        <v>107</v>
      </c>
      <c r="C74" s="40" t="s">
        <v>108</v>
      </c>
      <c r="D74" s="4" t="s">
        <v>109</v>
      </c>
      <c r="E74" s="43"/>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c r="F94" s="13"/>
      <c r="G94" s="40"/>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36:A39"/>
    <mergeCell ref="B36:B39"/>
    <mergeCell ref="C36:C39"/>
    <mergeCell ref="E36:E39"/>
    <mergeCell ref="G36:G39"/>
    <mergeCell ref="A21:A23"/>
    <mergeCell ref="B21:B23"/>
    <mergeCell ref="C21:C23"/>
    <mergeCell ref="E21:E23"/>
    <mergeCell ref="G21:G23"/>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1:G1"/>
    <mergeCell ref="A3:A5"/>
    <mergeCell ref="B3:B5"/>
    <mergeCell ref="C3:C5"/>
    <mergeCell ref="E3:E5"/>
    <mergeCell ref="G3:G5"/>
    <mergeCell ref="B6:B8"/>
    <mergeCell ref="C6:C8"/>
    <mergeCell ref="E6:E8"/>
    <mergeCell ref="G6:G8"/>
    <mergeCell ref="A70:A72"/>
    <mergeCell ref="B70:B72"/>
    <mergeCell ref="C70:C72"/>
    <mergeCell ref="E70:E72"/>
    <mergeCell ref="G70:G72"/>
    <mergeCell ref="A66:G66"/>
    <mergeCell ref="A67:A69"/>
    <mergeCell ref="B67:B69"/>
    <mergeCell ref="C67:C69"/>
    <mergeCell ref="E67:E69"/>
    <mergeCell ref="G67:G69"/>
    <mergeCell ref="F67:F69"/>
    <mergeCell ref="F70:F72"/>
    <mergeCell ref="A78:G78"/>
    <mergeCell ref="A79:A82"/>
    <mergeCell ref="B79:B82"/>
    <mergeCell ref="C79:C82"/>
    <mergeCell ref="E79:E82"/>
    <mergeCell ref="G79:G82"/>
    <mergeCell ref="A74:A76"/>
    <mergeCell ref="B74:B76"/>
    <mergeCell ref="C74:C76"/>
    <mergeCell ref="E74:E76"/>
    <mergeCell ref="G74:G76"/>
    <mergeCell ref="F74:F76"/>
    <mergeCell ref="F79:F82"/>
    <mergeCell ref="A86:A88"/>
    <mergeCell ref="B86:B88"/>
    <mergeCell ref="C86:C88"/>
    <mergeCell ref="E86:E88"/>
    <mergeCell ref="G86:G88"/>
    <mergeCell ref="A83:A85"/>
    <mergeCell ref="B83:B85"/>
    <mergeCell ref="C83:C85"/>
    <mergeCell ref="E83:E85"/>
    <mergeCell ref="G83:G85"/>
    <mergeCell ref="F83:F85"/>
    <mergeCell ref="F86:F88"/>
    <mergeCell ref="A93:G93"/>
    <mergeCell ref="A94:A96"/>
    <mergeCell ref="B94:B96"/>
    <mergeCell ref="C94:C96"/>
    <mergeCell ref="E94:E96"/>
    <mergeCell ref="G94:G96"/>
    <mergeCell ref="A89:A91"/>
    <mergeCell ref="B89:B91"/>
    <mergeCell ref="C89:C91"/>
    <mergeCell ref="E89:E91"/>
    <mergeCell ref="G89:G91"/>
    <mergeCell ref="F89:F91"/>
    <mergeCell ref="A100:A102"/>
    <mergeCell ref="B100:B102"/>
    <mergeCell ref="C100:C102"/>
    <mergeCell ref="E100:E102"/>
    <mergeCell ref="G100:G102"/>
    <mergeCell ref="A97:A99"/>
    <mergeCell ref="B97:B99"/>
    <mergeCell ref="C97:C99"/>
    <mergeCell ref="E97:E99"/>
    <mergeCell ref="G97:G99"/>
    <mergeCell ref="G46:G48"/>
    <mergeCell ref="D47:D48"/>
    <mergeCell ref="A49:A51"/>
    <mergeCell ref="B49:B51"/>
    <mergeCell ref="C49:C51"/>
    <mergeCell ref="E49:E51"/>
    <mergeCell ref="G49:G51"/>
    <mergeCell ref="D50:D51"/>
    <mergeCell ref="A46:A48"/>
    <mergeCell ref="B46:B48"/>
    <mergeCell ref="C46:C48"/>
    <mergeCell ref="E46:E48"/>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opLeftCell="C63" zoomScale="85" zoomScaleNormal="85" workbookViewId="0">
      <selection activeCell="E49" sqref="E49:E51"/>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43" t="s">
        <v>339</v>
      </c>
      <c r="G3" s="40" t="s">
        <v>341</v>
      </c>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10</v>
      </c>
      <c r="F6" s="43" t="s">
        <v>342</v>
      </c>
      <c r="G6" s="40" t="s">
        <v>340</v>
      </c>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v>0</v>
      </c>
      <c r="F9" s="56" t="s">
        <v>343</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43" t="s">
        <v>344</v>
      </c>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v>5</v>
      </c>
      <c r="F15" s="56" t="s">
        <v>345</v>
      </c>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v>5</v>
      </c>
      <c r="F18" s="56" t="s">
        <v>345</v>
      </c>
      <c r="G18" s="40" t="s">
        <v>346</v>
      </c>
    </row>
    <row r="19" spans="1:7" ht="15.95" customHeight="1" x14ac:dyDescent="0.45">
      <c r="A19" s="41"/>
      <c r="B19" s="41"/>
      <c r="C19" s="41"/>
      <c r="D19" s="11" t="s">
        <v>38</v>
      </c>
      <c r="E19" s="44"/>
      <c r="F19" s="44"/>
      <c r="G19" s="41"/>
    </row>
    <row r="20" spans="1:7" ht="17.100000000000001" customHeight="1" thickBot="1" x14ac:dyDescent="0.5">
      <c r="A20" s="42"/>
      <c r="B20" s="42"/>
      <c r="C20" s="42"/>
      <c r="D20" s="12" t="s">
        <v>39</v>
      </c>
      <c r="E20" s="45"/>
      <c r="F20" s="45"/>
      <c r="G20" s="42"/>
    </row>
    <row r="21" spans="1:7" ht="42.75" x14ac:dyDescent="0.45">
      <c r="A21" s="40" t="s">
        <v>40</v>
      </c>
      <c r="B21" s="40" t="s">
        <v>41</v>
      </c>
      <c r="C21" s="40" t="s">
        <v>42</v>
      </c>
      <c r="D21" s="11" t="s">
        <v>43</v>
      </c>
      <c r="E21" s="43">
        <v>10</v>
      </c>
      <c r="F21" s="43"/>
      <c r="G21" s="40" t="s">
        <v>347</v>
      </c>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7</v>
      </c>
      <c r="F24" s="43"/>
      <c r="G24" s="40" t="s">
        <v>348</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v>7</v>
      </c>
      <c r="F28" s="56" t="s">
        <v>196</v>
      </c>
      <c r="G28" s="40" t="s">
        <v>349</v>
      </c>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7</v>
      </c>
      <c r="F32" s="56" t="s">
        <v>352</v>
      </c>
      <c r="G32" s="40" t="s">
        <v>350</v>
      </c>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10</v>
      </c>
      <c r="F36" s="43"/>
      <c r="G36" s="40" t="s">
        <v>351</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v>0</v>
      </c>
      <c r="F40" s="56" t="s">
        <v>354</v>
      </c>
      <c r="G40" s="92" t="s">
        <v>353</v>
      </c>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v>5</v>
      </c>
      <c r="F43" s="56" t="s">
        <v>354</v>
      </c>
      <c r="G43" s="40" t="s">
        <v>355</v>
      </c>
    </row>
    <row r="44" spans="1:7" ht="57" x14ac:dyDescent="0.45">
      <c r="A44" s="41"/>
      <c r="B44" s="41"/>
      <c r="C44" s="41"/>
      <c r="D44" s="11" t="s">
        <v>74</v>
      </c>
      <c r="E44" s="44"/>
      <c r="F44" s="44"/>
      <c r="G44" s="41"/>
    </row>
    <row r="45" spans="1:7" ht="17.100000000000001" customHeight="1" thickBot="1" x14ac:dyDescent="0.5">
      <c r="A45" s="42"/>
      <c r="B45" s="42"/>
      <c r="C45" s="42"/>
      <c r="D45" s="12" t="s">
        <v>75</v>
      </c>
      <c r="E45" s="45"/>
      <c r="F45" s="45"/>
      <c r="G45" s="42"/>
    </row>
    <row r="46" spans="1:7" ht="28.5" x14ac:dyDescent="0.45">
      <c r="A46" s="40"/>
      <c r="B46" s="40" t="s">
        <v>83</v>
      </c>
      <c r="C46" s="40" t="s">
        <v>162</v>
      </c>
      <c r="D46" s="11" t="s">
        <v>168</v>
      </c>
      <c r="E46" s="43">
        <v>0</v>
      </c>
      <c r="F46" s="43"/>
      <c r="G46" s="93" t="s">
        <v>361</v>
      </c>
    </row>
    <row r="47" spans="1:7" x14ac:dyDescent="0.45">
      <c r="A47" s="41"/>
      <c r="B47" s="41"/>
      <c r="C47" s="41"/>
      <c r="D47" s="38" t="s">
        <v>167</v>
      </c>
      <c r="E47" s="44"/>
      <c r="F47" s="44"/>
      <c r="G47" s="94"/>
    </row>
    <row r="48" spans="1:7" ht="14.65" thickBot="1" x14ac:dyDescent="0.5">
      <c r="A48" s="42"/>
      <c r="B48" s="42"/>
      <c r="C48" s="42"/>
      <c r="D48" s="39"/>
      <c r="E48" s="45"/>
      <c r="F48" s="45"/>
      <c r="G48" s="95"/>
    </row>
    <row r="49" spans="1:7" ht="66" customHeight="1" x14ac:dyDescent="0.45">
      <c r="A49" s="40"/>
      <c r="B49" s="40" t="s">
        <v>163</v>
      </c>
      <c r="C49" s="40" t="s">
        <v>164</v>
      </c>
      <c r="D49" s="11" t="s">
        <v>165</v>
      </c>
      <c r="E49" s="43">
        <v>10</v>
      </c>
      <c r="F49" s="43"/>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v>0</v>
      </c>
      <c r="F52" s="43"/>
      <c r="G52" s="35"/>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v>10</v>
      </c>
      <c r="F58" s="43"/>
      <c r="G58" s="92" t="s">
        <v>356</v>
      </c>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v>3</v>
      </c>
      <c r="F61" s="43"/>
      <c r="G61" s="96" t="s">
        <v>357</v>
      </c>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119</v>
      </c>
    </row>
    <row r="66" spans="1:7" ht="19.899999999999999" thickBot="1" x14ac:dyDescent="0.5">
      <c r="A66" s="54" t="s">
        <v>91</v>
      </c>
      <c r="B66" s="54"/>
      <c r="C66" s="54"/>
      <c r="D66" s="54"/>
      <c r="E66" s="54"/>
      <c r="F66" s="54"/>
      <c r="G66" s="54"/>
    </row>
    <row r="67" spans="1:7" ht="14.65" thickTop="1" x14ac:dyDescent="0.45">
      <c r="A67" s="40" t="s">
        <v>358</v>
      </c>
      <c r="B67" s="40" t="s">
        <v>93</v>
      </c>
      <c r="C67" s="40" t="s">
        <v>94</v>
      </c>
      <c r="D67" s="4" t="s">
        <v>156</v>
      </c>
      <c r="E67" s="43">
        <v>10</v>
      </c>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v>5</v>
      </c>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v>10</v>
      </c>
      <c r="F73" s="16"/>
      <c r="G73" s="2"/>
    </row>
    <row r="74" spans="1:7" ht="28.5" x14ac:dyDescent="0.45">
      <c r="A74" s="40" t="s">
        <v>106</v>
      </c>
      <c r="B74" s="40" t="s">
        <v>107</v>
      </c>
      <c r="C74" s="40" t="s">
        <v>108</v>
      </c>
      <c r="D74" s="4" t="s">
        <v>109</v>
      </c>
      <c r="E74" s="43">
        <v>10</v>
      </c>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35</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v>10</v>
      </c>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v>10</v>
      </c>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v>10</v>
      </c>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v>10</v>
      </c>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40</v>
      </c>
    </row>
    <row r="93" spans="1:7" ht="14.65" thickBot="1" x14ac:dyDescent="0.5">
      <c r="A93" s="46" t="s">
        <v>136</v>
      </c>
      <c r="B93" s="47"/>
      <c r="C93" s="47"/>
      <c r="D93" s="47"/>
      <c r="E93" s="47"/>
      <c r="F93" s="47"/>
      <c r="G93" s="48"/>
    </row>
    <row r="94" spans="1:7" ht="21" x14ac:dyDescent="0.45">
      <c r="A94" s="40"/>
      <c r="B94" s="40" t="s">
        <v>137</v>
      </c>
      <c r="C94" s="40" t="s">
        <v>138</v>
      </c>
      <c r="D94" s="4" t="s">
        <v>139</v>
      </c>
      <c r="E94" s="43">
        <v>0</v>
      </c>
      <c r="F94" s="13"/>
      <c r="G94" s="40" t="s">
        <v>362</v>
      </c>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v>10</v>
      </c>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v>5</v>
      </c>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15</v>
      </c>
    </row>
    <row r="104" spans="1:7" ht="14.65" thickBot="1" x14ac:dyDescent="0.5">
      <c r="A104" s="6"/>
    </row>
    <row r="105" spans="1:7" ht="57.4" thickBot="1" x14ac:dyDescent="0.5">
      <c r="A105" s="7" t="s">
        <v>153</v>
      </c>
      <c r="B105" s="8" t="s">
        <v>154</v>
      </c>
      <c r="C105" t="s">
        <v>360</v>
      </c>
      <c r="D105" s="33" t="s">
        <v>359</v>
      </c>
    </row>
    <row r="106" spans="1:7" ht="14.65" thickBot="1" x14ac:dyDescent="0.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ColWidth="8.86328125" defaultRowHeight="14.25" x14ac:dyDescent="0.45"/>
  <cols>
    <col min="1" max="1" width="37.33203125" customWidth="1"/>
    <col min="2" max="2" width="122.46484375" customWidth="1"/>
    <col min="3" max="3" width="78.33203125" customWidth="1"/>
  </cols>
  <sheetData>
    <row r="1" spans="1:3" ht="14.65" thickBot="1" x14ac:dyDescent="0.5">
      <c r="A1" s="7" t="s">
        <v>183</v>
      </c>
      <c r="B1" s="97">
        <v>45734</v>
      </c>
      <c r="C1" s="98"/>
    </row>
    <row r="2" spans="1:3" ht="14.65" thickBot="1" x14ac:dyDescent="0.5">
      <c r="A2" s="9" t="s">
        <v>184</v>
      </c>
      <c r="B2" s="19" t="s">
        <v>185</v>
      </c>
      <c r="C2" s="19" t="s">
        <v>6</v>
      </c>
    </row>
    <row r="3" spans="1:3" ht="14.65" thickBot="1" x14ac:dyDescent="0.5">
      <c r="A3" s="20" t="s">
        <v>186</v>
      </c>
      <c r="B3" s="10" t="s">
        <v>187</v>
      </c>
      <c r="C3" s="10" t="s">
        <v>188</v>
      </c>
    </row>
    <row r="4" spans="1:3" ht="14.65" thickBot="1" x14ac:dyDescent="0.5">
      <c r="A4" s="20" t="s">
        <v>189</v>
      </c>
      <c r="B4" s="10" t="s">
        <v>190</v>
      </c>
      <c r="C4" s="10"/>
    </row>
    <row r="5" spans="1:3" ht="14.65" thickBot="1" x14ac:dyDescent="0.5">
      <c r="A5" s="20" t="s">
        <v>191</v>
      </c>
      <c r="B5" s="10" t="s">
        <v>192</v>
      </c>
      <c r="C5" s="10" t="s">
        <v>193</v>
      </c>
    </row>
    <row r="6" spans="1:3" ht="14.65" thickBot="1" x14ac:dyDescent="0.5">
      <c r="A6" s="20" t="s">
        <v>194</v>
      </c>
      <c r="B6" s="10" t="s">
        <v>195</v>
      </c>
      <c r="C6" s="10" t="s">
        <v>196</v>
      </c>
    </row>
    <row r="7" spans="1:3" ht="28.9" thickBot="1" x14ac:dyDescent="0.5">
      <c r="A7" s="20" t="s">
        <v>197</v>
      </c>
      <c r="B7" s="10" t="s">
        <v>198</v>
      </c>
      <c r="C7" s="10" t="s">
        <v>199</v>
      </c>
    </row>
    <row r="8" spans="1:3" ht="14.65" thickBot="1" x14ac:dyDescent="0.5">
      <c r="A8" s="20" t="s">
        <v>200</v>
      </c>
      <c r="B8" s="10" t="s">
        <v>201</v>
      </c>
      <c r="C8" s="10" t="s">
        <v>202</v>
      </c>
    </row>
    <row r="9" spans="1:3" ht="28.9" thickBot="1" x14ac:dyDescent="0.5">
      <c r="A9" s="20" t="s">
        <v>204</v>
      </c>
      <c r="B9" s="10" t="s">
        <v>205</v>
      </c>
      <c r="C9" s="10" t="s">
        <v>206</v>
      </c>
    </row>
    <row r="10" spans="1:3" ht="14.65" thickBot="1" x14ac:dyDescent="0.5">
      <c r="A10" s="20" t="s">
        <v>207</v>
      </c>
      <c r="B10" s="10" t="s">
        <v>208</v>
      </c>
      <c r="C10" s="10" t="s">
        <v>203</v>
      </c>
    </row>
    <row r="11" spans="1:3" ht="28.9" thickBot="1" x14ac:dyDescent="0.5">
      <c r="A11" s="20" t="s">
        <v>209</v>
      </c>
      <c r="B11" s="10" t="s">
        <v>210</v>
      </c>
      <c r="C11" s="10" t="s">
        <v>206</v>
      </c>
    </row>
    <row r="12" spans="1:3" ht="14.65" thickBot="1" x14ac:dyDescent="0.5">
      <c r="A12" s="20" t="s">
        <v>211</v>
      </c>
      <c r="B12" s="10" t="s">
        <v>212</v>
      </c>
      <c r="C12" s="10" t="s">
        <v>203</v>
      </c>
    </row>
    <row r="13" spans="1:3" ht="28.9" thickBot="1" x14ac:dyDescent="0.5">
      <c r="A13" s="20" t="s">
        <v>62</v>
      </c>
      <c r="B13" s="10" t="s">
        <v>213</v>
      </c>
      <c r="C13" s="10" t="s">
        <v>206</v>
      </c>
    </row>
    <row r="14" spans="1:3" ht="14.65" thickBot="1" x14ac:dyDescent="0.5">
      <c r="A14" s="20" t="s">
        <v>214</v>
      </c>
      <c r="B14" s="10" t="s">
        <v>215</v>
      </c>
      <c r="C14" s="10"/>
    </row>
    <row r="15" spans="1:3" ht="14.65" thickBot="1" x14ac:dyDescent="0.5">
      <c r="A15" s="20" t="s">
        <v>216</v>
      </c>
      <c r="B15" s="10" t="s">
        <v>217</v>
      </c>
      <c r="C15" s="10"/>
    </row>
    <row r="16" spans="1:3" ht="14.65" thickBot="1" x14ac:dyDescent="0.5">
      <c r="A16" s="20" t="s">
        <v>218</v>
      </c>
      <c r="B16" s="10" t="s">
        <v>219</v>
      </c>
      <c r="C16" s="10"/>
    </row>
    <row r="17" spans="1:3" ht="14.65" thickBot="1" x14ac:dyDescent="0.5">
      <c r="A17" s="20" t="s">
        <v>220</v>
      </c>
      <c r="B17" s="10" t="s">
        <v>221</v>
      </c>
      <c r="C17" s="10" t="s">
        <v>222</v>
      </c>
    </row>
    <row r="19" spans="1:3" x14ac:dyDescent="0.45">
      <c r="A19" s="6"/>
    </row>
    <row r="20" spans="1:3" x14ac:dyDescent="0.45">
      <c r="A20" s="21"/>
    </row>
    <row r="21" spans="1:3" x14ac:dyDescent="0.45">
      <c r="A21" s="21"/>
    </row>
  </sheetData>
  <mergeCells count="1">
    <mergeCell ref="B1:C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c r="F3" s="43"/>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c r="F6" s="43"/>
      <c r="G6" s="40"/>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c r="F9" s="43"/>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c r="F12" s="43"/>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c r="F18" s="43"/>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c r="F24" s="43"/>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c r="F28" s="43"/>
      <c r="G28" s="40"/>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c r="F32" s="43"/>
      <c r="G32" s="40"/>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c r="F36" s="43"/>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c r="F40" s="43"/>
      <c r="G40" s="35"/>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c r="F43" s="43"/>
      <c r="G43" s="40"/>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c r="F46" s="43"/>
      <c r="G46" s="35"/>
    </row>
    <row r="47" spans="1:7" x14ac:dyDescent="0.45">
      <c r="A47" s="41"/>
      <c r="B47" s="41"/>
      <c r="C47" s="41"/>
      <c r="D47" s="38" t="s">
        <v>167</v>
      </c>
      <c r="E47" s="44"/>
      <c r="F47" s="44"/>
      <c r="G47" s="36"/>
    </row>
    <row r="48" spans="1:7" ht="14.65" thickBot="1" x14ac:dyDescent="0.5">
      <c r="A48" s="42"/>
      <c r="B48" s="42"/>
      <c r="C48" s="42"/>
      <c r="D48" s="39"/>
      <c r="E48" s="45"/>
      <c r="F48" s="45"/>
      <c r="G48" s="37"/>
    </row>
    <row r="49" spans="1:7" ht="66" customHeight="1" x14ac:dyDescent="0.45">
      <c r="A49" s="40"/>
      <c r="B49" s="40" t="s">
        <v>163</v>
      </c>
      <c r="C49" s="40" t="s">
        <v>164</v>
      </c>
      <c r="D49" s="11" t="s">
        <v>165</v>
      </c>
      <c r="E49" s="43"/>
      <c r="F49" s="43"/>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c r="F52" s="43"/>
      <c r="G52" s="35"/>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c r="F55" s="43"/>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c r="F58" s="43"/>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c r="F61" s="43"/>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0</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c r="F73" s="16"/>
      <c r="G73" s="2"/>
    </row>
    <row r="74" spans="1:7" ht="28.5" x14ac:dyDescent="0.45">
      <c r="A74" s="40" t="s">
        <v>106</v>
      </c>
      <c r="B74" s="40" t="s">
        <v>107</v>
      </c>
      <c r="C74" s="40" t="s">
        <v>108</v>
      </c>
      <c r="D74" s="4" t="s">
        <v>109</v>
      </c>
      <c r="E74" s="43"/>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c r="F94" s="13"/>
      <c r="G94" s="40"/>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tabSelected="1" topLeftCell="A86" zoomScale="85" zoomScaleNormal="85" workbookViewId="0">
      <selection activeCell="G105" sqref="G105"/>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99">
        <v>6</v>
      </c>
      <c r="F3" s="102" t="s">
        <v>600</v>
      </c>
      <c r="G3" s="102" t="s">
        <v>601</v>
      </c>
    </row>
    <row r="4" spans="1:7" ht="28.5" x14ac:dyDescent="0.45">
      <c r="A4" s="41"/>
      <c r="B4" s="41"/>
      <c r="C4" s="41"/>
      <c r="D4" s="11" t="s">
        <v>11</v>
      </c>
      <c r="E4" s="41"/>
      <c r="F4" s="100"/>
      <c r="G4" s="100"/>
    </row>
    <row r="5" spans="1:7" ht="28.9" thickBot="1" x14ac:dyDescent="0.5">
      <c r="A5" s="42"/>
      <c r="B5" s="42"/>
      <c r="C5" s="42"/>
      <c r="D5" s="12" t="s">
        <v>12</v>
      </c>
      <c r="E5" s="42"/>
      <c r="F5" s="101"/>
      <c r="G5" s="101"/>
    </row>
    <row r="6" spans="1:7" ht="28.5" x14ac:dyDescent="0.45">
      <c r="A6" s="3" t="s">
        <v>13</v>
      </c>
      <c r="B6" s="40" t="s">
        <v>14</v>
      </c>
      <c r="C6" s="40" t="s">
        <v>15</v>
      </c>
      <c r="D6" s="11" t="s">
        <v>16</v>
      </c>
      <c r="E6" s="99">
        <v>2</v>
      </c>
      <c r="F6" s="102" t="s">
        <v>602</v>
      </c>
      <c r="G6" s="102" t="s">
        <v>603</v>
      </c>
    </row>
    <row r="7" spans="1:7" ht="42.75" x14ac:dyDescent="0.45">
      <c r="A7" s="3" t="s">
        <v>17</v>
      </c>
      <c r="B7" s="41"/>
      <c r="C7" s="41"/>
      <c r="D7" s="11" t="s">
        <v>18</v>
      </c>
      <c r="E7" s="41"/>
      <c r="F7" s="100"/>
      <c r="G7" s="100"/>
    </row>
    <row r="8" spans="1:7" ht="14.65" customHeight="1" thickBot="1" x14ac:dyDescent="0.5">
      <c r="A8" s="5"/>
      <c r="B8" s="42"/>
      <c r="C8" s="42"/>
      <c r="D8" s="12" t="s">
        <v>19</v>
      </c>
      <c r="E8" s="42"/>
      <c r="F8" s="101"/>
      <c r="G8" s="101"/>
    </row>
    <row r="9" spans="1:7" ht="14.25" customHeight="1" x14ac:dyDescent="0.45">
      <c r="A9" s="3" t="s">
        <v>13</v>
      </c>
      <c r="B9" s="40" t="s">
        <v>14</v>
      </c>
      <c r="C9" s="40" t="s">
        <v>20</v>
      </c>
      <c r="D9" s="11" t="s">
        <v>21</v>
      </c>
      <c r="E9" s="99">
        <v>10</v>
      </c>
      <c r="F9" s="102" t="s">
        <v>604</v>
      </c>
      <c r="G9" s="102"/>
    </row>
    <row r="10" spans="1:7" ht="28.5" x14ac:dyDescent="0.45">
      <c r="A10" s="3"/>
      <c r="B10" s="41"/>
      <c r="C10" s="41"/>
      <c r="D10" s="11" t="s">
        <v>22</v>
      </c>
      <c r="E10" s="41"/>
      <c r="F10" s="100"/>
      <c r="G10" s="100"/>
    </row>
    <row r="11" spans="1:7" ht="28.9" thickBot="1" x14ac:dyDescent="0.5">
      <c r="A11" s="5"/>
      <c r="B11" s="42"/>
      <c r="C11" s="42"/>
      <c r="D11" s="12" t="s">
        <v>23</v>
      </c>
      <c r="E11" s="42"/>
      <c r="F11" s="101"/>
      <c r="G11" s="101"/>
    </row>
    <row r="12" spans="1:7" ht="28.5" x14ac:dyDescent="0.45">
      <c r="A12" s="40" t="s">
        <v>24</v>
      </c>
      <c r="B12" s="40" t="s">
        <v>25</v>
      </c>
      <c r="C12" s="40" t="s">
        <v>26</v>
      </c>
      <c r="D12" s="11" t="s">
        <v>27</v>
      </c>
      <c r="E12" s="99">
        <v>10</v>
      </c>
      <c r="F12" s="102" t="s">
        <v>605</v>
      </c>
      <c r="G12" s="102"/>
    </row>
    <row r="13" spans="1:7" ht="57" x14ac:dyDescent="0.45">
      <c r="A13" s="41"/>
      <c r="B13" s="41"/>
      <c r="C13" s="41"/>
      <c r="D13" s="11" t="s">
        <v>28</v>
      </c>
      <c r="E13" s="41"/>
      <c r="F13" s="100"/>
      <c r="G13" s="100"/>
    </row>
    <row r="14" spans="1:7" ht="28.9" thickBot="1" x14ac:dyDescent="0.5">
      <c r="A14" s="42"/>
      <c r="B14" s="42"/>
      <c r="C14" s="42"/>
      <c r="D14" s="12" t="s">
        <v>29</v>
      </c>
      <c r="E14" s="42"/>
      <c r="F14" s="101"/>
      <c r="G14" s="101"/>
    </row>
    <row r="15" spans="1:7" ht="42.75" x14ac:dyDescent="0.45">
      <c r="A15" s="40" t="s">
        <v>30</v>
      </c>
      <c r="B15" s="40" t="s">
        <v>25</v>
      </c>
      <c r="C15" s="40" t="s">
        <v>31</v>
      </c>
      <c r="D15" s="11" t="s">
        <v>32</v>
      </c>
      <c r="E15" s="99">
        <v>3</v>
      </c>
      <c r="F15" s="102" t="s">
        <v>606</v>
      </c>
      <c r="G15" s="102" t="s">
        <v>607</v>
      </c>
    </row>
    <row r="16" spans="1:7" ht="28.5" x14ac:dyDescent="0.45">
      <c r="A16" s="41"/>
      <c r="B16" s="41"/>
      <c r="C16" s="41"/>
      <c r="D16" s="11" t="s">
        <v>33</v>
      </c>
      <c r="E16" s="41"/>
      <c r="F16" s="100"/>
      <c r="G16" s="100"/>
    </row>
    <row r="17" spans="1:7" ht="14.65" customHeight="1" thickBot="1" x14ac:dyDescent="0.5">
      <c r="A17" s="42"/>
      <c r="B17" s="42"/>
      <c r="C17" s="42"/>
      <c r="D17" s="12" t="s">
        <v>34</v>
      </c>
      <c r="E17" s="42"/>
      <c r="F17" s="101"/>
      <c r="G17" s="101"/>
    </row>
    <row r="18" spans="1:7" ht="21" customHeight="1" x14ac:dyDescent="0.45">
      <c r="A18" s="40" t="s">
        <v>35</v>
      </c>
      <c r="B18" s="40" t="s">
        <v>25</v>
      </c>
      <c r="C18" s="40" t="s">
        <v>36</v>
      </c>
      <c r="D18" s="11" t="s">
        <v>37</v>
      </c>
      <c r="E18" s="40" t="s">
        <v>465</v>
      </c>
      <c r="F18" s="102" t="s">
        <v>608</v>
      </c>
      <c r="G18" s="102" t="s">
        <v>609</v>
      </c>
    </row>
    <row r="19" spans="1:7" ht="14.25" customHeight="1" x14ac:dyDescent="0.45">
      <c r="A19" s="41"/>
      <c r="B19" s="41"/>
      <c r="C19" s="41"/>
      <c r="D19" s="11" t="s">
        <v>38</v>
      </c>
      <c r="E19" s="41"/>
      <c r="F19" s="100"/>
      <c r="G19" s="100"/>
    </row>
    <row r="20" spans="1:7" ht="14.65" customHeight="1" thickBot="1" x14ac:dyDescent="0.5">
      <c r="A20" s="42"/>
      <c r="B20" s="42"/>
      <c r="C20" s="42"/>
      <c r="D20" s="12" t="s">
        <v>39</v>
      </c>
      <c r="E20" s="42"/>
      <c r="F20" s="101"/>
      <c r="G20" s="101"/>
    </row>
    <row r="21" spans="1:7" ht="42.75" x14ac:dyDescent="0.45">
      <c r="A21" s="40" t="s">
        <v>40</v>
      </c>
      <c r="B21" s="40" t="s">
        <v>41</v>
      </c>
      <c r="C21" s="40" t="s">
        <v>42</v>
      </c>
      <c r="D21" s="11" t="s">
        <v>43</v>
      </c>
      <c r="E21" s="40" t="s">
        <v>610</v>
      </c>
      <c r="F21" s="110" t="s">
        <v>611</v>
      </c>
      <c r="G21" s="102"/>
    </row>
    <row r="22" spans="1:7" ht="28.5" x14ac:dyDescent="0.45">
      <c r="A22" s="41"/>
      <c r="B22" s="41"/>
      <c r="C22" s="41"/>
      <c r="D22" s="11" t="s">
        <v>44</v>
      </c>
      <c r="E22" s="41"/>
      <c r="F22" s="100"/>
      <c r="G22" s="100"/>
    </row>
    <row r="23" spans="1:7" ht="43.15" thickBot="1" x14ac:dyDescent="0.5">
      <c r="A23" s="42"/>
      <c r="B23" s="42"/>
      <c r="C23" s="42"/>
      <c r="D23" s="12" t="s">
        <v>45</v>
      </c>
      <c r="E23" s="42"/>
      <c r="F23" s="101"/>
      <c r="G23" s="101"/>
    </row>
    <row r="24" spans="1:7" ht="28.5" x14ac:dyDescent="0.45">
      <c r="A24" s="3" t="s">
        <v>82</v>
      </c>
      <c r="B24" s="40" t="s">
        <v>83</v>
      </c>
      <c r="C24" s="40" t="s">
        <v>84</v>
      </c>
      <c r="D24" s="11" t="s">
        <v>85</v>
      </c>
      <c r="E24" s="99">
        <v>6</v>
      </c>
      <c r="F24" s="102" t="s">
        <v>612</v>
      </c>
      <c r="G24" s="102" t="s">
        <v>613</v>
      </c>
    </row>
    <row r="25" spans="1:7" ht="28.5" x14ac:dyDescent="0.45">
      <c r="A25" s="3" t="s">
        <v>86</v>
      </c>
      <c r="B25" s="41"/>
      <c r="C25" s="41"/>
      <c r="D25" s="11" t="s">
        <v>87</v>
      </c>
      <c r="E25" s="41"/>
      <c r="F25" s="100"/>
      <c r="G25" s="100"/>
    </row>
    <row r="26" spans="1:7" ht="28.5" x14ac:dyDescent="0.45">
      <c r="A26" s="3"/>
      <c r="B26" s="41"/>
      <c r="C26" s="41"/>
      <c r="D26" s="11" t="s">
        <v>88</v>
      </c>
      <c r="E26" s="41"/>
      <c r="F26" s="100"/>
      <c r="G26" s="100"/>
    </row>
    <row r="27" spans="1:7" ht="28.9" thickBot="1" x14ac:dyDescent="0.5">
      <c r="A27" s="5"/>
      <c r="B27" s="42"/>
      <c r="C27" s="42"/>
      <c r="D27" s="12" t="s">
        <v>89</v>
      </c>
      <c r="E27" s="42"/>
      <c r="F27" s="101"/>
      <c r="G27" s="101"/>
    </row>
    <row r="28" spans="1:7" ht="14.25" customHeight="1" x14ac:dyDescent="0.45">
      <c r="A28" s="40" t="s">
        <v>46</v>
      </c>
      <c r="B28" s="40" t="s">
        <v>47</v>
      </c>
      <c r="C28" s="40" t="s">
        <v>48</v>
      </c>
      <c r="D28" s="11" t="s">
        <v>49</v>
      </c>
      <c r="E28" s="40" t="s">
        <v>465</v>
      </c>
      <c r="F28" s="102" t="s">
        <v>614</v>
      </c>
      <c r="G28" s="102" t="s">
        <v>615</v>
      </c>
    </row>
    <row r="29" spans="1:7" ht="14.25" customHeight="1" x14ac:dyDescent="0.45">
      <c r="A29" s="41"/>
      <c r="B29" s="41"/>
      <c r="C29" s="41"/>
      <c r="D29" s="11" t="s">
        <v>50</v>
      </c>
      <c r="E29" s="41"/>
      <c r="F29" s="100"/>
      <c r="G29" s="100"/>
    </row>
    <row r="30" spans="1:7" ht="14.25" customHeight="1" x14ac:dyDescent="0.45">
      <c r="A30" s="41"/>
      <c r="B30" s="41"/>
      <c r="C30" s="41"/>
      <c r="D30" s="11" t="s">
        <v>51</v>
      </c>
      <c r="E30" s="41"/>
      <c r="F30" s="100"/>
      <c r="G30" s="100"/>
    </row>
    <row r="31" spans="1:7" ht="28.9" thickBot="1" x14ac:dyDescent="0.5">
      <c r="A31" s="42"/>
      <c r="B31" s="42"/>
      <c r="C31" s="42"/>
      <c r="D31" s="12" t="s">
        <v>52</v>
      </c>
      <c r="E31" s="42"/>
      <c r="F31" s="101"/>
      <c r="G31" s="101"/>
    </row>
    <row r="32" spans="1:7" ht="21" customHeight="1" x14ac:dyDescent="0.45">
      <c r="A32" s="3" t="s">
        <v>53</v>
      </c>
      <c r="B32" s="40" t="s">
        <v>54</v>
      </c>
      <c r="C32" s="40" t="s">
        <v>55</v>
      </c>
      <c r="D32" s="11" t="s">
        <v>56</v>
      </c>
      <c r="E32" s="99">
        <v>10</v>
      </c>
      <c r="F32" s="102" t="s">
        <v>616</v>
      </c>
      <c r="G32" s="102" t="s">
        <v>617</v>
      </c>
    </row>
    <row r="33" spans="1:7" ht="28.5" x14ac:dyDescent="0.45">
      <c r="A33" s="3" t="s">
        <v>57</v>
      </c>
      <c r="B33" s="41"/>
      <c r="C33" s="41"/>
      <c r="D33" s="11" t="s">
        <v>58</v>
      </c>
      <c r="E33" s="41"/>
      <c r="F33" s="100"/>
      <c r="G33" s="100"/>
    </row>
    <row r="34" spans="1:7" ht="14.25" customHeight="1" x14ac:dyDescent="0.45">
      <c r="A34" s="3"/>
      <c r="B34" s="41"/>
      <c r="C34" s="41"/>
      <c r="D34" s="11" t="s">
        <v>59</v>
      </c>
      <c r="E34" s="41"/>
      <c r="F34" s="100"/>
      <c r="G34" s="100"/>
    </row>
    <row r="35" spans="1:7" ht="57.4" thickBot="1" x14ac:dyDescent="0.5">
      <c r="A35" s="5"/>
      <c r="B35" s="42"/>
      <c r="C35" s="42"/>
      <c r="D35" s="12" t="s">
        <v>60</v>
      </c>
      <c r="E35" s="42"/>
      <c r="F35" s="101"/>
      <c r="G35" s="101"/>
    </row>
    <row r="36" spans="1:7" ht="42.75" x14ac:dyDescent="0.45">
      <c r="A36" s="40" t="s">
        <v>61</v>
      </c>
      <c r="B36" s="40" t="s">
        <v>62</v>
      </c>
      <c r="C36" s="40" t="s">
        <v>63</v>
      </c>
      <c r="D36" s="11" t="s">
        <v>64</v>
      </c>
      <c r="E36" s="40" t="s">
        <v>618</v>
      </c>
      <c r="F36" s="102" t="s">
        <v>619</v>
      </c>
      <c r="G36" s="102" t="s">
        <v>620</v>
      </c>
    </row>
    <row r="37" spans="1:7" ht="42.75" x14ac:dyDescent="0.45">
      <c r="A37" s="41"/>
      <c r="B37" s="41"/>
      <c r="C37" s="41"/>
      <c r="D37" s="11" t="s">
        <v>65</v>
      </c>
      <c r="E37" s="41"/>
      <c r="F37" s="100"/>
      <c r="G37" s="100"/>
    </row>
    <row r="38" spans="1:7" ht="28.5" x14ac:dyDescent="0.45">
      <c r="A38" s="41"/>
      <c r="B38" s="41"/>
      <c r="C38" s="41"/>
      <c r="D38" s="11" t="s">
        <v>66</v>
      </c>
      <c r="E38" s="41"/>
      <c r="F38" s="100"/>
      <c r="G38" s="100"/>
    </row>
    <row r="39" spans="1:7" ht="14.65" customHeight="1" thickBot="1" x14ac:dyDescent="0.5">
      <c r="A39" s="42"/>
      <c r="B39" s="42"/>
      <c r="C39" s="42"/>
      <c r="D39" s="12" t="s">
        <v>67</v>
      </c>
      <c r="E39" s="42"/>
      <c r="F39" s="101"/>
      <c r="G39" s="101"/>
    </row>
    <row r="40" spans="1:7" ht="21" customHeight="1" x14ac:dyDescent="0.45">
      <c r="A40" s="40"/>
      <c r="B40" s="40" t="s">
        <v>68</v>
      </c>
      <c r="C40" s="40" t="s">
        <v>69</v>
      </c>
      <c r="D40" s="11" t="s">
        <v>70</v>
      </c>
      <c r="E40" s="40" t="s">
        <v>610</v>
      </c>
      <c r="F40" s="102"/>
      <c r="G40" s="102"/>
    </row>
    <row r="41" spans="1:7" ht="14.25" customHeight="1" x14ac:dyDescent="0.45">
      <c r="A41" s="41"/>
      <c r="B41" s="41"/>
      <c r="C41" s="41"/>
      <c r="D41" s="38" t="s">
        <v>71</v>
      </c>
      <c r="E41" s="41"/>
      <c r="F41" s="100"/>
      <c r="G41" s="100"/>
    </row>
    <row r="42" spans="1:7" ht="14.65" customHeight="1" thickBot="1" x14ac:dyDescent="0.5">
      <c r="A42" s="42"/>
      <c r="B42" s="42"/>
      <c r="C42" s="42"/>
      <c r="D42" s="39"/>
      <c r="E42" s="42"/>
      <c r="F42" s="101"/>
      <c r="G42" s="101"/>
    </row>
    <row r="43" spans="1:7" ht="28.5" x14ac:dyDescent="0.45">
      <c r="A43" s="40"/>
      <c r="B43" s="40" t="s">
        <v>68</v>
      </c>
      <c r="C43" s="40" t="s">
        <v>72</v>
      </c>
      <c r="D43" s="11" t="s">
        <v>73</v>
      </c>
      <c r="E43" s="99">
        <v>0</v>
      </c>
      <c r="F43" s="102" t="s">
        <v>621</v>
      </c>
      <c r="G43" s="102"/>
    </row>
    <row r="44" spans="1:7" ht="57" x14ac:dyDescent="0.45">
      <c r="A44" s="41"/>
      <c r="B44" s="41"/>
      <c r="C44" s="41"/>
      <c r="D44" s="11" t="s">
        <v>74</v>
      </c>
      <c r="E44" s="41"/>
      <c r="F44" s="100"/>
      <c r="G44" s="100"/>
    </row>
    <row r="45" spans="1:7" ht="14.65" customHeight="1" thickBot="1" x14ac:dyDescent="0.5">
      <c r="A45" s="42"/>
      <c r="B45" s="42"/>
      <c r="C45" s="42"/>
      <c r="D45" s="12" t="s">
        <v>75</v>
      </c>
      <c r="E45" s="42"/>
      <c r="F45" s="101"/>
      <c r="G45" s="101"/>
    </row>
    <row r="46" spans="1:7" ht="28.5" x14ac:dyDescent="0.45">
      <c r="A46" s="40"/>
      <c r="B46" s="40" t="s">
        <v>83</v>
      </c>
      <c r="C46" s="40" t="s">
        <v>162</v>
      </c>
      <c r="D46" s="11" t="s">
        <v>168</v>
      </c>
      <c r="E46" s="43">
        <v>0</v>
      </c>
      <c r="F46" s="43"/>
      <c r="G46" s="35"/>
    </row>
    <row r="47" spans="1:7" ht="14.25" customHeight="1" x14ac:dyDescent="0.45">
      <c r="A47" s="41"/>
      <c r="B47" s="41"/>
      <c r="C47" s="41"/>
      <c r="D47" s="38" t="s">
        <v>167</v>
      </c>
      <c r="E47" s="44"/>
      <c r="F47" s="44"/>
      <c r="G47" s="36"/>
    </row>
    <row r="48" spans="1:7" ht="14.65" customHeight="1" thickBot="1" x14ac:dyDescent="0.5">
      <c r="A48" s="42"/>
      <c r="B48" s="42"/>
      <c r="C48" s="42"/>
      <c r="D48" s="39"/>
      <c r="E48" s="45"/>
      <c r="F48" s="45"/>
      <c r="G48" s="37"/>
    </row>
    <row r="49" spans="1:7" ht="66" customHeight="1" x14ac:dyDescent="0.45">
      <c r="A49" s="40"/>
      <c r="B49" s="40" t="s">
        <v>163</v>
      </c>
      <c r="C49" s="40" t="s">
        <v>164</v>
      </c>
      <c r="D49" s="11" t="s">
        <v>165</v>
      </c>
      <c r="E49" s="43">
        <v>10</v>
      </c>
      <c r="F49" s="43" t="s">
        <v>622</v>
      </c>
      <c r="G49" s="35"/>
    </row>
    <row r="50" spans="1:7" ht="14.25" customHeight="1" x14ac:dyDescent="0.45">
      <c r="A50" s="41"/>
      <c r="B50" s="41"/>
      <c r="C50" s="41"/>
      <c r="D50" s="38" t="s">
        <v>166</v>
      </c>
      <c r="E50" s="44"/>
      <c r="F50" s="44"/>
      <c r="G50" s="36"/>
    </row>
    <row r="51" spans="1:7" ht="14.65" customHeight="1" thickBot="1" x14ac:dyDescent="0.5">
      <c r="A51" s="42"/>
      <c r="B51" s="42"/>
      <c r="C51" s="42"/>
      <c r="D51" s="39"/>
      <c r="E51" s="45"/>
      <c r="F51" s="45"/>
      <c r="G51" s="37"/>
    </row>
    <row r="52" spans="1:7" ht="48.6" customHeight="1" x14ac:dyDescent="0.45">
      <c r="A52" s="40"/>
      <c r="B52" s="40" t="s">
        <v>25</v>
      </c>
      <c r="C52" s="40" t="s">
        <v>169</v>
      </c>
      <c r="D52" s="11" t="s">
        <v>170</v>
      </c>
      <c r="E52" s="43">
        <v>10</v>
      </c>
      <c r="F52" s="43" t="s">
        <v>600</v>
      </c>
      <c r="G52" s="35"/>
    </row>
    <row r="53" spans="1:7" ht="14.2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t="s">
        <v>623</v>
      </c>
      <c r="G55" s="35"/>
    </row>
    <row r="56" spans="1:7" ht="14.25" customHeight="1" x14ac:dyDescent="0.45">
      <c r="A56" s="41"/>
      <c r="B56" s="41"/>
      <c r="C56" s="41"/>
      <c r="D56" s="38" t="s">
        <v>174</v>
      </c>
      <c r="E56" s="44"/>
      <c r="F56" s="44"/>
      <c r="G56" s="36"/>
    </row>
    <row r="57" spans="1:7" ht="14.65" customHeight="1" thickBot="1" x14ac:dyDescent="0.5">
      <c r="A57" s="42"/>
      <c r="B57" s="42"/>
      <c r="C57" s="42"/>
      <c r="D57" s="39"/>
      <c r="E57" s="45"/>
      <c r="F57" s="45"/>
      <c r="G57" s="37"/>
    </row>
    <row r="58" spans="1:7" ht="21" customHeight="1" x14ac:dyDescent="0.45">
      <c r="A58" s="40"/>
      <c r="B58" s="40" t="s">
        <v>62</v>
      </c>
      <c r="C58" s="40" t="s">
        <v>175</v>
      </c>
      <c r="D58" s="11" t="s">
        <v>173</v>
      </c>
      <c r="E58" s="43">
        <v>10</v>
      </c>
      <c r="F58" s="43" t="s">
        <v>624</v>
      </c>
      <c r="G58" s="35"/>
    </row>
    <row r="59" spans="1:7" ht="14.25" customHeight="1" x14ac:dyDescent="0.45">
      <c r="A59" s="41"/>
      <c r="B59" s="41"/>
      <c r="C59" s="41"/>
      <c r="D59" s="38" t="s">
        <v>174</v>
      </c>
      <c r="E59" s="44"/>
      <c r="F59" s="44"/>
      <c r="G59" s="36"/>
    </row>
    <row r="60" spans="1:7" ht="14.65" customHeight="1" thickBot="1" x14ac:dyDescent="0.5">
      <c r="A60" s="42"/>
      <c r="B60" s="42"/>
      <c r="C60" s="42"/>
      <c r="D60" s="39"/>
      <c r="E60" s="45"/>
      <c r="F60" s="45"/>
      <c r="G60" s="37"/>
    </row>
    <row r="61" spans="1:7" ht="68.099999999999994" customHeight="1" x14ac:dyDescent="0.45">
      <c r="A61" s="40" t="s">
        <v>76</v>
      </c>
      <c r="B61" s="40" t="s">
        <v>77</v>
      </c>
      <c r="C61" s="40" t="s">
        <v>78</v>
      </c>
      <c r="D61" s="11" t="s">
        <v>79</v>
      </c>
      <c r="E61" s="40" t="s">
        <v>625</v>
      </c>
      <c r="F61" s="35" t="s">
        <v>626</v>
      </c>
      <c r="G61" s="102" t="s">
        <v>627</v>
      </c>
    </row>
    <row r="62" spans="1:7" ht="28.5" x14ac:dyDescent="0.45">
      <c r="A62" s="41"/>
      <c r="B62" s="41"/>
      <c r="C62" s="41"/>
      <c r="D62" s="11" t="s">
        <v>80</v>
      </c>
      <c r="E62" s="41"/>
      <c r="F62" s="36"/>
      <c r="G62" s="100"/>
    </row>
    <row r="63" spans="1:7" ht="28.5" x14ac:dyDescent="0.45">
      <c r="A63" s="41"/>
      <c r="B63" s="41"/>
      <c r="C63" s="41"/>
      <c r="D63" s="11" t="s">
        <v>81</v>
      </c>
      <c r="E63" s="41"/>
      <c r="F63" s="36"/>
      <c r="G63" s="100"/>
    </row>
    <row r="64" spans="1:7" ht="14.65" customHeight="1" thickBot="1" x14ac:dyDescent="0.5">
      <c r="A64" s="42"/>
      <c r="B64" s="42"/>
      <c r="C64" s="42"/>
      <c r="D64" s="12" t="s">
        <v>34</v>
      </c>
      <c r="E64" s="42"/>
      <c r="F64" s="37"/>
      <c r="G64" s="101"/>
    </row>
    <row r="65" spans="1:7" ht="23.1" customHeight="1" thickBot="1" x14ac:dyDescent="0.5">
      <c r="D65" s="17" t="s">
        <v>90</v>
      </c>
      <c r="E65" s="18">
        <f>SUM(E3:E64)</f>
        <v>87</v>
      </c>
    </row>
    <row r="66" spans="1:7" ht="19.899999999999999" thickBot="1" x14ac:dyDescent="0.5">
      <c r="A66" s="54" t="s">
        <v>91</v>
      </c>
      <c r="B66" s="54"/>
      <c r="C66" s="54"/>
      <c r="D66" s="54"/>
      <c r="E66" s="54"/>
      <c r="F66" s="54"/>
      <c r="G66" s="54"/>
    </row>
    <row r="67" spans="1:7" ht="14.65" customHeight="1" thickTop="1" x14ac:dyDescent="0.45">
      <c r="A67" s="40" t="s">
        <v>92</v>
      </c>
      <c r="B67" s="40" t="s">
        <v>93</v>
      </c>
      <c r="C67" s="40" t="s">
        <v>94</v>
      </c>
      <c r="D67" s="4" t="s">
        <v>156</v>
      </c>
      <c r="E67" s="43">
        <v>5</v>
      </c>
      <c r="F67" s="55" t="s">
        <v>628</v>
      </c>
      <c r="G67" s="40" t="s">
        <v>629</v>
      </c>
    </row>
    <row r="68" spans="1:7" ht="14.25" customHeight="1" x14ac:dyDescent="0.45">
      <c r="A68" s="41"/>
      <c r="B68" s="41"/>
      <c r="C68" s="41"/>
      <c r="D68" s="4" t="s">
        <v>157</v>
      </c>
      <c r="E68" s="44"/>
      <c r="F68" s="44"/>
      <c r="G68" s="41"/>
    </row>
    <row r="69" spans="1:7" ht="14.65" customHeight="1" thickBot="1" x14ac:dyDescent="0.5">
      <c r="A69" s="42"/>
      <c r="B69" s="42"/>
      <c r="C69" s="42"/>
      <c r="D69" s="2" t="s">
        <v>95</v>
      </c>
      <c r="E69" s="45"/>
      <c r="F69" s="45"/>
      <c r="G69" s="42"/>
    </row>
    <row r="70" spans="1:7" ht="14.25" customHeight="1" x14ac:dyDescent="0.45">
      <c r="A70" s="40" t="s">
        <v>96</v>
      </c>
      <c r="B70" s="40" t="s">
        <v>97</v>
      </c>
      <c r="C70" s="40" t="s">
        <v>98</v>
      </c>
      <c r="D70" s="4" t="s">
        <v>99</v>
      </c>
      <c r="E70" s="43">
        <v>5</v>
      </c>
      <c r="F70" s="43"/>
      <c r="G70" s="40" t="s">
        <v>630</v>
      </c>
    </row>
    <row r="71" spans="1:7" ht="14.25" customHeight="1" x14ac:dyDescent="0.45">
      <c r="A71" s="41"/>
      <c r="B71" s="41"/>
      <c r="C71" s="41"/>
      <c r="D71" s="4" t="s">
        <v>100</v>
      </c>
      <c r="E71" s="44"/>
      <c r="F71" s="44"/>
      <c r="G71" s="41"/>
    </row>
    <row r="72" spans="1:7" ht="14.65" customHeight="1" thickBot="1" x14ac:dyDescent="0.5">
      <c r="A72" s="42"/>
      <c r="B72" s="42"/>
      <c r="C72" s="42"/>
      <c r="D72" s="2" t="s">
        <v>101</v>
      </c>
      <c r="E72" s="45"/>
      <c r="F72" s="45"/>
      <c r="G72" s="42"/>
    </row>
    <row r="73" spans="1:7" ht="43.15" thickBot="1" x14ac:dyDescent="0.5">
      <c r="A73" s="1" t="s">
        <v>102</v>
      </c>
      <c r="B73" s="2" t="s">
        <v>103</v>
      </c>
      <c r="C73" s="2" t="s">
        <v>104</v>
      </c>
      <c r="D73" s="2" t="s">
        <v>105</v>
      </c>
      <c r="E73" s="109">
        <v>10</v>
      </c>
      <c r="F73" s="109"/>
      <c r="G73" s="105" t="s">
        <v>631</v>
      </c>
    </row>
    <row r="74" spans="1:7" ht="28.5" x14ac:dyDescent="0.45">
      <c r="A74" s="40" t="s">
        <v>106</v>
      </c>
      <c r="B74" s="40" t="s">
        <v>107</v>
      </c>
      <c r="C74" s="40" t="s">
        <v>108</v>
      </c>
      <c r="D74" s="4" t="s">
        <v>109</v>
      </c>
      <c r="E74" s="43">
        <v>2</v>
      </c>
      <c r="F74" s="56" t="s">
        <v>632</v>
      </c>
      <c r="G74" s="40" t="s">
        <v>633</v>
      </c>
    </row>
    <row r="75" spans="1:7" ht="14.25" customHeight="1" x14ac:dyDescent="0.45">
      <c r="A75" s="41"/>
      <c r="B75" s="41"/>
      <c r="C75" s="41"/>
      <c r="D75" s="4" t="s">
        <v>110</v>
      </c>
      <c r="E75" s="44"/>
      <c r="F75" s="44"/>
      <c r="G75" s="41"/>
    </row>
    <row r="76" spans="1:7" ht="14.65" customHeight="1" thickBot="1" x14ac:dyDescent="0.5">
      <c r="A76" s="42"/>
      <c r="B76" s="42"/>
      <c r="C76" s="42"/>
      <c r="D76" s="2" t="s">
        <v>111</v>
      </c>
      <c r="E76" s="45"/>
      <c r="F76" s="45"/>
      <c r="G76" s="42"/>
    </row>
    <row r="77" spans="1:7" ht="21.4" thickBot="1" x14ac:dyDescent="0.5">
      <c r="D77" s="17" t="s">
        <v>112</v>
      </c>
      <c r="E77" s="18">
        <f>SUM(E67:E76)</f>
        <v>22</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t="s">
        <v>465</v>
      </c>
      <c r="F79" s="43"/>
      <c r="G79" s="40" t="s">
        <v>634</v>
      </c>
    </row>
    <row r="80" spans="1:7" ht="14.25" customHeight="1" x14ac:dyDescent="0.45">
      <c r="A80" s="41"/>
      <c r="B80" s="41"/>
      <c r="C80" s="41"/>
      <c r="D80" s="4" t="s">
        <v>158</v>
      </c>
      <c r="E80" s="44"/>
      <c r="F80" s="44"/>
      <c r="G80" s="41"/>
    </row>
    <row r="81" spans="1:7" ht="14.25" customHeight="1" x14ac:dyDescent="0.45">
      <c r="A81" s="41"/>
      <c r="B81" s="41"/>
      <c r="C81" s="41"/>
      <c r="D81" s="4" t="s">
        <v>159</v>
      </c>
      <c r="E81" s="44"/>
      <c r="F81" s="44"/>
      <c r="G81" s="41"/>
    </row>
    <row r="82" spans="1:7" ht="14.65" customHeight="1" thickBot="1" x14ac:dyDescent="0.5">
      <c r="A82" s="42"/>
      <c r="B82" s="42"/>
      <c r="C82" s="42"/>
      <c r="D82" s="2" t="s">
        <v>160</v>
      </c>
      <c r="E82" s="45"/>
      <c r="F82" s="45"/>
      <c r="G82" s="42"/>
    </row>
    <row r="83" spans="1:7" ht="21" customHeight="1" x14ac:dyDescent="0.45">
      <c r="A83" s="40" t="s">
        <v>118</v>
      </c>
      <c r="B83" s="40" t="s">
        <v>119</v>
      </c>
      <c r="C83" s="40" t="s">
        <v>120</v>
      </c>
      <c r="D83" s="4" t="s">
        <v>121</v>
      </c>
      <c r="E83" s="43" t="s">
        <v>465</v>
      </c>
      <c r="F83" s="43"/>
      <c r="G83" s="40"/>
    </row>
    <row r="84" spans="1:7" ht="14.25" customHeight="1" x14ac:dyDescent="0.45">
      <c r="A84" s="41"/>
      <c r="B84" s="41"/>
      <c r="C84" s="41"/>
      <c r="D84" s="4" t="s">
        <v>122</v>
      </c>
      <c r="E84" s="44"/>
      <c r="F84" s="44"/>
      <c r="G84" s="41"/>
    </row>
    <row r="85" spans="1:7" ht="14.65" customHeight="1" thickBot="1" x14ac:dyDescent="0.5">
      <c r="A85" s="42"/>
      <c r="B85" s="42"/>
      <c r="C85" s="42"/>
      <c r="D85" s="2" t="s">
        <v>123</v>
      </c>
      <c r="E85" s="45"/>
      <c r="F85" s="45"/>
      <c r="G85" s="42"/>
    </row>
    <row r="86" spans="1:7" ht="21" customHeight="1" x14ac:dyDescent="0.45">
      <c r="A86" s="40" t="s">
        <v>124</v>
      </c>
      <c r="B86" s="40" t="s">
        <v>125</v>
      </c>
      <c r="C86" s="40" t="s">
        <v>161</v>
      </c>
      <c r="D86" s="4" t="s">
        <v>126</v>
      </c>
      <c r="E86" s="43" t="s">
        <v>465</v>
      </c>
      <c r="F86" s="43"/>
      <c r="G86" s="40"/>
    </row>
    <row r="87" spans="1:7" ht="14.25" customHeight="1" x14ac:dyDescent="0.45">
      <c r="A87" s="41"/>
      <c r="B87" s="41"/>
      <c r="C87" s="41"/>
      <c r="D87" s="4" t="s">
        <v>127</v>
      </c>
      <c r="E87" s="44"/>
      <c r="F87" s="44"/>
      <c r="G87" s="41"/>
    </row>
    <row r="88" spans="1:7" ht="14.65" customHeight="1" thickBot="1" x14ac:dyDescent="0.5">
      <c r="A88" s="42"/>
      <c r="B88" s="42"/>
      <c r="C88" s="42"/>
      <c r="D88" s="2" t="s">
        <v>128</v>
      </c>
      <c r="E88" s="45"/>
      <c r="F88" s="45"/>
      <c r="G88" s="42"/>
    </row>
    <row r="89" spans="1:7" ht="28.5" customHeight="1" x14ac:dyDescent="0.45">
      <c r="A89" s="40" t="s">
        <v>129</v>
      </c>
      <c r="B89" s="40" t="s">
        <v>130</v>
      </c>
      <c r="C89" s="40" t="s">
        <v>131</v>
      </c>
      <c r="D89" s="4" t="s">
        <v>132</v>
      </c>
      <c r="E89" s="43" t="s">
        <v>465</v>
      </c>
      <c r="F89" s="43"/>
      <c r="G89" s="40"/>
    </row>
    <row r="90" spans="1:7" ht="28.5" x14ac:dyDescent="0.45">
      <c r="A90" s="41"/>
      <c r="B90" s="41"/>
      <c r="C90" s="41"/>
      <c r="D90" s="4" t="s">
        <v>134</v>
      </c>
      <c r="E90" s="49"/>
      <c r="F90" s="44"/>
      <c r="G90" s="41"/>
    </row>
    <row r="91" spans="1:7" ht="14.65" customHeight="1"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06"/>
      <c r="G94" s="40" t="s">
        <v>635</v>
      </c>
    </row>
    <row r="95" spans="1:7" ht="99.75" x14ac:dyDescent="0.45">
      <c r="A95" s="41"/>
      <c r="B95" s="41"/>
      <c r="C95" s="41"/>
      <c r="D95" s="4" t="s">
        <v>140</v>
      </c>
      <c r="E95" s="44"/>
      <c r="F95" s="32" t="s">
        <v>636</v>
      </c>
      <c r="G95" s="41"/>
    </row>
    <row r="96" spans="1:7" ht="21.4" thickBot="1" x14ac:dyDescent="0.5">
      <c r="A96" s="42"/>
      <c r="B96" s="42"/>
      <c r="C96" s="42"/>
      <c r="D96" s="2" t="s">
        <v>141</v>
      </c>
      <c r="E96" s="45"/>
      <c r="F96" s="108"/>
      <c r="G96" s="42"/>
    </row>
    <row r="97" spans="1:7" ht="28.5" x14ac:dyDescent="0.45">
      <c r="A97" s="40"/>
      <c r="B97" s="40" t="s">
        <v>142</v>
      </c>
      <c r="C97" s="40" t="s">
        <v>143</v>
      </c>
      <c r="D97" s="4" t="s">
        <v>144</v>
      </c>
      <c r="E97" s="43">
        <v>10</v>
      </c>
      <c r="F97" s="106"/>
      <c r="G97" s="40"/>
    </row>
    <row r="98" spans="1:7" ht="99.75" x14ac:dyDescent="0.45">
      <c r="A98" s="41"/>
      <c r="B98" s="41"/>
      <c r="C98" s="41"/>
      <c r="D98" s="4" t="s">
        <v>145</v>
      </c>
      <c r="E98" s="44"/>
      <c r="F98" s="32" t="s">
        <v>636</v>
      </c>
      <c r="G98" s="41"/>
    </row>
    <row r="99" spans="1:7" ht="21.4" thickBot="1" x14ac:dyDescent="0.5">
      <c r="A99" s="42"/>
      <c r="B99" s="42"/>
      <c r="C99" s="42"/>
      <c r="D99" s="2" t="s">
        <v>146</v>
      </c>
      <c r="E99" s="45"/>
      <c r="F99" s="108"/>
      <c r="G99" s="42"/>
    </row>
    <row r="100" spans="1:7" ht="21" x14ac:dyDescent="0.45">
      <c r="A100" s="40"/>
      <c r="B100" s="40" t="s">
        <v>147</v>
      </c>
      <c r="C100" s="40" t="s">
        <v>148</v>
      </c>
      <c r="D100" s="4" t="s">
        <v>149</v>
      </c>
      <c r="E100" s="43">
        <v>10</v>
      </c>
      <c r="F100" s="106"/>
      <c r="G100" s="40"/>
    </row>
    <row r="101" spans="1:7" ht="21" x14ac:dyDescent="0.45">
      <c r="A101" s="41"/>
      <c r="B101" s="41"/>
      <c r="C101" s="41"/>
      <c r="D101" s="4" t="s">
        <v>150</v>
      </c>
      <c r="E101" s="44"/>
      <c r="F101" s="107"/>
      <c r="G101" s="41"/>
    </row>
    <row r="102" spans="1:7" ht="21.4" thickBot="1" x14ac:dyDescent="0.5">
      <c r="A102" s="42"/>
      <c r="B102" s="42"/>
      <c r="C102" s="42"/>
      <c r="D102" s="2" t="s">
        <v>151</v>
      </c>
      <c r="E102" s="45"/>
      <c r="F102" s="108"/>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1" r:id="rId1" xr:uid="{30196EBB-6F9C-400D-837D-C1F2033431D4}"/>
    <hyperlink ref="F74" r:id="rId2" xr:uid="{08045A79-A56D-4E53-9900-D2F3ADC81975}"/>
    <hyperlink ref="F98" r:id="rId3" xr:uid="{81C16C2E-1E61-4583-BC37-C93066BC431B}"/>
    <hyperlink ref="F95" r:id="rId4" xr:uid="{904B5341-D5C3-4EB8-9307-A0BB12DFE42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topLeftCell="A71" zoomScale="85" zoomScaleNormal="85" workbookViewId="0">
      <selection activeCell="G105" sqref="G105"/>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43" t="s">
        <v>541</v>
      </c>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0</v>
      </c>
      <c r="F6" s="43" t="s">
        <v>542</v>
      </c>
      <c r="G6" s="40" t="s">
        <v>543</v>
      </c>
    </row>
    <row r="7" spans="1:7" ht="42.75" x14ac:dyDescent="0.45">
      <c r="A7" s="3" t="s">
        <v>17</v>
      </c>
      <c r="B7" s="41"/>
      <c r="C7" s="41"/>
      <c r="D7" s="11" t="s">
        <v>18</v>
      </c>
      <c r="E7" s="44"/>
      <c r="F7" s="44"/>
      <c r="G7" s="41"/>
    </row>
    <row r="8" spans="1:7" ht="14.65" customHeight="1" thickBot="1" x14ac:dyDescent="0.5">
      <c r="A8" s="5"/>
      <c r="B8" s="42"/>
      <c r="C8" s="42"/>
      <c r="D8" s="12" t="s">
        <v>19</v>
      </c>
      <c r="E8" s="45"/>
      <c r="F8" s="45"/>
      <c r="G8" s="42"/>
    </row>
    <row r="9" spans="1:7" ht="14.25" customHeight="1" x14ac:dyDescent="0.45">
      <c r="A9" s="3" t="s">
        <v>13</v>
      </c>
      <c r="B9" s="40" t="s">
        <v>14</v>
      </c>
      <c r="C9" s="40" t="s">
        <v>20</v>
      </c>
      <c r="D9" s="11" t="s">
        <v>21</v>
      </c>
      <c r="E9" s="43">
        <v>10</v>
      </c>
      <c r="F9" s="43" t="s">
        <v>544</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43" t="s">
        <v>541</v>
      </c>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t="s">
        <v>465</v>
      </c>
      <c r="F15" s="43"/>
      <c r="G15" s="35" t="s">
        <v>545</v>
      </c>
    </row>
    <row r="16" spans="1:7" ht="28.5" x14ac:dyDescent="0.45">
      <c r="A16" s="41"/>
      <c r="B16" s="41"/>
      <c r="C16" s="41"/>
      <c r="D16" s="11" t="s">
        <v>33</v>
      </c>
      <c r="E16" s="44"/>
      <c r="F16" s="44"/>
      <c r="G16" s="36"/>
    </row>
    <row r="17" spans="1:7" ht="14.65" customHeight="1" thickBot="1" x14ac:dyDescent="0.5">
      <c r="A17" s="42"/>
      <c r="B17" s="42"/>
      <c r="C17" s="42"/>
      <c r="D17" s="12" t="s">
        <v>34</v>
      </c>
      <c r="E17" s="45"/>
      <c r="F17" s="45"/>
      <c r="G17" s="37"/>
    </row>
    <row r="18" spans="1:7" ht="21" customHeight="1" x14ac:dyDescent="0.45">
      <c r="A18" s="40" t="s">
        <v>35</v>
      </c>
      <c r="B18" s="40" t="s">
        <v>25</v>
      </c>
      <c r="C18" s="40" t="s">
        <v>36</v>
      </c>
      <c r="D18" s="11" t="s">
        <v>37</v>
      </c>
      <c r="E18" s="43">
        <v>0</v>
      </c>
      <c r="F18" s="43" t="s">
        <v>541</v>
      </c>
      <c r="G18" s="40"/>
    </row>
    <row r="19" spans="1:7" ht="14.25" customHeight="1" x14ac:dyDescent="0.45">
      <c r="A19" s="41"/>
      <c r="B19" s="41"/>
      <c r="C19" s="41"/>
      <c r="D19" s="11" t="s">
        <v>38</v>
      </c>
      <c r="E19" s="44"/>
      <c r="F19" s="44"/>
      <c r="G19" s="41"/>
    </row>
    <row r="20" spans="1:7" ht="14.65" customHeight="1" thickBot="1" x14ac:dyDescent="0.5">
      <c r="A20" s="42"/>
      <c r="B20" s="42"/>
      <c r="C20" s="42"/>
      <c r="D20" s="12" t="s">
        <v>39</v>
      </c>
      <c r="E20" s="45"/>
      <c r="F20" s="45"/>
      <c r="G20" s="42"/>
    </row>
    <row r="21" spans="1:7" ht="42.75" x14ac:dyDescent="0.45">
      <c r="A21" s="40" t="s">
        <v>40</v>
      </c>
      <c r="B21" s="40" t="s">
        <v>41</v>
      </c>
      <c r="C21" s="40" t="s">
        <v>42</v>
      </c>
      <c r="D21" s="11" t="s">
        <v>43</v>
      </c>
      <c r="E21" s="43">
        <v>10</v>
      </c>
      <c r="F21" s="43"/>
      <c r="G21" s="40" t="s">
        <v>546</v>
      </c>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6</v>
      </c>
      <c r="F24" s="43" t="s">
        <v>547</v>
      </c>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ht="14.25" customHeight="1" x14ac:dyDescent="0.45">
      <c r="A28" s="40" t="s">
        <v>46</v>
      </c>
      <c r="B28" s="40" t="s">
        <v>47</v>
      </c>
      <c r="C28" s="40" t="s">
        <v>48</v>
      </c>
      <c r="D28" s="11" t="s">
        <v>49</v>
      </c>
      <c r="E28" s="43">
        <v>0</v>
      </c>
      <c r="F28" s="56" t="s">
        <v>548</v>
      </c>
      <c r="G28" s="40" t="s">
        <v>549</v>
      </c>
    </row>
    <row r="29" spans="1:7" ht="14.25" customHeight="1" x14ac:dyDescent="0.45">
      <c r="A29" s="41"/>
      <c r="B29" s="41"/>
      <c r="C29" s="41"/>
      <c r="D29" s="11" t="s">
        <v>50</v>
      </c>
      <c r="E29" s="44"/>
      <c r="F29" s="44"/>
      <c r="G29" s="41"/>
    </row>
    <row r="30" spans="1:7" ht="14.25" customHeight="1"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t="s">
        <v>465</v>
      </c>
      <c r="F32" s="43" t="s">
        <v>550</v>
      </c>
      <c r="G32" s="40" t="s">
        <v>551</v>
      </c>
    </row>
    <row r="33" spans="1:7" ht="28.5" x14ac:dyDescent="0.45">
      <c r="A33" s="3" t="s">
        <v>57</v>
      </c>
      <c r="B33" s="41"/>
      <c r="C33" s="41"/>
      <c r="D33" s="11" t="s">
        <v>58</v>
      </c>
      <c r="E33" s="44"/>
      <c r="F33" s="44"/>
      <c r="G33" s="41"/>
    </row>
    <row r="34" spans="1:7" ht="14.25" customHeight="1"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7</v>
      </c>
      <c r="F36" s="43" t="s">
        <v>542</v>
      </c>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customHeight="1" thickBot="1" x14ac:dyDescent="0.5">
      <c r="A39" s="42"/>
      <c r="B39" s="42"/>
      <c r="C39" s="42"/>
      <c r="D39" s="12" t="s">
        <v>67</v>
      </c>
      <c r="E39" s="45"/>
      <c r="F39" s="45"/>
      <c r="G39" s="42"/>
    </row>
    <row r="40" spans="1:7" ht="21" customHeight="1" x14ac:dyDescent="0.45">
      <c r="A40" s="40"/>
      <c r="B40" s="40" t="s">
        <v>68</v>
      </c>
      <c r="C40" s="40" t="s">
        <v>69</v>
      </c>
      <c r="D40" s="11" t="s">
        <v>70</v>
      </c>
      <c r="E40" s="43">
        <v>0</v>
      </c>
      <c r="F40" s="43"/>
      <c r="G40" s="35"/>
    </row>
    <row r="41" spans="1:7" ht="14.25" customHeight="1" x14ac:dyDescent="0.45">
      <c r="A41" s="41"/>
      <c r="B41" s="41"/>
      <c r="C41" s="41"/>
      <c r="D41" s="38" t="s">
        <v>71</v>
      </c>
      <c r="E41" s="44"/>
      <c r="F41" s="44"/>
      <c r="G41" s="36"/>
    </row>
    <row r="42" spans="1:7" ht="14.65" customHeight="1" thickBot="1" x14ac:dyDescent="0.5">
      <c r="A42" s="42"/>
      <c r="B42" s="42"/>
      <c r="C42" s="42"/>
      <c r="D42" s="39"/>
      <c r="E42" s="45"/>
      <c r="F42" s="45"/>
      <c r="G42" s="37"/>
    </row>
    <row r="43" spans="1:7" ht="28.5" x14ac:dyDescent="0.45">
      <c r="A43" s="40"/>
      <c r="B43" s="40" t="s">
        <v>68</v>
      </c>
      <c r="C43" s="40" t="s">
        <v>72</v>
      </c>
      <c r="D43" s="11" t="s">
        <v>73</v>
      </c>
      <c r="E43" s="43">
        <v>5</v>
      </c>
      <c r="F43" s="43" t="s">
        <v>552</v>
      </c>
      <c r="G43" s="40"/>
    </row>
    <row r="44" spans="1:7" ht="57" x14ac:dyDescent="0.45">
      <c r="A44" s="41"/>
      <c r="B44" s="41"/>
      <c r="C44" s="41"/>
      <c r="D44" s="11" t="s">
        <v>74</v>
      </c>
      <c r="E44" s="44"/>
      <c r="F44" s="44"/>
      <c r="G44" s="41"/>
    </row>
    <row r="45" spans="1:7" ht="14.65" customHeight="1" thickBot="1" x14ac:dyDescent="0.5">
      <c r="A45" s="42"/>
      <c r="B45" s="42"/>
      <c r="C45" s="42"/>
      <c r="D45" s="12" t="s">
        <v>75</v>
      </c>
      <c r="E45" s="45"/>
      <c r="F45" s="45"/>
      <c r="G45" s="42"/>
    </row>
    <row r="46" spans="1:7" ht="28.5" x14ac:dyDescent="0.45">
      <c r="A46" s="40"/>
      <c r="B46" s="40" t="s">
        <v>83</v>
      </c>
      <c r="C46" s="40" t="s">
        <v>162</v>
      </c>
      <c r="D46" s="11" t="s">
        <v>168</v>
      </c>
      <c r="E46" s="43">
        <v>0</v>
      </c>
      <c r="F46" s="43"/>
      <c r="G46" s="35"/>
    </row>
    <row r="47" spans="1:7" ht="14.25" customHeight="1" x14ac:dyDescent="0.45">
      <c r="A47" s="41"/>
      <c r="B47" s="41"/>
      <c r="C47" s="41"/>
      <c r="D47" s="38" t="s">
        <v>167</v>
      </c>
      <c r="E47" s="44"/>
      <c r="F47" s="44"/>
      <c r="G47" s="36"/>
    </row>
    <row r="48" spans="1:7" ht="14.65" customHeight="1" thickBot="1" x14ac:dyDescent="0.5">
      <c r="A48" s="42"/>
      <c r="B48" s="42"/>
      <c r="C48" s="42"/>
      <c r="D48" s="39"/>
      <c r="E48" s="45"/>
      <c r="F48" s="45"/>
      <c r="G48" s="37"/>
    </row>
    <row r="49" spans="1:7" ht="66" customHeight="1" x14ac:dyDescent="0.45">
      <c r="A49" s="40"/>
      <c r="B49" s="40" t="s">
        <v>163</v>
      </c>
      <c r="C49" s="40" t="s">
        <v>164</v>
      </c>
      <c r="D49" s="11" t="s">
        <v>165</v>
      </c>
      <c r="E49" s="43">
        <v>10</v>
      </c>
      <c r="F49" s="43" t="s">
        <v>553</v>
      </c>
      <c r="G49" s="35"/>
    </row>
    <row r="50" spans="1:7" ht="14.25" customHeight="1" x14ac:dyDescent="0.45">
      <c r="A50" s="41"/>
      <c r="B50" s="41"/>
      <c r="C50" s="41"/>
      <c r="D50" s="38" t="s">
        <v>166</v>
      </c>
      <c r="E50" s="44"/>
      <c r="F50" s="44"/>
      <c r="G50" s="36"/>
    </row>
    <row r="51" spans="1:7" ht="14.65" customHeight="1" thickBot="1" x14ac:dyDescent="0.5">
      <c r="A51" s="42"/>
      <c r="B51" s="42"/>
      <c r="C51" s="42"/>
      <c r="D51" s="39"/>
      <c r="E51" s="45"/>
      <c r="F51" s="45"/>
      <c r="G51" s="37"/>
    </row>
    <row r="52" spans="1:7" ht="48.6" customHeight="1" x14ac:dyDescent="0.45">
      <c r="A52" s="40"/>
      <c r="B52" s="40" t="s">
        <v>25</v>
      </c>
      <c r="C52" s="40" t="s">
        <v>169</v>
      </c>
      <c r="D52" s="11" t="s">
        <v>170</v>
      </c>
      <c r="E52" s="43">
        <v>10</v>
      </c>
      <c r="F52" s="43" t="s">
        <v>554</v>
      </c>
      <c r="G52" s="35"/>
    </row>
    <row r="53" spans="1:7" ht="14.2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t="s">
        <v>555</v>
      </c>
      <c r="G55" s="35"/>
    </row>
    <row r="56" spans="1:7" ht="14.25" customHeight="1" x14ac:dyDescent="0.45">
      <c r="A56" s="41"/>
      <c r="B56" s="41"/>
      <c r="C56" s="41"/>
      <c r="D56" s="38" t="s">
        <v>174</v>
      </c>
      <c r="E56" s="44"/>
      <c r="F56" s="44"/>
      <c r="G56" s="36"/>
    </row>
    <row r="57" spans="1:7" ht="14.65" customHeight="1" thickBot="1" x14ac:dyDescent="0.5">
      <c r="A57" s="42"/>
      <c r="B57" s="42"/>
      <c r="C57" s="42"/>
      <c r="D57" s="39"/>
      <c r="E57" s="45"/>
      <c r="F57" s="45"/>
      <c r="G57" s="37"/>
    </row>
    <row r="58" spans="1:7" ht="21" customHeight="1" x14ac:dyDescent="0.45">
      <c r="A58" s="40"/>
      <c r="B58" s="40" t="s">
        <v>62</v>
      </c>
      <c r="C58" s="40" t="s">
        <v>175</v>
      </c>
      <c r="D58" s="11" t="s">
        <v>173</v>
      </c>
      <c r="E58" s="43">
        <v>10</v>
      </c>
      <c r="F58" s="43" t="s">
        <v>556</v>
      </c>
      <c r="G58" s="35"/>
    </row>
    <row r="59" spans="1:7" ht="14.25" customHeight="1" x14ac:dyDescent="0.45">
      <c r="A59" s="41"/>
      <c r="B59" s="41"/>
      <c r="C59" s="41"/>
      <c r="D59" s="38" t="s">
        <v>174</v>
      </c>
      <c r="E59" s="44"/>
      <c r="F59" s="44"/>
      <c r="G59" s="36"/>
    </row>
    <row r="60" spans="1:7" ht="14.65" customHeight="1" thickBot="1" x14ac:dyDescent="0.5">
      <c r="A60" s="42"/>
      <c r="B60" s="42"/>
      <c r="C60" s="42"/>
      <c r="D60" s="39"/>
      <c r="E60" s="45"/>
      <c r="F60" s="45"/>
      <c r="G60" s="37"/>
    </row>
    <row r="61" spans="1:7" ht="68.099999999999994" customHeight="1" x14ac:dyDescent="0.45">
      <c r="A61" s="40" t="s">
        <v>76</v>
      </c>
      <c r="B61" s="40" t="s">
        <v>77</v>
      </c>
      <c r="C61" s="40" t="s">
        <v>78</v>
      </c>
      <c r="D61" s="11" t="s">
        <v>79</v>
      </c>
      <c r="E61" s="43">
        <v>3</v>
      </c>
      <c r="F61" s="43" t="s">
        <v>557</v>
      </c>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customHeight="1" thickBot="1" x14ac:dyDescent="0.5">
      <c r="A64" s="42"/>
      <c r="B64" s="42"/>
      <c r="C64" s="42"/>
      <c r="D64" s="12" t="s">
        <v>34</v>
      </c>
      <c r="E64" s="45"/>
      <c r="F64" s="45"/>
      <c r="G64" s="37"/>
    </row>
    <row r="65" spans="1:7" ht="23.1" customHeight="1" thickBot="1" x14ac:dyDescent="0.5">
      <c r="D65" s="17" t="s">
        <v>90</v>
      </c>
      <c r="E65" s="18">
        <f>SUM(E3:E64)</f>
        <v>101</v>
      </c>
    </row>
    <row r="66" spans="1:7" ht="19.899999999999999" thickBot="1" x14ac:dyDescent="0.5">
      <c r="A66" s="54" t="s">
        <v>91</v>
      </c>
      <c r="B66" s="54"/>
      <c r="C66" s="54"/>
      <c r="D66" s="54"/>
      <c r="E66" s="54"/>
      <c r="F66" s="54"/>
      <c r="G66" s="54"/>
    </row>
    <row r="67" spans="1:7" ht="14.65" customHeight="1" thickTop="1" x14ac:dyDescent="0.45">
      <c r="A67" s="40" t="s">
        <v>92</v>
      </c>
      <c r="B67" s="40" t="s">
        <v>93</v>
      </c>
      <c r="C67" s="40" t="s">
        <v>94</v>
      </c>
      <c r="D67" s="4" t="s">
        <v>156</v>
      </c>
      <c r="E67" s="43">
        <v>5</v>
      </c>
      <c r="F67" s="65" t="s">
        <v>558</v>
      </c>
      <c r="G67" s="40" t="s">
        <v>559</v>
      </c>
    </row>
    <row r="68" spans="1:7" ht="14.25" customHeight="1" x14ac:dyDescent="0.45">
      <c r="A68" s="41"/>
      <c r="B68" s="41"/>
      <c r="C68" s="41"/>
      <c r="D68" s="4" t="s">
        <v>157</v>
      </c>
      <c r="E68" s="44"/>
      <c r="F68" s="44"/>
      <c r="G68" s="41"/>
    </row>
    <row r="69" spans="1:7" ht="14.65" customHeight="1" thickBot="1" x14ac:dyDescent="0.5">
      <c r="A69" s="42"/>
      <c r="B69" s="42"/>
      <c r="C69" s="42"/>
      <c r="D69" s="2" t="s">
        <v>95</v>
      </c>
      <c r="E69" s="45"/>
      <c r="F69" s="45"/>
      <c r="G69" s="42"/>
    </row>
    <row r="70" spans="1:7" ht="14.25" customHeight="1" x14ac:dyDescent="0.45">
      <c r="A70" s="40" t="s">
        <v>96</v>
      </c>
      <c r="B70" s="40" t="s">
        <v>97</v>
      </c>
      <c r="C70" s="40" t="s">
        <v>98</v>
      </c>
      <c r="D70" s="4" t="s">
        <v>99</v>
      </c>
      <c r="E70" s="43">
        <v>0</v>
      </c>
      <c r="F70" s="56" t="s">
        <v>560</v>
      </c>
      <c r="G70" s="40" t="s">
        <v>561</v>
      </c>
    </row>
    <row r="71" spans="1:7" ht="14.25" customHeight="1" x14ac:dyDescent="0.45">
      <c r="A71" s="41"/>
      <c r="B71" s="41"/>
      <c r="C71" s="41"/>
      <c r="D71" s="4" t="s">
        <v>100</v>
      </c>
      <c r="E71" s="44"/>
      <c r="F71" s="44"/>
      <c r="G71" s="41"/>
    </row>
    <row r="72" spans="1:7" ht="14.65" customHeight="1" thickBot="1" x14ac:dyDescent="0.5">
      <c r="A72" s="42"/>
      <c r="B72" s="42"/>
      <c r="C72" s="42"/>
      <c r="D72" s="2" t="s">
        <v>101</v>
      </c>
      <c r="E72" s="45"/>
      <c r="F72" s="45"/>
      <c r="G72" s="42"/>
    </row>
    <row r="73" spans="1:7" ht="43.15" thickBot="1" x14ac:dyDescent="0.5">
      <c r="A73" s="1" t="s">
        <v>102</v>
      </c>
      <c r="B73" s="2" t="s">
        <v>103</v>
      </c>
      <c r="C73" s="2" t="s">
        <v>104</v>
      </c>
      <c r="D73" s="2" t="s">
        <v>105</v>
      </c>
      <c r="E73" s="109">
        <v>10</v>
      </c>
      <c r="F73" s="109"/>
      <c r="G73" s="105"/>
    </row>
    <row r="74" spans="1:7" ht="28.5" x14ac:dyDescent="0.45">
      <c r="A74" s="40" t="s">
        <v>106</v>
      </c>
      <c r="B74" s="40" t="s">
        <v>107</v>
      </c>
      <c r="C74" s="40" t="s">
        <v>108</v>
      </c>
      <c r="D74" s="4" t="s">
        <v>109</v>
      </c>
      <c r="E74" s="43">
        <v>4</v>
      </c>
      <c r="F74" s="43" t="s">
        <v>562</v>
      </c>
      <c r="G74" s="40" t="s">
        <v>563</v>
      </c>
    </row>
    <row r="75" spans="1:7" ht="14.25" customHeight="1" x14ac:dyDescent="0.45">
      <c r="A75" s="41"/>
      <c r="B75" s="41"/>
      <c r="C75" s="41"/>
      <c r="D75" s="4" t="s">
        <v>110</v>
      </c>
      <c r="E75" s="44"/>
      <c r="F75" s="44"/>
      <c r="G75" s="41"/>
    </row>
    <row r="76" spans="1:7" ht="14.65" customHeight="1" thickBot="1" x14ac:dyDescent="0.5">
      <c r="A76" s="42"/>
      <c r="B76" s="42"/>
      <c r="C76" s="42"/>
      <c r="D76" s="2" t="s">
        <v>111</v>
      </c>
      <c r="E76" s="45"/>
      <c r="F76" s="45"/>
      <c r="G76" s="42"/>
    </row>
    <row r="77" spans="1:7" ht="21.4" thickBot="1" x14ac:dyDescent="0.5">
      <c r="D77" s="17" t="s">
        <v>112</v>
      </c>
      <c r="E77" s="18">
        <f>SUM(E67:E76)</f>
        <v>19</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t="s">
        <v>465</v>
      </c>
      <c r="F79" s="43"/>
      <c r="G79" s="40" t="s">
        <v>564</v>
      </c>
    </row>
    <row r="80" spans="1:7" ht="14.25" customHeight="1" x14ac:dyDescent="0.45">
      <c r="A80" s="41"/>
      <c r="B80" s="41"/>
      <c r="C80" s="41"/>
      <c r="D80" s="4" t="s">
        <v>158</v>
      </c>
      <c r="E80" s="44"/>
      <c r="F80" s="44"/>
      <c r="G80" s="41"/>
    </row>
    <row r="81" spans="1:7" ht="14.25" customHeight="1" x14ac:dyDescent="0.45">
      <c r="A81" s="41"/>
      <c r="B81" s="41"/>
      <c r="C81" s="41"/>
      <c r="D81" s="4" t="s">
        <v>159</v>
      </c>
      <c r="E81" s="44"/>
      <c r="F81" s="44"/>
      <c r="G81" s="41"/>
    </row>
    <row r="82" spans="1:7" ht="14.65" customHeight="1" thickBot="1" x14ac:dyDescent="0.5">
      <c r="A82" s="42"/>
      <c r="B82" s="42"/>
      <c r="C82" s="42"/>
      <c r="D82" s="2" t="s">
        <v>160</v>
      </c>
      <c r="E82" s="45"/>
      <c r="F82" s="45"/>
      <c r="G82" s="42"/>
    </row>
    <row r="83" spans="1:7" ht="21" customHeight="1" x14ac:dyDescent="0.45">
      <c r="A83" s="40" t="s">
        <v>118</v>
      </c>
      <c r="B83" s="40" t="s">
        <v>119</v>
      </c>
      <c r="C83" s="40" t="s">
        <v>120</v>
      </c>
      <c r="D83" s="4" t="s">
        <v>121</v>
      </c>
      <c r="E83" s="43" t="s">
        <v>465</v>
      </c>
      <c r="F83" s="43"/>
      <c r="G83" s="40"/>
    </row>
    <row r="84" spans="1:7" ht="14.25" customHeight="1" x14ac:dyDescent="0.45">
      <c r="A84" s="41"/>
      <c r="B84" s="41"/>
      <c r="C84" s="41"/>
      <c r="D84" s="4" t="s">
        <v>122</v>
      </c>
      <c r="E84" s="44"/>
      <c r="F84" s="44"/>
      <c r="G84" s="41"/>
    </row>
    <row r="85" spans="1:7" ht="14.65" customHeight="1" thickBot="1" x14ac:dyDescent="0.5">
      <c r="A85" s="42"/>
      <c r="B85" s="42"/>
      <c r="C85" s="42"/>
      <c r="D85" s="2" t="s">
        <v>123</v>
      </c>
      <c r="E85" s="45"/>
      <c r="F85" s="45"/>
      <c r="G85" s="42"/>
    </row>
    <row r="86" spans="1:7" ht="21" customHeight="1" x14ac:dyDescent="0.45">
      <c r="A86" s="40" t="s">
        <v>124</v>
      </c>
      <c r="B86" s="40" t="s">
        <v>125</v>
      </c>
      <c r="C86" s="40" t="s">
        <v>161</v>
      </c>
      <c r="D86" s="4" t="s">
        <v>126</v>
      </c>
      <c r="E86" s="43" t="s">
        <v>465</v>
      </c>
      <c r="F86" s="43"/>
      <c r="G86" s="40"/>
    </row>
    <row r="87" spans="1:7" ht="14.25" customHeight="1" x14ac:dyDescent="0.45">
      <c r="A87" s="41"/>
      <c r="B87" s="41"/>
      <c r="C87" s="41"/>
      <c r="D87" s="4" t="s">
        <v>127</v>
      </c>
      <c r="E87" s="44"/>
      <c r="F87" s="44"/>
      <c r="G87" s="41"/>
    </row>
    <row r="88" spans="1:7" ht="14.65" customHeight="1" thickBot="1" x14ac:dyDescent="0.5">
      <c r="A88" s="42"/>
      <c r="B88" s="42"/>
      <c r="C88" s="42"/>
      <c r="D88" s="2" t="s">
        <v>128</v>
      </c>
      <c r="E88" s="45"/>
      <c r="F88" s="45"/>
      <c r="G88" s="42"/>
    </row>
    <row r="89" spans="1:7" ht="28.5" customHeight="1" x14ac:dyDescent="0.45">
      <c r="A89" s="40" t="s">
        <v>129</v>
      </c>
      <c r="B89" s="40" t="s">
        <v>130</v>
      </c>
      <c r="C89" s="40" t="s">
        <v>131</v>
      </c>
      <c r="D89" s="4" t="s">
        <v>132</v>
      </c>
      <c r="E89" s="43">
        <v>5</v>
      </c>
      <c r="F89" s="43"/>
      <c r="G89" s="40" t="s">
        <v>565</v>
      </c>
    </row>
    <row r="90" spans="1:7" ht="28.5" x14ac:dyDescent="0.45">
      <c r="A90" s="41"/>
      <c r="B90" s="41"/>
      <c r="C90" s="41"/>
      <c r="D90" s="4" t="s">
        <v>134</v>
      </c>
      <c r="E90" s="49"/>
      <c r="F90" s="44"/>
      <c r="G90" s="41"/>
    </row>
    <row r="91" spans="1:7" ht="14.65" customHeight="1" thickBot="1" x14ac:dyDescent="0.5">
      <c r="A91" s="42"/>
      <c r="B91" s="42"/>
      <c r="C91" s="42"/>
      <c r="D91" s="2" t="s">
        <v>135</v>
      </c>
      <c r="E91" s="50"/>
      <c r="F91" s="45"/>
      <c r="G91" s="42"/>
    </row>
    <row r="92" spans="1:7" ht="21.4" thickBot="1" x14ac:dyDescent="0.5">
      <c r="D92" s="17" t="s">
        <v>177</v>
      </c>
      <c r="E92" s="18">
        <f>SUM(E79:E91)</f>
        <v>5</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06"/>
      <c r="G94" s="40"/>
    </row>
    <row r="95" spans="1:7" ht="71.25" x14ac:dyDescent="0.45">
      <c r="A95" s="41"/>
      <c r="B95" s="41"/>
      <c r="C95" s="41"/>
      <c r="D95" s="4" t="s">
        <v>140</v>
      </c>
      <c r="E95" s="44"/>
      <c r="F95" s="32" t="s">
        <v>558</v>
      </c>
      <c r="G95" s="41"/>
    </row>
    <row r="96" spans="1:7" ht="21.4" thickBot="1" x14ac:dyDescent="0.5">
      <c r="A96" s="42"/>
      <c r="B96" s="42"/>
      <c r="C96" s="42"/>
      <c r="D96" s="2" t="s">
        <v>141</v>
      </c>
      <c r="E96" s="45"/>
      <c r="F96" s="108"/>
      <c r="G96" s="42"/>
    </row>
    <row r="97" spans="1:7" ht="28.5" x14ac:dyDescent="0.45">
      <c r="A97" s="40"/>
      <c r="B97" s="40" t="s">
        <v>142</v>
      </c>
      <c r="C97" s="40" t="s">
        <v>143</v>
      </c>
      <c r="D97" s="4" t="s">
        <v>144</v>
      </c>
      <c r="E97" s="43">
        <v>10</v>
      </c>
      <c r="F97" s="106"/>
      <c r="G97" s="40"/>
    </row>
    <row r="98" spans="1:7" ht="71.25" x14ac:dyDescent="0.45">
      <c r="A98" s="41"/>
      <c r="B98" s="41"/>
      <c r="C98" s="41"/>
      <c r="D98" s="4" t="s">
        <v>145</v>
      </c>
      <c r="E98" s="44"/>
      <c r="F98" s="32" t="s">
        <v>558</v>
      </c>
      <c r="G98" s="41"/>
    </row>
    <row r="99" spans="1:7" ht="21.4" thickBot="1" x14ac:dyDescent="0.5">
      <c r="A99" s="42"/>
      <c r="B99" s="42"/>
      <c r="C99" s="42"/>
      <c r="D99" s="2" t="s">
        <v>146</v>
      </c>
      <c r="E99" s="45"/>
      <c r="F99" s="108"/>
      <c r="G99" s="42"/>
    </row>
    <row r="100" spans="1:7" ht="21" x14ac:dyDescent="0.45">
      <c r="A100" s="40"/>
      <c r="B100" s="40" t="s">
        <v>147</v>
      </c>
      <c r="C100" s="40" t="s">
        <v>148</v>
      </c>
      <c r="D100" s="4" t="s">
        <v>149</v>
      </c>
      <c r="E100" s="43">
        <v>10</v>
      </c>
      <c r="F100" s="106"/>
      <c r="G100" s="40"/>
    </row>
    <row r="101" spans="1:7" ht="21" x14ac:dyDescent="0.45">
      <c r="A101" s="41"/>
      <c r="B101" s="41"/>
      <c r="C101" s="41"/>
      <c r="D101" s="4" t="s">
        <v>150</v>
      </c>
      <c r="E101" s="44"/>
      <c r="F101" s="107"/>
      <c r="G101" s="41"/>
    </row>
    <row r="102" spans="1:7" ht="21.4" thickBot="1" x14ac:dyDescent="0.5">
      <c r="A102" s="42"/>
      <c r="B102" s="42"/>
      <c r="C102" s="42"/>
      <c r="D102" s="2" t="s">
        <v>151</v>
      </c>
      <c r="E102" s="45"/>
      <c r="F102" s="108"/>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8" r:id="rId1" xr:uid="{08E03566-A0B3-4A96-9CDF-F9A8BF0B611A}"/>
    <hyperlink ref="F67" r:id="rId2" xr:uid="{1F0C3DB8-7492-4FBE-816C-5F3BB2EED073}"/>
    <hyperlink ref="F70" r:id="rId3" xr:uid="{0510A879-07F4-4DC1-A189-366938F7073D}"/>
    <hyperlink ref="F95" r:id="rId4" xr:uid="{9B49E2D9-2874-43C3-B7FA-1EAB3719FDF9}"/>
    <hyperlink ref="F98" r:id="rId5" xr:uid="{33CF98CB-D45C-457D-B8B3-EB1D5E8F748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c r="F3" s="43"/>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c r="F6" s="43"/>
      <c r="G6" s="40"/>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c r="F9" s="43"/>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c r="F12" s="43"/>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c r="F18" s="43"/>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c r="F24" s="43"/>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c r="F28" s="43"/>
      <c r="G28" s="40"/>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c r="F32" s="43"/>
      <c r="G32" s="40"/>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c r="F36" s="43"/>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c r="F40" s="43"/>
      <c r="G40" s="35"/>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c r="F43" s="43"/>
      <c r="G43" s="40"/>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c r="F46" s="43"/>
      <c r="G46" s="35"/>
    </row>
    <row r="47" spans="1:7" x14ac:dyDescent="0.45">
      <c r="A47" s="41"/>
      <c r="B47" s="41"/>
      <c r="C47" s="41"/>
      <c r="D47" s="38" t="s">
        <v>167</v>
      </c>
      <c r="E47" s="44"/>
      <c r="F47" s="44"/>
      <c r="G47" s="36"/>
    </row>
    <row r="48" spans="1:7" ht="14.65" thickBot="1" x14ac:dyDescent="0.5">
      <c r="A48" s="42"/>
      <c r="B48" s="42"/>
      <c r="C48" s="42"/>
      <c r="D48" s="39"/>
      <c r="E48" s="45"/>
      <c r="F48" s="45"/>
      <c r="G48" s="37"/>
    </row>
    <row r="49" spans="1:7" ht="66" customHeight="1" x14ac:dyDescent="0.45">
      <c r="A49" s="40"/>
      <c r="B49" s="40" t="s">
        <v>163</v>
      </c>
      <c r="C49" s="40" t="s">
        <v>164</v>
      </c>
      <c r="D49" s="11" t="s">
        <v>165</v>
      </c>
      <c r="E49" s="43"/>
      <c r="F49" s="43"/>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c r="F52" s="43"/>
      <c r="G52" s="35"/>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c r="F55" s="43"/>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c r="F58" s="43"/>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c r="F61" s="43"/>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0</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c r="F73" s="16"/>
      <c r="G73" s="2"/>
    </row>
    <row r="74" spans="1:7" ht="28.5" x14ac:dyDescent="0.45">
      <c r="A74" s="40" t="s">
        <v>106</v>
      </c>
      <c r="B74" s="40" t="s">
        <v>107</v>
      </c>
      <c r="C74" s="40" t="s">
        <v>108</v>
      </c>
      <c r="D74" s="4" t="s">
        <v>109</v>
      </c>
      <c r="E74" s="43"/>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c r="F94" s="13"/>
      <c r="G94" s="40"/>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topLeftCell="A98" zoomScale="85" zoomScaleNormal="85" workbookViewId="0">
      <selection activeCell="D105" sqref="D105"/>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43" t="s">
        <v>566</v>
      </c>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10</v>
      </c>
      <c r="F6" s="43" t="s">
        <v>567</v>
      </c>
      <c r="G6" s="40" t="s">
        <v>568</v>
      </c>
    </row>
    <row r="7" spans="1:7" ht="42.75" x14ac:dyDescent="0.45">
      <c r="A7" s="3" t="s">
        <v>17</v>
      </c>
      <c r="B7" s="41"/>
      <c r="C7" s="41"/>
      <c r="D7" s="11" t="s">
        <v>18</v>
      </c>
      <c r="E7" s="44"/>
      <c r="F7" s="44"/>
      <c r="G7" s="41"/>
    </row>
    <row r="8" spans="1:7" ht="14.65" customHeight="1" thickBot="1" x14ac:dyDescent="0.5">
      <c r="A8" s="5"/>
      <c r="B8" s="42"/>
      <c r="C8" s="42"/>
      <c r="D8" s="12" t="s">
        <v>19</v>
      </c>
      <c r="E8" s="45"/>
      <c r="F8" s="45"/>
      <c r="G8" s="42"/>
    </row>
    <row r="9" spans="1:7" ht="14.25" customHeight="1" x14ac:dyDescent="0.45">
      <c r="A9" s="3" t="s">
        <v>13</v>
      </c>
      <c r="B9" s="40" t="s">
        <v>14</v>
      </c>
      <c r="C9" s="40" t="s">
        <v>20</v>
      </c>
      <c r="D9" s="11" t="s">
        <v>21</v>
      </c>
      <c r="E9" s="43">
        <v>10</v>
      </c>
      <c r="F9" s="43" t="s">
        <v>569</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43" t="s">
        <v>566</v>
      </c>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t="s">
        <v>465</v>
      </c>
      <c r="F15" s="43"/>
      <c r="G15" s="35" t="s">
        <v>486</v>
      </c>
    </row>
    <row r="16" spans="1:7" ht="28.5" x14ac:dyDescent="0.45">
      <c r="A16" s="41"/>
      <c r="B16" s="41"/>
      <c r="C16" s="41"/>
      <c r="D16" s="11" t="s">
        <v>33</v>
      </c>
      <c r="E16" s="44"/>
      <c r="F16" s="44"/>
      <c r="G16" s="36"/>
    </row>
    <row r="17" spans="1:7" ht="14.65" customHeight="1" thickBot="1" x14ac:dyDescent="0.5">
      <c r="A17" s="42"/>
      <c r="B17" s="42"/>
      <c r="C17" s="42"/>
      <c r="D17" s="12" t="s">
        <v>34</v>
      </c>
      <c r="E17" s="45"/>
      <c r="F17" s="45"/>
      <c r="G17" s="37"/>
    </row>
    <row r="18" spans="1:7" ht="21" customHeight="1" x14ac:dyDescent="0.45">
      <c r="A18" s="40" t="s">
        <v>35</v>
      </c>
      <c r="B18" s="40" t="s">
        <v>25</v>
      </c>
      <c r="C18" s="40" t="s">
        <v>36</v>
      </c>
      <c r="D18" s="11" t="s">
        <v>37</v>
      </c>
      <c r="E18" s="43">
        <v>0</v>
      </c>
      <c r="F18" s="43" t="s">
        <v>570</v>
      </c>
      <c r="G18" s="40"/>
    </row>
    <row r="19" spans="1:7" ht="14.25" customHeight="1" x14ac:dyDescent="0.45">
      <c r="A19" s="41"/>
      <c r="B19" s="41"/>
      <c r="C19" s="41"/>
      <c r="D19" s="11" t="s">
        <v>38</v>
      </c>
      <c r="E19" s="44"/>
      <c r="F19" s="44"/>
      <c r="G19" s="41"/>
    </row>
    <row r="20" spans="1:7" ht="14.65" customHeight="1" thickBot="1" x14ac:dyDescent="0.5">
      <c r="A20" s="42"/>
      <c r="B20" s="42"/>
      <c r="C20" s="42"/>
      <c r="D20" s="12" t="s">
        <v>39</v>
      </c>
      <c r="E20" s="45"/>
      <c r="F20" s="45"/>
      <c r="G20" s="42"/>
    </row>
    <row r="21" spans="1:7" ht="42.75" x14ac:dyDescent="0.45">
      <c r="A21" s="40" t="s">
        <v>40</v>
      </c>
      <c r="B21" s="40" t="s">
        <v>41</v>
      </c>
      <c r="C21" s="40" t="s">
        <v>42</v>
      </c>
      <c r="D21" s="11" t="s">
        <v>43</v>
      </c>
      <c r="E21" s="43">
        <v>5</v>
      </c>
      <c r="F21" s="56" t="s">
        <v>571</v>
      </c>
      <c r="G21" s="40" t="s">
        <v>572</v>
      </c>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6</v>
      </c>
      <c r="F24" s="43" t="s">
        <v>573</v>
      </c>
      <c r="G24" s="40" t="s">
        <v>574</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ht="14.25" customHeight="1" x14ac:dyDescent="0.45">
      <c r="A28" s="40" t="s">
        <v>46</v>
      </c>
      <c r="B28" s="40" t="s">
        <v>47</v>
      </c>
      <c r="C28" s="40" t="s">
        <v>48</v>
      </c>
      <c r="D28" s="11" t="s">
        <v>49</v>
      </c>
      <c r="E28" s="43">
        <v>7</v>
      </c>
      <c r="F28" s="56" t="s">
        <v>575</v>
      </c>
      <c r="G28" s="40" t="s">
        <v>576</v>
      </c>
    </row>
    <row r="29" spans="1:7" ht="14.25" customHeight="1" x14ac:dyDescent="0.45">
      <c r="A29" s="41"/>
      <c r="B29" s="41"/>
      <c r="C29" s="41"/>
      <c r="D29" s="11" t="s">
        <v>50</v>
      </c>
      <c r="E29" s="44"/>
      <c r="F29" s="44"/>
      <c r="G29" s="41"/>
    </row>
    <row r="30" spans="1:7" ht="14.25" customHeight="1"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10</v>
      </c>
      <c r="F32" s="43" t="s">
        <v>577</v>
      </c>
      <c r="G32" s="40" t="s">
        <v>578</v>
      </c>
    </row>
    <row r="33" spans="1:7" ht="28.5" x14ac:dyDescent="0.45">
      <c r="A33" s="3" t="s">
        <v>57</v>
      </c>
      <c r="B33" s="41"/>
      <c r="C33" s="41"/>
      <c r="D33" s="11" t="s">
        <v>58</v>
      </c>
      <c r="E33" s="44"/>
      <c r="F33" s="44"/>
      <c r="G33" s="41"/>
    </row>
    <row r="34" spans="1:7" ht="14.25" customHeight="1"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7</v>
      </c>
      <c r="F36" s="43" t="s">
        <v>579</v>
      </c>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customHeight="1" thickBot="1" x14ac:dyDescent="0.5">
      <c r="A39" s="42"/>
      <c r="B39" s="42"/>
      <c r="C39" s="42"/>
      <c r="D39" s="12" t="s">
        <v>67</v>
      </c>
      <c r="E39" s="45"/>
      <c r="F39" s="45"/>
      <c r="G39" s="42"/>
    </row>
    <row r="40" spans="1:7" ht="21" customHeight="1" x14ac:dyDescent="0.45">
      <c r="A40" s="40"/>
      <c r="B40" s="40" t="s">
        <v>68</v>
      </c>
      <c r="C40" s="40" t="s">
        <v>69</v>
      </c>
      <c r="D40" s="11" t="s">
        <v>70</v>
      </c>
      <c r="E40" s="43">
        <v>0</v>
      </c>
      <c r="F40" s="43"/>
      <c r="G40" s="35"/>
    </row>
    <row r="41" spans="1:7" ht="14.25" customHeight="1" x14ac:dyDescent="0.45">
      <c r="A41" s="41"/>
      <c r="B41" s="41"/>
      <c r="C41" s="41"/>
      <c r="D41" s="38" t="s">
        <v>71</v>
      </c>
      <c r="E41" s="44"/>
      <c r="F41" s="44"/>
      <c r="G41" s="36"/>
    </row>
    <row r="42" spans="1:7" ht="14.65" customHeight="1" thickBot="1" x14ac:dyDescent="0.5">
      <c r="A42" s="42"/>
      <c r="B42" s="42"/>
      <c r="C42" s="42"/>
      <c r="D42" s="39"/>
      <c r="E42" s="45"/>
      <c r="F42" s="45"/>
      <c r="G42" s="37"/>
    </row>
    <row r="43" spans="1:7" ht="28.5" x14ac:dyDescent="0.45">
      <c r="A43" s="40"/>
      <c r="B43" s="40" t="s">
        <v>68</v>
      </c>
      <c r="C43" s="40" t="s">
        <v>72</v>
      </c>
      <c r="D43" s="11" t="s">
        <v>73</v>
      </c>
      <c r="E43" s="43">
        <v>5</v>
      </c>
      <c r="F43" s="43" t="s">
        <v>580</v>
      </c>
      <c r="G43" s="40"/>
    </row>
    <row r="44" spans="1:7" ht="57" x14ac:dyDescent="0.45">
      <c r="A44" s="41"/>
      <c r="B44" s="41"/>
      <c r="C44" s="41"/>
      <c r="D44" s="11" t="s">
        <v>74</v>
      </c>
      <c r="E44" s="44"/>
      <c r="F44" s="44"/>
      <c r="G44" s="41"/>
    </row>
    <row r="45" spans="1:7" ht="14.65" customHeight="1" thickBot="1" x14ac:dyDescent="0.5">
      <c r="A45" s="42"/>
      <c r="B45" s="42"/>
      <c r="C45" s="42"/>
      <c r="D45" s="12" t="s">
        <v>75</v>
      </c>
      <c r="E45" s="45"/>
      <c r="F45" s="45"/>
      <c r="G45" s="42"/>
    </row>
    <row r="46" spans="1:7" ht="28.5" x14ac:dyDescent="0.45">
      <c r="A46" s="40"/>
      <c r="B46" s="40" t="s">
        <v>83</v>
      </c>
      <c r="C46" s="40" t="s">
        <v>162</v>
      </c>
      <c r="D46" s="11" t="s">
        <v>168</v>
      </c>
      <c r="E46" s="43">
        <v>0</v>
      </c>
      <c r="F46" s="43"/>
      <c r="G46" s="35"/>
    </row>
    <row r="47" spans="1:7" ht="14.25" customHeight="1" x14ac:dyDescent="0.45">
      <c r="A47" s="41"/>
      <c r="B47" s="41"/>
      <c r="C47" s="41"/>
      <c r="D47" s="38" t="s">
        <v>167</v>
      </c>
      <c r="E47" s="44"/>
      <c r="F47" s="44"/>
      <c r="G47" s="36"/>
    </row>
    <row r="48" spans="1:7" ht="14.65" customHeight="1" thickBot="1" x14ac:dyDescent="0.5">
      <c r="A48" s="42"/>
      <c r="B48" s="42"/>
      <c r="C48" s="42"/>
      <c r="D48" s="39"/>
      <c r="E48" s="45"/>
      <c r="F48" s="45"/>
      <c r="G48" s="37"/>
    </row>
    <row r="49" spans="1:7" ht="66" customHeight="1" x14ac:dyDescent="0.45">
      <c r="A49" s="40"/>
      <c r="B49" s="40" t="s">
        <v>163</v>
      </c>
      <c r="C49" s="40" t="s">
        <v>164</v>
      </c>
      <c r="D49" s="11" t="s">
        <v>165</v>
      </c>
      <c r="E49" s="43">
        <v>10</v>
      </c>
      <c r="F49" s="43" t="s">
        <v>581</v>
      </c>
      <c r="G49" s="35"/>
    </row>
    <row r="50" spans="1:7" ht="14.25" customHeight="1" x14ac:dyDescent="0.45">
      <c r="A50" s="41"/>
      <c r="B50" s="41"/>
      <c r="C50" s="41"/>
      <c r="D50" s="38" t="s">
        <v>166</v>
      </c>
      <c r="E50" s="44"/>
      <c r="F50" s="44"/>
      <c r="G50" s="36"/>
    </row>
    <row r="51" spans="1:7" ht="14.65" customHeight="1" thickBot="1" x14ac:dyDescent="0.5">
      <c r="A51" s="42"/>
      <c r="B51" s="42"/>
      <c r="C51" s="42"/>
      <c r="D51" s="39"/>
      <c r="E51" s="45"/>
      <c r="F51" s="45"/>
      <c r="G51" s="37"/>
    </row>
    <row r="52" spans="1:7" ht="48.6" customHeight="1" x14ac:dyDescent="0.45">
      <c r="A52" s="40"/>
      <c r="B52" s="40" t="s">
        <v>25</v>
      </c>
      <c r="C52" s="40" t="s">
        <v>169</v>
      </c>
      <c r="D52" s="11" t="s">
        <v>170</v>
      </c>
      <c r="E52" s="43">
        <v>10</v>
      </c>
      <c r="F52" s="43" t="s">
        <v>582</v>
      </c>
      <c r="G52" s="35"/>
    </row>
    <row r="53" spans="1:7" ht="14.2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t="s">
        <v>583</v>
      </c>
      <c r="G55" s="35"/>
    </row>
    <row r="56" spans="1:7" ht="14.25" customHeight="1" x14ac:dyDescent="0.45">
      <c r="A56" s="41"/>
      <c r="B56" s="41"/>
      <c r="C56" s="41"/>
      <c r="D56" s="38" t="s">
        <v>174</v>
      </c>
      <c r="E56" s="44"/>
      <c r="F56" s="44"/>
      <c r="G56" s="36"/>
    </row>
    <row r="57" spans="1:7" ht="14.65" customHeight="1" thickBot="1" x14ac:dyDescent="0.5">
      <c r="A57" s="42"/>
      <c r="B57" s="42"/>
      <c r="C57" s="42"/>
      <c r="D57" s="39"/>
      <c r="E57" s="45"/>
      <c r="F57" s="45"/>
      <c r="G57" s="37"/>
    </row>
    <row r="58" spans="1:7" ht="21" customHeight="1" x14ac:dyDescent="0.45">
      <c r="A58" s="40"/>
      <c r="B58" s="40" t="s">
        <v>62</v>
      </c>
      <c r="C58" s="40" t="s">
        <v>175</v>
      </c>
      <c r="D58" s="11" t="s">
        <v>173</v>
      </c>
      <c r="E58" s="43">
        <v>10</v>
      </c>
      <c r="F58" s="43" t="s">
        <v>584</v>
      </c>
      <c r="G58" s="35"/>
    </row>
    <row r="59" spans="1:7" ht="14.25" customHeight="1" x14ac:dyDescent="0.45">
      <c r="A59" s="41"/>
      <c r="B59" s="41"/>
      <c r="C59" s="41"/>
      <c r="D59" s="38" t="s">
        <v>174</v>
      </c>
      <c r="E59" s="44"/>
      <c r="F59" s="44"/>
      <c r="G59" s="36"/>
    </row>
    <row r="60" spans="1:7" ht="14.65" customHeight="1" thickBot="1" x14ac:dyDescent="0.5">
      <c r="A60" s="42"/>
      <c r="B60" s="42"/>
      <c r="C60" s="42"/>
      <c r="D60" s="39"/>
      <c r="E60" s="45"/>
      <c r="F60" s="45"/>
      <c r="G60" s="37"/>
    </row>
    <row r="61" spans="1:7" ht="68.099999999999994" customHeight="1" x14ac:dyDescent="0.45">
      <c r="A61" s="40" t="s">
        <v>76</v>
      </c>
      <c r="B61" s="40" t="s">
        <v>77</v>
      </c>
      <c r="C61" s="40" t="s">
        <v>78</v>
      </c>
      <c r="D61" s="11" t="s">
        <v>79</v>
      </c>
      <c r="E61" s="43">
        <v>5</v>
      </c>
      <c r="F61" s="43" t="s">
        <v>585</v>
      </c>
      <c r="G61" s="35" t="s">
        <v>586</v>
      </c>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customHeight="1" thickBot="1" x14ac:dyDescent="0.5">
      <c r="A64" s="42"/>
      <c r="B64" s="42"/>
      <c r="C64" s="42"/>
      <c r="D64" s="12" t="s">
        <v>34</v>
      </c>
      <c r="E64" s="45"/>
      <c r="F64" s="45"/>
      <c r="G64" s="37"/>
    </row>
    <row r="65" spans="1:7" ht="23.1" customHeight="1" thickBot="1" x14ac:dyDescent="0.5">
      <c r="D65" s="17" t="s">
        <v>90</v>
      </c>
      <c r="E65" s="18">
        <f>SUM(E3:E64)</f>
        <v>125</v>
      </c>
    </row>
    <row r="66" spans="1:7" ht="19.899999999999999" thickBot="1" x14ac:dyDescent="0.5">
      <c r="A66" s="54" t="s">
        <v>91</v>
      </c>
      <c r="B66" s="54"/>
      <c r="C66" s="54"/>
      <c r="D66" s="54"/>
      <c r="E66" s="54"/>
      <c r="F66" s="54"/>
      <c r="G66" s="54"/>
    </row>
    <row r="67" spans="1:7" ht="14.65" customHeight="1" thickTop="1" x14ac:dyDescent="0.45">
      <c r="A67" s="40" t="s">
        <v>92</v>
      </c>
      <c r="B67" s="40" t="s">
        <v>93</v>
      </c>
      <c r="C67" s="40" t="s">
        <v>94</v>
      </c>
      <c r="D67" s="4" t="s">
        <v>156</v>
      </c>
      <c r="E67" s="43">
        <v>10</v>
      </c>
      <c r="F67" s="65" t="s">
        <v>587</v>
      </c>
      <c r="G67" s="40" t="s">
        <v>588</v>
      </c>
    </row>
    <row r="68" spans="1:7" ht="14.25" customHeight="1" x14ac:dyDescent="0.45">
      <c r="A68" s="41"/>
      <c r="B68" s="41"/>
      <c r="C68" s="41"/>
      <c r="D68" s="4" t="s">
        <v>157</v>
      </c>
      <c r="E68" s="44"/>
      <c r="F68" s="44"/>
      <c r="G68" s="41"/>
    </row>
    <row r="69" spans="1:7" ht="14.65" customHeight="1" thickBot="1" x14ac:dyDescent="0.5">
      <c r="A69" s="42"/>
      <c r="B69" s="42"/>
      <c r="C69" s="42"/>
      <c r="D69" s="2" t="s">
        <v>95</v>
      </c>
      <c r="E69" s="45"/>
      <c r="F69" s="45"/>
      <c r="G69" s="42"/>
    </row>
    <row r="70" spans="1:7" ht="14.25" customHeight="1" x14ac:dyDescent="0.45">
      <c r="A70" s="40" t="s">
        <v>96</v>
      </c>
      <c r="B70" s="40" t="s">
        <v>97</v>
      </c>
      <c r="C70" s="40" t="s">
        <v>98</v>
      </c>
      <c r="D70" s="4" t="s">
        <v>99</v>
      </c>
      <c r="E70" s="43">
        <v>7</v>
      </c>
      <c r="F70" s="56" t="s">
        <v>589</v>
      </c>
      <c r="G70" s="40" t="s">
        <v>590</v>
      </c>
    </row>
    <row r="71" spans="1:7" ht="14.25" customHeight="1" x14ac:dyDescent="0.45">
      <c r="A71" s="41"/>
      <c r="B71" s="41"/>
      <c r="C71" s="41"/>
      <c r="D71" s="4" t="s">
        <v>100</v>
      </c>
      <c r="E71" s="44"/>
      <c r="F71" s="44"/>
      <c r="G71" s="41"/>
    </row>
    <row r="72" spans="1:7" ht="14.65" customHeight="1" thickBot="1" x14ac:dyDescent="0.5">
      <c r="A72" s="42"/>
      <c r="B72" s="42"/>
      <c r="C72" s="42"/>
      <c r="D72" s="2" t="s">
        <v>101</v>
      </c>
      <c r="E72" s="45"/>
      <c r="F72" s="45"/>
      <c r="G72" s="42"/>
    </row>
    <row r="73" spans="1:7" ht="43.15" thickBot="1" x14ac:dyDescent="0.5">
      <c r="A73" s="1" t="s">
        <v>102</v>
      </c>
      <c r="B73" s="2" t="s">
        <v>103</v>
      </c>
      <c r="C73" s="2" t="s">
        <v>104</v>
      </c>
      <c r="D73" s="2" t="s">
        <v>105</v>
      </c>
      <c r="E73" s="109">
        <v>10</v>
      </c>
      <c r="F73" s="109"/>
      <c r="G73" s="105"/>
    </row>
    <row r="74" spans="1:7" ht="28.5" x14ac:dyDescent="0.45">
      <c r="A74" s="40" t="s">
        <v>106</v>
      </c>
      <c r="B74" s="40" t="s">
        <v>107</v>
      </c>
      <c r="C74" s="40" t="s">
        <v>108</v>
      </c>
      <c r="D74" s="4" t="s">
        <v>109</v>
      </c>
      <c r="E74" s="43">
        <v>10</v>
      </c>
      <c r="F74" s="56" t="s">
        <v>591</v>
      </c>
      <c r="G74" s="40" t="s">
        <v>592</v>
      </c>
    </row>
    <row r="75" spans="1:7" ht="14.25" customHeight="1" x14ac:dyDescent="0.45">
      <c r="A75" s="41"/>
      <c r="B75" s="41"/>
      <c r="C75" s="41"/>
      <c r="D75" s="4" t="s">
        <v>110</v>
      </c>
      <c r="E75" s="44"/>
      <c r="F75" s="44"/>
      <c r="G75" s="41"/>
    </row>
    <row r="76" spans="1:7" ht="14.65" customHeight="1" thickBot="1" x14ac:dyDescent="0.5">
      <c r="A76" s="42"/>
      <c r="B76" s="42"/>
      <c r="C76" s="42"/>
      <c r="D76" s="2" t="s">
        <v>111</v>
      </c>
      <c r="E76" s="45"/>
      <c r="F76" s="45"/>
      <c r="G76" s="42"/>
    </row>
    <row r="77" spans="1:7" ht="21.4" thickBot="1" x14ac:dyDescent="0.5">
      <c r="D77" s="17" t="s">
        <v>112</v>
      </c>
      <c r="E77" s="18">
        <f>SUM(E67:E76)</f>
        <v>37</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t="s">
        <v>465</v>
      </c>
      <c r="F79" s="43"/>
      <c r="G79" s="40" t="s">
        <v>593</v>
      </c>
    </row>
    <row r="80" spans="1:7" ht="14.25" customHeight="1" x14ac:dyDescent="0.45">
      <c r="A80" s="41"/>
      <c r="B80" s="41"/>
      <c r="C80" s="41"/>
      <c r="D80" s="4" t="s">
        <v>158</v>
      </c>
      <c r="E80" s="44"/>
      <c r="F80" s="44"/>
      <c r="G80" s="41"/>
    </row>
    <row r="81" spans="1:7" ht="14.25" customHeight="1" x14ac:dyDescent="0.45">
      <c r="A81" s="41"/>
      <c r="B81" s="41"/>
      <c r="C81" s="41"/>
      <c r="D81" s="4" t="s">
        <v>159</v>
      </c>
      <c r="E81" s="44"/>
      <c r="F81" s="44"/>
      <c r="G81" s="41"/>
    </row>
    <row r="82" spans="1:7" ht="14.65" customHeight="1" thickBot="1" x14ac:dyDescent="0.5">
      <c r="A82" s="42"/>
      <c r="B82" s="42"/>
      <c r="C82" s="42"/>
      <c r="D82" s="2" t="s">
        <v>160</v>
      </c>
      <c r="E82" s="45"/>
      <c r="F82" s="45"/>
      <c r="G82" s="42"/>
    </row>
    <row r="83" spans="1:7" ht="21" customHeight="1" x14ac:dyDescent="0.45">
      <c r="A83" s="40" t="s">
        <v>118</v>
      </c>
      <c r="B83" s="40" t="s">
        <v>119</v>
      </c>
      <c r="C83" s="40" t="s">
        <v>120</v>
      </c>
      <c r="D83" s="4" t="s">
        <v>121</v>
      </c>
      <c r="E83" s="43" t="s">
        <v>465</v>
      </c>
      <c r="F83" s="43"/>
      <c r="G83" s="40"/>
    </row>
    <row r="84" spans="1:7" ht="14.25" customHeight="1" x14ac:dyDescent="0.45">
      <c r="A84" s="41"/>
      <c r="B84" s="41"/>
      <c r="C84" s="41"/>
      <c r="D84" s="4" t="s">
        <v>122</v>
      </c>
      <c r="E84" s="44"/>
      <c r="F84" s="44"/>
      <c r="G84" s="41"/>
    </row>
    <row r="85" spans="1:7" ht="14.65" customHeight="1" thickBot="1" x14ac:dyDescent="0.5">
      <c r="A85" s="42"/>
      <c r="B85" s="42"/>
      <c r="C85" s="42"/>
      <c r="D85" s="2" t="s">
        <v>123</v>
      </c>
      <c r="E85" s="45"/>
      <c r="F85" s="45"/>
      <c r="G85" s="42"/>
    </row>
    <row r="86" spans="1:7" ht="21" customHeight="1" x14ac:dyDescent="0.45">
      <c r="A86" s="40" t="s">
        <v>124</v>
      </c>
      <c r="B86" s="40" t="s">
        <v>125</v>
      </c>
      <c r="C86" s="40" t="s">
        <v>161</v>
      </c>
      <c r="D86" s="4" t="s">
        <v>126</v>
      </c>
      <c r="E86" s="43" t="s">
        <v>465</v>
      </c>
      <c r="F86" s="43"/>
      <c r="G86" s="40"/>
    </row>
    <row r="87" spans="1:7" ht="14.25" customHeight="1" x14ac:dyDescent="0.45">
      <c r="A87" s="41"/>
      <c r="B87" s="41"/>
      <c r="C87" s="41"/>
      <c r="D87" s="4" t="s">
        <v>127</v>
      </c>
      <c r="E87" s="44"/>
      <c r="F87" s="44"/>
      <c r="G87" s="41"/>
    </row>
    <row r="88" spans="1:7" ht="14.65" customHeight="1" thickBot="1" x14ac:dyDescent="0.5">
      <c r="A88" s="42"/>
      <c r="B88" s="42"/>
      <c r="C88" s="42"/>
      <c r="D88" s="2" t="s">
        <v>128</v>
      </c>
      <c r="E88" s="45"/>
      <c r="F88" s="45"/>
      <c r="G88" s="42"/>
    </row>
    <row r="89" spans="1:7" ht="28.5" customHeight="1" x14ac:dyDescent="0.45">
      <c r="A89" s="40" t="s">
        <v>129</v>
      </c>
      <c r="B89" s="40" t="s">
        <v>130</v>
      </c>
      <c r="C89" s="40" t="s">
        <v>131</v>
      </c>
      <c r="D89" s="4" t="s">
        <v>132</v>
      </c>
      <c r="E89" s="43">
        <v>5</v>
      </c>
      <c r="F89" s="43" t="s">
        <v>594</v>
      </c>
      <c r="G89" s="40" t="s">
        <v>595</v>
      </c>
    </row>
    <row r="90" spans="1:7" ht="28.5" x14ac:dyDescent="0.45">
      <c r="A90" s="41"/>
      <c r="B90" s="41"/>
      <c r="C90" s="41"/>
      <c r="D90" s="4" t="s">
        <v>134</v>
      </c>
      <c r="E90" s="49"/>
      <c r="F90" s="44"/>
      <c r="G90" s="41"/>
    </row>
    <row r="91" spans="1:7" ht="14.65" customHeight="1" thickBot="1" x14ac:dyDescent="0.5">
      <c r="A91" s="42"/>
      <c r="B91" s="42"/>
      <c r="C91" s="42"/>
      <c r="D91" s="2" t="s">
        <v>135</v>
      </c>
      <c r="E91" s="50"/>
      <c r="F91" s="45"/>
      <c r="G91" s="42"/>
    </row>
    <row r="92" spans="1:7" ht="21.4" thickBot="1" x14ac:dyDescent="0.5">
      <c r="D92" s="17" t="s">
        <v>177</v>
      </c>
      <c r="E92" s="18">
        <f>SUM(E79:E91)</f>
        <v>5</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06"/>
      <c r="G94" s="40" t="s">
        <v>596</v>
      </c>
    </row>
    <row r="95" spans="1:7" ht="210" x14ac:dyDescent="0.45">
      <c r="A95" s="41"/>
      <c r="B95" s="41"/>
      <c r="C95" s="41"/>
      <c r="D95" s="4" t="s">
        <v>140</v>
      </c>
      <c r="E95" s="44"/>
      <c r="F95" s="107" t="s">
        <v>597</v>
      </c>
      <c r="G95" s="41"/>
    </row>
    <row r="96" spans="1:7" ht="21.4" thickBot="1" x14ac:dyDescent="0.5">
      <c r="A96" s="42"/>
      <c r="B96" s="42"/>
      <c r="C96" s="42"/>
      <c r="D96" s="2" t="s">
        <v>141</v>
      </c>
      <c r="E96" s="45"/>
      <c r="F96" s="108"/>
      <c r="G96" s="42"/>
    </row>
    <row r="97" spans="1:7" ht="28.5" x14ac:dyDescent="0.45">
      <c r="A97" s="40"/>
      <c r="B97" s="40" t="s">
        <v>142</v>
      </c>
      <c r="C97" s="40" t="s">
        <v>143</v>
      </c>
      <c r="D97" s="4" t="s">
        <v>144</v>
      </c>
      <c r="E97" s="43">
        <v>10</v>
      </c>
      <c r="F97" s="106"/>
      <c r="G97" s="40"/>
    </row>
    <row r="98" spans="1:7" ht="210" x14ac:dyDescent="0.45">
      <c r="A98" s="41"/>
      <c r="B98" s="41"/>
      <c r="C98" s="41"/>
      <c r="D98" s="4" t="s">
        <v>145</v>
      </c>
      <c r="E98" s="44"/>
      <c r="F98" s="107" t="s">
        <v>597</v>
      </c>
      <c r="G98" s="41"/>
    </row>
    <row r="99" spans="1:7" ht="21.4" thickBot="1" x14ac:dyDescent="0.5">
      <c r="A99" s="42"/>
      <c r="B99" s="42"/>
      <c r="C99" s="42"/>
      <c r="D99" s="2" t="s">
        <v>146</v>
      </c>
      <c r="E99" s="45"/>
      <c r="F99" s="108"/>
      <c r="G99" s="42"/>
    </row>
    <row r="100" spans="1:7" ht="21" x14ac:dyDescent="0.45">
      <c r="A100" s="40"/>
      <c r="B100" s="40" t="s">
        <v>147</v>
      </c>
      <c r="C100" s="40" t="s">
        <v>148</v>
      </c>
      <c r="D100" s="4" t="s">
        <v>149</v>
      </c>
      <c r="E100" s="43">
        <v>3</v>
      </c>
      <c r="F100" s="106"/>
      <c r="G100" s="40" t="s">
        <v>598</v>
      </c>
    </row>
    <row r="101" spans="1:7" ht="210" x14ac:dyDescent="0.45">
      <c r="A101" s="41"/>
      <c r="B101" s="41"/>
      <c r="C101" s="41"/>
      <c r="D101" s="4" t="s">
        <v>150</v>
      </c>
      <c r="E101" s="44"/>
      <c r="F101" s="107" t="s">
        <v>599</v>
      </c>
      <c r="G101" s="41"/>
    </row>
    <row r="102" spans="1:7" ht="21.4" thickBot="1" x14ac:dyDescent="0.5">
      <c r="A102" s="42"/>
      <c r="B102" s="42"/>
      <c r="C102" s="42"/>
      <c r="D102" s="2" t="s">
        <v>151</v>
      </c>
      <c r="E102" s="45"/>
      <c r="F102" s="108"/>
      <c r="G102" s="42"/>
    </row>
    <row r="103" spans="1:7" ht="21.4" thickBot="1" x14ac:dyDescent="0.5">
      <c r="D103" s="17" t="s">
        <v>152</v>
      </c>
      <c r="E103" s="18">
        <f>SUM(E94:E102)</f>
        <v>23</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8" r:id="rId1" xr:uid="{983043E8-A63E-4DB5-BA4B-05D82D184331}"/>
    <hyperlink ref="F21" r:id="rId2" display="https://www.cve.org/CVERecord?id=CVE-2023-44445" xr:uid="{1A06575B-81B8-4043-873C-0C6B2492ECF2}"/>
    <hyperlink ref="F74" r:id="rId3" display="https://community.netgear.com/t5/English/ct-p/English" xr:uid="{09ECE8E1-85EA-48D7-A5EF-774799C0DDC9}"/>
    <hyperlink ref="F70" r:id="rId4" xr:uid="{C4F9CDE9-0948-41F5-AA06-9C3EB193E743}"/>
    <hyperlink ref="F67" r:id="rId5" xr:uid="{BC8B2B85-EF2E-45B2-8BFB-2CBCBF6106B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c r="F3" s="43"/>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c r="F6" s="43"/>
      <c r="G6" s="40"/>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c r="F9" s="43"/>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c r="F12" s="43"/>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c r="F18" s="43"/>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c r="F24" s="43"/>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c r="F28" s="43"/>
      <c r="G28" s="40"/>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c r="F32" s="43"/>
      <c r="G32" s="40"/>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c r="F36" s="43"/>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c r="F40" s="43"/>
      <c r="G40" s="35"/>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c r="F43" s="43"/>
      <c r="G43" s="40"/>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c r="F46" s="43"/>
      <c r="G46" s="35"/>
    </row>
    <row r="47" spans="1:7" x14ac:dyDescent="0.45">
      <c r="A47" s="41"/>
      <c r="B47" s="41"/>
      <c r="C47" s="41"/>
      <c r="D47" s="38" t="s">
        <v>167</v>
      </c>
      <c r="E47" s="44"/>
      <c r="F47" s="44"/>
      <c r="G47" s="36"/>
    </row>
    <row r="48" spans="1:7" ht="14.65" thickBot="1" x14ac:dyDescent="0.5">
      <c r="A48" s="42"/>
      <c r="B48" s="42"/>
      <c r="C48" s="42"/>
      <c r="D48" s="39"/>
      <c r="E48" s="45"/>
      <c r="F48" s="45"/>
      <c r="G48" s="37"/>
    </row>
    <row r="49" spans="1:7" ht="66" customHeight="1" x14ac:dyDescent="0.45">
      <c r="A49" s="40"/>
      <c r="B49" s="40" t="s">
        <v>163</v>
      </c>
      <c r="C49" s="40" t="s">
        <v>164</v>
      </c>
      <c r="D49" s="11" t="s">
        <v>165</v>
      </c>
      <c r="E49" s="43"/>
      <c r="F49" s="43"/>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c r="F52" s="43"/>
      <c r="G52" s="35"/>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c r="F55" s="43"/>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c r="F58" s="43"/>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c r="F61" s="43"/>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0</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c r="F73" s="16"/>
      <c r="G73" s="2"/>
    </row>
    <row r="74" spans="1:7" ht="28.5" x14ac:dyDescent="0.45">
      <c r="A74" s="40" t="s">
        <v>106</v>
      </c>
      <c r="B74" s="40" t="s">
        <v>107</v>
      </c>
      <c r="C74" s="40" t="s">
        <v>108</v>
      </c>
      <c r="D74" s="4" t="s">
        <v>109</v>
      </c>
      <c r="E74" s="43"/>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c r="F94" s="13"/>
      <c r="G94" s="40"/>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topLeftCell="A94" zoomScale="85" zoomScaleNormal="85" workbookViewId="0">
      <selection activeCell="D107" sqref="D107"/>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customHeight="1" x14ac:dyDescent="0.45">
      <c r="A3" s="40" t="s">
        <v>7</v>
      </c>
      <c r="B3" s="40" t="s">
        <v>8</v>
      </c>
      <c r="C3" s="40" t="s">
        <v>9</v>
      </c>
      <c r="D3" s="11" t="s">
        <v>10</v>
      </c>
      <c r="E3" s="43">
        <v>5</v>
      </c>
      <c r="F3" s="56" t="s">
        <v>460</v>
      </c>
      <c r="G3" s="40" t="s">
        <v>518</v>
      </c>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5</v>
      </c>
      <c r="F6" s="56" t="s">
        <v>519</v>
      </c>
      <c r="G6" s="40" t="s">
        <v>520</v>
      </c>
    </row>
    <row r="7" spans="1:7" ht="42.75" x14ac:dyDescent="0.45">
      <c r="A7" s="3" t="s">
        <v>17</v>
      </c>
      <c r="B7" s="41"/>
      <c r="C7" s="41"/>
      <c r="D7" s="11" t="s">
        <v>18</v>
      </c>
      <c r="E7" s="44"/>
      <c r="F7" s="44"/>
      <c r="G7" s="41"/>
    </row>
    <row r="8" spans="1:7" ht="14.65" customHeight="1" thickBot="1" x14ac:dyDescent="0.5">
      <c r="A8" s="5"/>
      <c r="B8" s="42"/>
      <c r="C8" s="42"/>
      <c r="D8" s="12" t="s">
        <v>19</v>
      </c>
      <c r="E8" s="45"/>
      <c r="F8" s="45"/>
      <c r="G8" s="42"/>
    </row>
    <row r="9" spans="1:7" ht="14.25" customHeight="1" x14ac:dyDescent="0.45">
      <c r="A9" s="3" t="s">
        <v>13</v>
      </c>
      <c r="B9" s="40" t="s">
        <v>14</v>
      </c>
      <c r="C9" s="40" t="s">
        <v>20</v>
      </c>
      <c r="D9" s="11" t="s">
        <v>21</v>
      </c>
      <c r="E9" s="43">
        <v>10</v>
      </c>
      <c r="F9" s="56" t="s">
        <v>519</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5</v>
      </c>
      <c r="F12" s="43" t="s">
        <v>521</v>
      </c>
      <c r="G12" s="35" t="s">
        <v>522</v>
      </c>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t="s">
        <v>465</v>
      </c>
      <c r="F15" s="43"/>
      <c r="G15" s="35"/>
    </row>
    <row r="16" spans="1:7" ht="28.5" x14ac:dyDescent="0.45">
      <c r="A16" s="41"/>
      <c r="B16" s="41"/>
      <c r="C16" s="41"/>
      <c r="D16" s="11" t="s">
        <v>33</v>
      </c>
      <c r="E16" s="44"/>
      <c r="F16" s="44"/>
      <c r="G16" s="36"/>
    </row>
    <row r="17" spans="1:7" ht="14.65" customHeight="1" thickBot="1" x14ac:dyDescent="0.5">
      <c r="A17" s="42"/>
      <c r="B17" s="42"/>
      <c r="C17" s="42"/>
      <c r="D17" s="12" t="s">
        <v>34</v>
      </c>
      <c r="E17" s="45"/>
      <c r="F17" s="45"/>
      <c r="G17" s="37"/>
    </row>
    <row r="18" spans="1:7" ht="21" customHeight="1" x14ac:dyDescent="0.45">
      <c r="A18" s="40" t="s">
        <v>35</v>
      </c>
      <c r="B18" s="40" t="s">
        <v>25</v>
      </c>
      <c r="C18" s="40" t="s">
        <v>36</v>
      </c>
      <c r="D18" s="11" t="s">
        <v>37</v>
      </c>
      <c r="E18" s="43">
        <v>10</v>
      </c>
      <c r="F18" s="56" t="s">
        <v>460</v>
      </c>
      <c r="G18" s="40" t="s">
        <v>523</v>
      </c>
    </row>
    <row r="19" spans="1:7" ht="14.25" customHeight="1" x14ac:dyDescent="0.45">
      <c r="A19" s="41"/>
      <c r="B19" s="41"/>
      <c r="C19" s="41"/>
      <c r="D19" s="11" t="s">
        <v>38</v>
      </c>
      <c r="E19" s="44"/>
      <c r="F19" s="44"/>
      <c r="G19" s="41"/>
    </row>
    <row r="20" spans="1:7" ht="14.65" customHeight="1" thickBot="1" x14ac:dyDescent="0.5">
      <c r="A20" s="42"/>
      <c r="B20" s="42"/>
      <c r="C20" s="42"/>
      <c r="D20" s="12" t="s">
        <v>39</v>
      </c>
      <c r="E20" s="45"/>
      <c r="F20" s="45"/>
      <c r="G20" s="42"/>
    </row>
    <row r="21" spans="1:7" ht="42.75" x14ac:dyDescent="0.45">
      <c r="A21" s="40" t="s">
        <v>40</v>
      </c>
      <c r="B21" s="40" t="s">
        <v>41</v>
      </c>
      <c r="C21" s="40" t="s">
        <v>42</v>
      </c>
      <c r="D21" s="11" t="s">
        <v>43</v>
      </c>
      <c r="E21" s="43">
        <v>10</v>
      </c>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6</v>
      </c>
      <c r="F24" s="56" t="s">
        <v>524</v>
      </c>
      <c r="G24" s="40" t="s">
        <v>525</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ht="14.25" customHeight="1" x14ac:dyDescent="0.45">
      <c r="A28" s="40" t="s">
        <v>46</v>
      </c>
      <c r="B28" s="40" t="s">
        <v>47</v>
      </c>
      <c r="C28" s="40" t="s">
        <v>48</v>
      </c>
      <c r="D28" s="11" t="s">
        <v>49</v>
      </c>
      <c r="E28" s="43" t="s">
        <v>465</v>
      </c>
      <c r="F28" s="43"/>
      <c r="G28" s="40"/>
    </row>
    <row r="29" spans="1:7" ht="14.25" customHeight="1" x14ac:dyDescent="0.45">
      <c r="A29" s="41"/>
      <c r="B29" s="41"/>
      <c r="C29" s="41"/>
      <c r="D29" s="11" t="s">
        <v>50</v>
      </c>
      <c r="E29" s="44"/>
      <c r="F29" s="44"/>
      <c r="G29" s="41"/>
    </row>
    <row r="30" spans="1:7" ht="14.25" customHeight="1"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10</v>
      </c>
      <c r="F32" s="56" t="s">
        <v>460</v>
      </c>
      <c r="G32" s="40" t="s">
        <v>526</v>
      </c>
    </row>
    <row r="33" spans="1:7" ht="28.5" x14ac:dyDescent="0.45">
      <c r="A33" s="3" t="s">
        <v>57</v>
      </c>
      <c r="B33" s="41"/>
      <c r="C33" s="41"/>
      <c r="D33" s="11" t="s">
        <v>58</v>
      </c>
      <c r="E33" s="44"/>
      <c r="F33" s="44"/>
      <c r="G33" s="41"/>
    </row>
    <row r="34" spans="1:7" ht="14.25" customHeight="1"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7</v>
      </c>
      <c r="F36" s="43" t="s">
        <v>527</v>
      </c>
      <c r="G36" s="40" t="s">
        <v>528</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customHeight="1" thickBot="1" x14ac:dyDescent="0.5">
      <c r="A39" s="42"/>
      <c r="B39" s="42"/>
      <c r="C39" s="42"/>
      <c r="D39" s="12" t="s">
        <v>67</v>
      </c>
      <c r="E39" s="45"/>
      <c r="F39" s="45"/>
      <c r="G39" s="42"/>
    </row>
    <row r="40" spans="1:7" ht="21" customHeight="1" x14ac:dyDescent="0.45">
      <c r="A40" s="40"/>
      <c r="B40" s="40" t="s">
        <v>68</v>
      </c>
      <c r="C40" s="40" t="s">
        <v>69</v>
      </c>
      <c r="D40" s="11" t="s">
        <v>70</v>
      </c>
      <c r="E40" s="43">
        <v>0</v>
      </c>
      <c r="F40" s="43"/>
      <c r="G40" s="35"/>
    </row>
    <row r="41" spans="1:7" ht="14.25" customHeight="1" x14ac:dyDescent="0.45">
      <c r="A41" s="41"/>
      <c r="B41" s="41"/>
      <c r="C41" s="41"/>
      <c r="D41" s="38" t="s">
        <v>71</v>
      </c>
      <c r="E41" s="44"/>
      <c r="F41" s="44"/>
      <c r="G41" s="36"/>
    </row>
    <row r="42" spans="1:7" ht="14.65" customHeight="1" thickBot="1" x14ac:dyDescent="0.5">
      <c r="A42" s="42"/>
      <c r="B42" s="42"/>
      <c r="C42" s="42"/>
      <c r="D42" s="39"/>
      <c r="E42" s="45"/>
      <c r="F42" s="45"/>
      <c r="G42" s="37"/>
    </row>
    <row r="43" spans="1:7" ht="28.5" x14ac:dyDescent="0.45">
      <c r="A43" s="40"/>
      <c r="B43" s="40" t="s">
        <v>68</v>
      </c>
      <c r="C43" s="40" t="s">
        <v>72</v>
      </c>
      <c r="D43" s="11" t="s">
        <v>73</v>
      </c>
      <c r="E43" s="43">
        <v>5</v>
      </c>
      <c r="F43" s="56" t="s">
        <v>464</v>
      </c>
      <c r="G43" s="40"/>
    </row>
    <row r="44" spans="1:7" ht="57" x14ac:dyDescent="0.45">
      <c r="A44" s="41"/>
      <c r="B44" s="41"/>
      <c r="C44" s="41"/>
      <c r="D44" s="11" t="s">
        <v>74</v>
      </c>
      <c r="E44" s="44"/>
      <c r="F44" s="44"/>
      <c r="G44" s="41"/>
    </row>
    <row r="45" spans="1:7" ht="14.65" customHeight="1" thickBot="1" x14ac:dyDescent="0.5">
      <c r="A45" s="42"/>
      <c r="B45" s="42"/>
      <c r="C45" s="42"/>
      <c r="D45" s="12" t="s">
        <v>75</v>
      </c>
      <c r="E45" s="45"/>
      <c r="F45" s="45"/>
      <c r="G45" s="42"/>
    </row>
    <row r="46" spans="1:7" ht="28.5" x14ac:dyDescent="0.45">
      <c r="A46" s="40"/>
      <c r="B46" s="40" t="s">
        <v>83</v>
      </c>
      <c r="C46" s="40" t="s">
        <v>162</v>
      </c>
      <c r="D46" s="11" t="s">
        <v>168</v>
      </c>
      <c r="E46" s="43">
        <v>0</v>
      </c>
      <c r="F46" s="43"/>
      <c r="G46" s="35"/>
    </row>
    <row r="47" spans="1:7" ht="14.25" customHeight="1" x14ac:dyDescent="0.45">
      <c r="A47" s="41"/>
      <c r="B47" s="41"/>
      <c r="C47" s="41"/>
      <c r="D47" s="38" t="s">
        <v>167</v>
      </c>
      <c r="E47" s="44"/>
      <c r="F47" s="44"/>
      <c r="G47" s="36"/>
    </row>
    <row r="48" spans="1:7" ht="14.65" customHeight="1" thickBot="1" x14ac:dyDescent="0.5">
      <c r="A48" s="42"/>
      <c r="B48" s="42"/>
      <c r="C48" s="42"/>
      <c r="D48" s="39"/>
      <c r="E48" s="45"/>
      <c r="F48" s="45"/>
      <c r="G48" s="37"/>
    </row>
    <row r="49" spans="1:7" ht="66" customHeight="1" x14ac:dyDescent="0.45">
      <c r="A49" s="40"/>
      <c r="B49" s="40" t="s">
        <v>163</v>
      </c>
      <c r="C49" s="40" t="s">
        <v>164</v>
      </c>
      <c r="D49" s="11" t="s">
        <v>165</v>
      </c>
      <c r="E49" s="43">
        <v>10</v>
      </c>
      <c r="F49" s="56" t="s">
        <v>463</v>
      </c>
      <c r="G49" s="35"/>
    </row>
    <row r="50" spans="1:7" ht="14.25" customHeight="1" x14ac:dyDescent="0.45">
      <c r="A50" s="41"/>
      <c r="B50" s="41"/>
      <c r="C50" s="41"/>
      <c r="D50" s="38" t="s">
        <v>166</v>
      </c>
      <c r="E50" s="44"/>
      <c r="F50" s="44"/>
      <c r="G50" s="36"/>
    </row>
    <row r="51" spans="1:7" ht="14.65" customHeight="1" thickBot="1" x14ac:dyDescent="0.5">
      <c r="A51" s="42"/>
      <c r="B51" s="42"/>
      <c r="C51" s="42"/>
      <c r="D51" s="39"/>
      <c r="E51" s="45"/>
      <c r="F51" s="45"/>
      <c r="G51" s="37"/>
    </row>
    <row r="52" spans="1:7" ht="48.6" customHeight="1" x14ac:dyDescent="0.45">
      <c r="A52" s="40"/>
      <c r="B52" s="40" t="s">
        <v>25</v>
      </c>
      <c r="C52" s="40" t="s">
        <v>169</v>
      </c>
      <c r="D52" s="11" t="s">
        <v>170</v>
      </c>
      <c r="E52" s="43">
        <v>10</v>
      </c>
      <c r="F52" s="56" t="s">
        <v>529</v>
      </c>
      <c r="G52" s="35"/>
    </row>
    <row r="53" spans="1:7" ht="14.2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t="s">
        <v>530</v>
      </c>
      <c r="G55" s="35"/>
    </row>
    <row r="56" spans="1:7" ht="14.25" customHeight="1" x14ac:dyDescent="0.45">
      <c r="A56" s="41"/>
      <c r="B56" s="41"/>
      <c r="C56" s="41"/>
      <c r="D56" s="38" t="s">
        <v>174</v>
      </c>
      <c r="E56" s="44"/>
      <c r="F56" s="44"/>
      <c r="G56" s="36"/>
    </row>
    <row r="57" spans="1:7" ht="14.65" customHeight="1" thickBot="1" x14ac:dyDescent="0.5">
      <c r="A57" s="42"/>
      <c r="B57" s="42"/>
      <c r="C57" s="42"/>
      <c r="D57" s="39"/>
      <c r="E57" s="45"/>
      <c r="F57" s="45"/>
      <c r="G57" s="37"/>
    </row>
    <row r="58" spans="1:7" ht="21" customHeight="1" x14ac:dyDescent="0.45">
      <c r="A58" s="40"/>
      <c r="B58" s="40" t="s">
        <v>62</v>
      </c>
      <c r="C58" s="40" t="s">
        <v>175</v>
      </c>
      <c r="D58" s="11" t="s">
        <v>173</v>
      </c>
      <c r="E58" s="43">
        <v>10</v>
      </c>
      <c r="F58" s="56" t="s">
        <v>469</v>
      </c>
      <c r="G58" s="35"/>
    </row>
    <row r="59" spans="1:7" ht="14.25" customHeight="1" x14ac:dyDescent="0.45">
      <c r="A59" s="41"/>
      <c r="B59" s="41"/>
      <c r="C59" s="41"/>
      <c r="D59" s="38" t="s">
        <v>174</v>
      </c>
      <c r="E59" s="44"/>
      <c r="F59" s="44"/>
      <c r="G59" s="36"/>
    </row>
    <row r="60" spans="1:7" ht="14.65" customHeight="1" thickBot="1" x14ac:dyDescent="0.5">
      <c r="A60" s="42"/>
      <c r="B60" s="42"/>
      <c r="C60" s="42"/>
      <c r="D60" s="39"/>
      <c r="E60" s="45"/>
      <c r="F60" s="45"/>
      <c r="G60" s="37"/>
    </row>
    <row r="61" spans="1:7" ht="68.099999999999994" customHeight="1" x14ac:dyDescent="0.45">
      <c r="A61" s="40" t="s">
        <v>76</v>
      </c>
      <c r="B61" s="40" t="s">
        <v>77</v>
      </c>
      <c r="C61" s="40" t="s">
        <v>78</v>
      </c>
      <c r="D61" s="11" t="s">
        <v>79</v>
      </c>
      <c r="E61" s="43">
        <v>0</v>
      </c>
      <c r="F61" s="43"/>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customHeight="1" thickBot="1" x14ac:dyDescent="0.5">
      <c r="A64" s="42"/>
      <c r="B64" s="42"/>
      <c r="C64" s="42"/>
      <c r="D64" s="12" t="s">
        <v>34</v>
      </c>
      <c r="E64" s="45"/>
      <c r="F64" s="45"/>
      <c r="G64" s="37"/>
    </row>
    <row r="65" spans="1:7" ht="23.1" customHeight="1" thickBot="1" x14ac:dyDescent="0.5">
      <c r="D65" s="17" t="s">
        <v>90</v>
      </c>
      <c r="E65" s="18">
        <f>SUM(E3:E64)</f>
        <v>113</v>
      </c>
    </row>
    <row r="66" spans="1:7" ht="19.899999999999999" thickBot="1" x14ac:dyDescent="0.5">
      <c r="A66" s="54" t="s">
        <v>91</v>
      </c>
      <c r="B66" s="54"/>
      <c r="C66" s="54"/>
      <c r="D66" s="54"/>
      <c r="E66" s="54"/>
      <c r="F66" s="54"/>
      <c r="G66" s="54"/>
    </row>
    <row r="67" spans="1:7" ht="28.9" thickTop="1" x14ac:dyDescent="0.45">
      <c r="A67" s="40" t="s">
        <v>92</v>
      </c>
      <c r="B67" s="40" t="s">
        <v>93</v>
      </c>
      <c r="C67" s="40" t="s">
        <v>94</v>
      </c>
      <c r="D67" s="4" t="s">
        <v>156</v>
      </c>
      <c r="E67" s="43" t="s">
        <v>465</v>
      </c>
      <c r="F67" s="55"/>
      <c r="G67" s="40"/>
    </row>
    <row r="68" spans="1:7" ht="14.25" customHeight="1" x14ac:dyDescent="0.45">
      <c r="A68" s="41"/>
      <c r="B68" s="41"/>
      <c r="C68" s="41"/>
      <c r="D68" s="4" t="s">
        <v>157</v>
      </c>
      <c r="E68" s="44"/>
      <c r="F68" s="44"/>
      <c r="G68" s="41"/>
    </row>
    <row r="69" spans="1:7" ht="14.65" customHeight="1" thickBot="1" x14ac:dyDescent="0.5">
      <c r="A69" s="42"/>
      <c r="B69" s="42"/>
      <c r="C69" s="42"/>
      <c r="D69" s="2" t="s">
        <v>95</v>
      </c>
      <c r="E69" s="45"/>
      <c r="F69" s="45"/>
      <c r="G69" s="42"/>
    </row>
    <row r="70" spans="1:7" ht="14.25" customHeight="1" x14ac:dyDescent="0.45">
      <c r="A70" s="40" t="s">
        <v>96</v>
      </c>
      <c r="B70" s="40" t="s">
        <v>97</v>
      </c>
      <c r="C70" s="40" t="s">
        <v>98</v>
      </c>
      <c r="D70" s="4" t="s">
        <v>99</v>
      </c>
      <c r="E70" s="43">
        <v>5</v>
      </c>
      <c r="F70" s="56" t="s">
        <v>531</v>
      </c>
      <c r="G70" s="40" t="s">
        <v>532</v>
      </c>
    </row>
    <row r="71" spans="1:7" ht="14.25" customHeight="1" x14ac:dyDescent="0.45">
      <c r="A71" s="41"/>
      <c r="B71" s="41"/>
      <c r="C71" s="41"/>
      <c r="D71" s="4" t="s">
        <v>100</v>
      </c>
      <c r="E71" s="44"/>
      <c r="F71" s="44"/>
      <c r="G71" s="41"/>
    </row>
    <row r="72" spans="1:7" ht="14.65" customHeight="1" thickBot="1" x14ac:dyDescent="0.5">
      <c r="A72" s="42"/>
      <c r="B72" s="42"/>
      <c r="C72" s="42"/>
      <c r="D72" s="2" t="s">
        <v>101</v>
      </c>
      <c r="E72" s="45"/>
      <c r="F72" s="45"/>
      <c r="G72" s="42"/>
    </row>
    <row r="73" spans="1:7" ht="43.15" thickBot="1" x14ac:dyDescent="0.5">
      <c r="A73" s="1" t="s">
        <v>102</v>
      </c>
      <c r="B73" s="2" t="s">
        <v>103</v>
      </c>
      <c r="C73" s="2" t="s">
        <v>104</v>
      </c>
      <c r="D73" s="2" t="s">
        <v>105</v>
      </c>
      <c r="E73" s="109">
        <v>10</v>
      </c>
      <c r="F73" s="109"/>
      <c r="G73" s="105"/>
    </row>
    <row r="74" spans="1:7" ht="28.5" x14ac:dyDescent="0.45">
      <c r="A74" s="40" t="s">
        <v>106</v>
      </c>
      <c r="B74" s="40" t="s">
        <v>107</v>
      </c>
      <c r="C74" s="40" t="s">
        <v>108</v>
      </c>
      <c r="D74" s="4" t="s">
        <v>109</v>
      </c>
      <c r="E74" s="43">
        <v>5</v>
      </c>
      <c r="F74" s="56" t="s">
        <v>533</v>
      </c>
      <c r="G74" s="40" t="s">
        <v>534</v>
      </c>
    </row>
    <row r="75" spans="1:7" ht="14.25" customHeight="1" x14ac:dyDescent="0.45">
      <c r="A75" s="41"/>
      <c r="B75" s="41"/>
      <c r="C75" s="41"/>
      <c r="D75" s="4" t="s">
        <v>110</v>
      </c>
      <c r="E75" s="44"/>
      <c r="F75" s="44"/>
      <c r="G75" s="41"/>
    </row>
    <row r="76" spans="1:7" ht="14.65" customHeight="1" thickBot="1" x14ac:dyDescent="0.5">
      <c r="A76" s="42"/>
      <c r="B76" s="42"/>
      <c r="C76" s="42"/>
      <c r="D76" s="2" t="s">
        <v>111</v>
      </c>
      <c r="E76" s="45"/>
      <c r="F76" s="45"/>
      <c r="G76" s="42"/>
    </row>
    <row r="77" spans="1:7" ht="21.4" thickBot="1" x14ac:dyDescent="0.5">
      <c r="D77" s="17" t="s">
        <v>112</v>
      </c>
      <c r="E77" s="18">
        <f>SUM(E67:E76)</f>
        <v>20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t="s">
        <v>465</v>
      </c>
      <c r="F79" s="43"/>
      <c r="G79" s="40"/>
    </row>
    <row r="80" spans="1:7" ht="14.25" customHeight="1" x14ac:dyDescent="0.45">
      <c r="A80" s="41"/>
      <c r="B80" s="41"/>
      <c r="C80" s="41"/>
      <c r="D80" s="4" t="s">
        <v>158</v>
      </c>
      <c r="E80" s="44"/>
      <c r="F80" s="44"/>
      <c r="G80" s="41"/>
    </row>
    <row r="81" spans="1:7" ht="14.25" customHeight="1" x14ac:dyDescent="0.45">
      <c r="A81" s="41"/>
      <c r="B81" s="41"/>
      <c r="C81" s="41"/>
      <c r="D81" s="4" t="s">
        <v>159</v>
      </c>
      <c r="E81" s="44"/>
      <c r="F81" s="44"/>
      <c r="G81" s="41"/>
    </row>
    <row r="82" spans="1:7" ht="14.65" customHeight="1" thickBot="1" x14ac:dyDescent="0.5">
      <c r="A82" s="42"/>
      <c r="B82" s="42"/>
      <c r="C82" s="42"/>
      <c r="D82" s="2" t="s">
        <v>160</v>
      </c>
      <c r="E82" s="45"/>
      <c r="F82" s="45"/>
      <c r="G82" s="42"/>
    </row>
    <row r="83" spans="1:7" ht="21" customHeight="1" x14ac:dyDescent="0.45">
      <c r="A83" s="40" t="s">
        <v>118</v>
      </c>
      <c r="B83" s="40" t="s">
        <v>119</v>
      </c>
      <c r="C83" s="40" t="s">
        <v>120</v>
      </c>
      <c r="D83" s="4" t="s">
        <v>121</v>
      </c>
      <c r="E83" s="43">
        <v>5</v>
      </c>
      <c r="F83" s="56" t="s">
        <v>530</v>
      </c>
      <c r="G83" s="40" t="s">
        <v>535</v>
      </c>
    </row>
    <row r="84" spans="1:7" ht="14.25" customHeight="1" x14ac:dyDescent="0.45">
      <c r="A84" s="41"/>
      <c r="B84" s="41"/>
      <c r="C84" s="41"/>
      <c r="D84" s="4" t="s">
        <v>122</v>
      </c>
      <c r="E84" s="44"/>
      <c r="F84" s="44"/>
      <c r="G84" s="41"/>
    </row>
    <row r="85" spans="1:7" ht="14.65" customHeight="1" thickBot="1" x14ac:dyDescent="0.5">
      <c r="A85" s="42"/>
      <c r="B85" s="42"/>
      <c r="C85" s="42"/>
      <c r="D85" s="2" t="s">
        <v>123</v>
      </c>
      <c r="E85" s="45"/>
      <c r="F85" s="45"/>
      <c r="G85" s="42"/>
    </row>
    <row r="86" spans="1:7" ht="21" customHeight="1" x14ac:dyDescent="0.45">
      <c r="A86" s="40" t="s">
        <v>124</v>
      </c>
      <c r="B86" s="40" t="s">
        <v>125</v>
      </c>
      <c r="C86" s="40" t="s">
        <v>161</v>
      </c>
      <c r="D86" s="4" t="s">
        <v>126</v>
      </c>
      <c r="E86" s="43" t="s">
        <v>465</v>
      </c>
      <c r="F86" s="43"/>
      <c r="G86" s="40"/>
    </row>
    <row r="87" spans="1:7" ht="14.25" customHeight="1" x14ac:dyDescent="0.45">
      <c r="A87" s="41"/>
      <c r="B87" s="41"/>
      <c r="C87" s="41"/>
      <c r="D87" s="4" t="s">
        <v>127</v>
      </c>
      <c r="E87" s="44"/>
      <c r="F87" s="44"/>
      <c r="G87" s="41"/>
    </row>
    <row r="88" spans="1:7" ht="14.65" customHeight="1" thickBot="1" x14ac:dyDescent="0.5">
      <c r="A88" s="42"/>
      <c r="B88" s="42"/>
      <c r="C88" s="42"/>
      <c r="D88" s="2" t="s">
        <v>128</v>
      </c>
      <c r="E88" s="45"/>
      <c r="F88" s="45"/>
      <c r="G88" s="42"/>
    </row>
    <row r="89" spans="1:7" ht="28.5" customHeight="1" x14ac:dyDescent="0.45">
      <c r="A89" s="40" t="s">
        <v>129</v>
      </c>
      <c r="B89" s="40" t="s">
        <v>130</v>
      </c>
      <c r="C89" s="40" t="s">
        <v>131</v>
      </c>
      <c r="D89" s="4" t="s">
        <v>132</v>
      </c>
      <c r="E89" s="43">
        <v>5</v>
      </c>
      <c r="F89" s="43" t="s">
        <v>536</v>
      </c>
      <c r="G89" s="40" t="s">
        <v>537</v>
      </c>
    </row>
    <row r="90" spans="1:7" ht="28.5" x14ac:dyDescent="0.45">
      <c r="A90" s="41"/>
      <c r="B90" s="41"/>
      <c r="C90" s="41"/>
      <c r="D90" s="4" t="s">
        <v>134</v>
      </c>
      <c r="E90" s="49"/>
      <c r="F90" s="44"/>
      <c r="G90" s="41"/>
    </row>
    <row r="91" spans="1:7" ht="14.65" customHeight="1" thickBot="1" x14ac:dyDescent="0.5">
      <c r="A91" s="42"/>
      <c r="B91" s="42"/>
      <c r="C91" s="42"/>
      <c r="D91" s="2" t="s">
        <v>135</v>
      </c>
      <c r="E91" s="50"/>
      <c r="F91" s="45"/>
      <c r="G91" s="42"/>
    </row>
    <row r="92" spans="1:7" ht="21.4" thickBot="1" x14ac:dyDescent="0.5">
      <c r="D92" s="17" t="s">
        <v>177</v>
      </c>
      <c r="E92" s="18">
        <f>SUM(E79:E91)</f>
        <v>10</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06"/>
      <c r="G94" s="40" t="s">
        <v>538</v>
      </c>
    </row>
    <row r="95" spans="1:7" ht="71.25" x14ac:dyDescent="0.45">
      <c r="A95" s="41"/>
      <c r="B95" s="41"/>
      <c r="C95" s="41"/>
      <c r="D95" s="4" t="s">
        <v>140</v>
      </c>
      <c r="E95" s="44"/>
      <c r="F95" s="32" t="s">
        <v>539</v>
      </c>
      <c r="G95" s="41"/>
    </row>
    <row r="96" spans="1:7" ht="21.4" thickBot="1" x14ac:dyDescent="0.5">
      <c r="A96" s="42"/>
      <c r="B96" s="42"/>
      <c r="C96" s="42"/>
      <c r="D96" s="2" t="s">
        <v>141</v>
      </c>
      <c r="E96" s="45"/>
      <c r="F96" s="108"/>
      <c r="G96" s="42"/>
    </row>
    <row r="97" spans="1:7" ht="28.5" x14ac:dyDescent="0.45">
      <c r="A97" s="40"/>
      <c r="B97" s="40" t="s">
        <v>142</v>
      </c>
      <c r="C97" s="40" t="s">
        <v>143</v>
      </c>
      <c r="D97" s="4" t="s">
        <v>144</v>
      </c>
      <c r="E97" s="43">
        <v>5</v>
      </c>
      <c r="F97" s="106"/>
      <c r="G97" s="40" t="s">
        <v>540</v>
      </c>
    </row>
    <row r="98" spans="1:7" ht="71.25" x14ac:dyDescent="0.45">
      <c r="A98" s="41"/>
      <c r="B98" s="41"/>
      <c r="C98" s="41"/>
      <c r="D98" s="4" t="s">
        <v>145</v>
      </c>
      <c r="E98" s="44"/>
      <c r="F98" s="32" t="s">
        <v>539</v>
      </c>
      <c r="G98" s="41"/>
    </row>
    <row r="99" spans="1:7" ht="21.4" thickBot="1" x14ac:dyDescent="0.5">
      <c r="A99" s="42"/>
      <c r="B99" s="42"/>
      <c r="C99" s="42"/>
      <c r="D99" s="2" t="s">
        <v>146</v>
      </c>
      <c r="E99" s="45"/>
      <c r="F99" s="108"/>
      <c r="G99" s="42"/>
    </row>
    <row r="100" spans="1:7" ht="21" x14ac:dyDescent="0.45">
      <c r="A100" s="40"/>
      <c r="B100" s="40" t="s">
        <v>147</v>
      </c>
      <c r="C100" s="40" t="s">
        <v>148</v>
      </c>
      <c r="D100" s="4" t="s">
        <v>149</v>
      </c>
      <c r="E100" s="43">
        <v>10</v>
      </c>
      <c r="F100" s="106"/>
      <c r="G100" s="40"/>
    </row>
    <row r="101" spans="1:7" ht="21" x14ac:dyDescent="0.45">
      <c r="A101" s="41"/>
      <c r="B101" s="41"/>
      <c r="C101" s="41"/>
      <c r="D101" s="4" t="s">
        <v>150</v>
      </c>
      <c r="E101" s="44"/>
      <c r="F101" s="107"/>
      <c r="G101" s="41"/>
    </row>
    <row r="102" spans="1:7" ht="21.4" thickBot="1" x14ac:dyDescent="0.5">
      <c r="A102" s="42"/>
      <c r="B102" s="42"/>
      <c r="C102" s="42"/>
      <c r="D102" s="2" t="s">
        <v>151</v>
      </c>
      <c r="E102" s="45"/>
      <c r="F102" s="108"/>
      <c r="G102" s="42"/>
    </row>
    <row r="103" spans="1:7" ht="21.4" thickBot="1" x14ac:dyDescent="0.5">
      <c r="D103" s="17" t="s">
        <v>152</v>
      </c>
      <c r="E103" s="18">
        <f>SUM(E94:E102)</f>
        <v>25</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4" r:id="rId1" xr:uid="{A0918C69-0225-46A8-A502-6DE635CA1CC0}"/>
    <hyperlink ref="F3" r:id="rId2" xr:uid="{687B8EAA-19FE-4DA3-9C65-A4D24C8F611B}"/>
    <hyperlink ref="F18" r:id="rId3" xr:uid="{3CF683A7-5DD3-4B06-83DD-A79CC1B81116}"/>
    <hyperlink ref="F32" r:id="rId4" xr:uid="{127B167A-CFCB-4B34-9922-27AFAAAE6524}"/>
    <hyperlink ref="F52" r:id="rId5" xr:uid="{226428F7-1792-48ED-A196-BB546C49C866}"/>
    <hyperlink ref="F9" r:id="rId6" xr:uid="{CF36AF30-3CF9-4B08-9E28-B317B5D38C57}"/>
    <hyperlink ref="F6" r:id="rId7" xr:uid="{7C575D8B-95C6-477D-AC92-BFDBAAB24AE8}"/>
    <hyperlink ref="F43" r:id="rId8" xr:uid="{2258DF4C-9C2C-4AB2-BFDC-443D82577A67}"/>
    <hyperlink ref="F58" r:id="rId9" xr:uid="{D815A685-ADD2-42BE-AE97-3A39F1CBBBAE}"/>
    <hyperlink ref="F49" r:id="rId10" xr:uid="{DB37AD9C-EA4A-4138-AF51-C588DFB5836B}"/>
    <hyperlink ref="F70" r:id="rId11" display="https://help.motorolanetwork.com/kb/mt8733/mt8733-warranty-and-compliance" xr:uid="{27FB119F-91B0-41F1-862A-48A63ABEF5B3}"/>
    <hyperlink ref="F74" r:id="rId12" xr:uid="{1A5C5E17-C099-4081-8F80-FAE8D3FEA107}"/>
    <hyperlink ref="F83" r:id="rId13" display="https://premier-logitech.reamaze.com/articles/tuning-wireless-performance" xr:uid="{A4401C64-3003-4548-9E70-F1BD32736A0F}"/>
    <hyperlink ref="F95" r:id="rId14" xr:uid="{3C6DBC3E-15BA-47AF-BC3E-3C8F4EB12FBF}"/>
    <hyperlink ref="F98" r:id="rId15" xr:uid="{C29DB679-4F96-4144-9137-581DA11E57B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8339B-D081-40D0-B38B-69FCAAA99F04}">
  <dimension ref="A1:G106"/>
  <sheetViews>
    <sheetView topLeftCell="C1" zoomScale="85" zoomScaleNormal="85" workbookViewId="0">
      <selection activeCell="G12" sqref="G12:G14"/>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43" t="s">
        <v>472</v>
      </c>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t="s">
        <v>465</v>
      </c>
      <c r="F6" s="43"/>
      <c r="G6" s="40"/>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v>10</v>
      </c>
      <c r="F9" s="43" t="s">
        <v>473</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43" t="s">
        <v>474</v>
      </c>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v>0</v>
      </c>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v>5</v>
      </c>
      <c r="F18" s="43" t="s">
        <v>474</v>
      </c>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v>10</v>
      </c>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5</v>
      </c>
      <c r="F24" s="43" t="s">
        <v>475</v>
      </c>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t="s">
        <v>465</v>
      </c>
      <c r="F28" s="43"/>
      <c r="G28" s="40"/>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3</v>
      </c>
      <c r="F32" s="56" t="s">
        <v>476</v>
      </c>
      <c r="G32" s="40"/>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10</v>
      </c>
      <c r="F36" s="43" t="s">
        <v>477</v>
      </c>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v>0</v>
      </c>
      <c r="F40" s="43"/>
      <c r="G40" s="35"/>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v>10</v>
      </c>
      <c r="F43" s="43" t="s">
        <v>480</v>
      </c>
      <c r="G43" s="40"/>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t="s">
        <v>465</v>
      </c>
      <c r="F46" s="43"/>
      <c r="G46" s="35"/>
    </row>
    <row r="47" spans="1:7" x14ac:dyDescent="0.45">
      <c r="A47" s="41"/>
      <c r="B47" s="41"/>
      <c r="C47" s="41"/>
      <c r="D47" s="38" t="s">
        <v>167</v>
      </c>
      <c r="E47" s="44"/>
      <c r="F47" s="44"/>
      <c r="G47" s="36"/>
    </row>
    <row r="48" spans="1:7" ht="14.65" thickBot="1" x14ac:dyDescent="0.5">
      <c r="A48" s="42"/>
      <c r="B48" s="42"/>
      <c r="C48" s="42"/>
      <c r="D48" s="39"/>
      <c r="E48" s="45"/>
      <c r="F48" s="45"/>
      <c r="G48" s="37"/>
    </row>
    <row r="49" spans="1:7" ht="66" customHeight="1" x14ac:dyDescent="0.45">
      <c r="A49" s="40"/>
      <c r="B49" s="40" t="s">
        <v>163</v>
      </c>
      <c r="C49" s="40" t="s">
        <v>164</v>
      </c>
      <c r="D49" s="11" t="s">
        <v>165</v>
      </c>
      <c r="E49" s="43">
        <v>10</v>
      </c>
      <c r="F49" s="43" t="s">
        <v>481</v>
      </c>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v>10</v>
      </c>
      <c r="F52" s="43" t="s">
        <v>472</v>
      </c>
      <c r="G52" s="35"/>
    </row>
    <row r="53" spans="1:7" ht="14.4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t="s">
        <v>478</v>
      </c>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v>10</v>
      </c>
      <c r="F58" s="43" t="s">
        <v>479</v>
      </c>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v>7</v>
      </c>
      <c r="F61" s="43" t="s">
        <v>482</v>
      </c>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120</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c r="F73" s="16"/>
      <c r="G73" s="2"/>
    </row>
    <row r="74" spans="1:7" ht="28.5" x14ac:dyDescent="0.45">
      <c r="A74" s="40" t="s">
        <v>106</v>
      </c>
      <c r="B74" s="40" t="s">
        <v>107</v>
      </c>
      <c r="C74" s="40" t="s">
        <v>108</v>
      </c>
      <c r="D74" s="4" t="s">
        <v>109</v>
      </c>
      <c r="E74" s="43"/>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c r="F94" s="13"/>
      <c r="G94" s="40"/>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32" r:id="rId1" xr:uid="{B5454F7E-1D58-4F16-B8E1-A22A74AF6F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70CF2-1F94-42DF-9382-7D68F474CE14}">
  <dimension ref="A1:G106"/>
  <sheetViews>
    <sheetView topLeftCell="C49" zoomScale="85" zoomScaleNormal="85" workbookViewId="0">
      <selection activeCell="F21" sqref="F21:F23"/>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56" t="s">
        <v>460</v>
      </c>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t="s">
        <v>465</v>
      </c>
      <c r="F6" s="43"/>
      <c r="G6" s="40"/>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v>10</v>
      </c>
      <c r="F9" s="56" t="s">
        <v>468</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56" t="s">
        <v>467</v>
      </c>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t="s">
        <v>465</v>
      </c>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v>10</v>
      </c>
      <c r="F18" s="56" t="s">
        <v>466</v>
      </c>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v>10</v>
      </c>
      <c r="F21" s="43"/>
      <c r="G21" s="40"/>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7</v>
      </c>
      <c r="F24" s="56" t="s">
        <v>462</v>
      </c>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t="s">
        <v>465</v>
      </c>
      <c r="F28" s="43"/>
      <c r="G28" s="40"/>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t="s">
        <v>465</v>
      </c>
      <c r="F32" s="43"/>
      <c r="G32" s="40"/>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10</v>
      </c>
      <c r="F36" s="56" t="s">
        <v>469</v>
      </c>
      <c r="G36" s="40"/>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v>0</v>
      </c>
      <c r="F40" s="43"/>
      <c r="G40" s="35"/>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v>10</v>
      </c>
      <c r="F43" s="56" t="s">
        <v>464</v>
      </c>
      <c r="G43" s="40"/>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t="s">
        <v>465</v>
      </c>
      <c r="F46" s="43"/>
      <c r="G46" s="35"/>
    </row>
    <row r="47" spans="1:7" x14ac:dyDescent="0.45">
      <c r="A47" s="41"/>
      <c r="B47" s="41"/>
      <c r="C47" s="41"/>
      <c r="D47" s="38" t="s">
        <v>167</v>
      </c>
      <c r="E47" s="44"/>
      <c r="F47" s="44"/>
      <c r="G47" s="36"/>
    </row>
    <row r="48" spans="1:7" ht="14.65" thickBot="1" x14ac:dyDescent="0.5">
      <c r="A48" s="42"/>
      <c r="B48" s="42"/>
      <c r="C48" s="42"/>
      <c r="D48" s="39"/>
      <c r="E48" s="45"/>
      <c r="F48" s="45"/>
      <c r="G48" s="37"/>
    </row>
    <row r="49" spans="1:7" ht="66" customHeight="1" x14ac:dyDescent="0.45">
      <c r="A49" s="40"/>
      <c r="B49" s="40" t="s">
        <v>163</v>
      </c>
      <c r="C49" s="40" t="s">
        <v>164</v>
      </c>
      <c r="D49" s="11" t="s">
        <v>165</v>
      </c>
      <c r="E49" s="43">
        <v>10</v>
      </c>
      <c r="F49" s="56" t="s">
        <v>463</v>
      </c>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v>10</v>
      </c>
      <c r="F52" s="56" t="s">
        <v>461</v>
      </c>
      <c r="G52" s="35"/>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56" t="s">
        <v>471</v>
      </c>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v>10</v>
      </c>
      <c r="F58" s="56" t="s">
        <v>460</v>
      </c>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v>3</v>
      </c>
      <c r="F61" s="56" t="s">
        <v>470</v>
      </c>
      <c r="G61" s="35"/>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120</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c r="F67" s="55"/>
      <c r="G67" s="40"/>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c r="F70" s="43"/>
      <c r="G70" s="40"/>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c r="F73" s="16"/>
      <c r="G73" s="2"/>
    </row>
    <row r="74" spans="1:7" ht="28.5" x14ac:dyDescent="0.45">
      <c r="A74" s="40" t="s">
        <v>106</v>
      </c>
      <c r="B74" s="40" t="s">
        <v>107</v>
      </c>
      <c r="C74" s="40" t="s">
        <v>108</v>
      </c>
      <c r="D74" s="4" t="s">
        <v>109</v>
      </c>
      <c r="E74" s="43"/>
      <c r="F74" s="43"/>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c r="F79" s="43"/>
      <c r="G79" s="40"/>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c r="F83" s="43"/>
      <c r="G83" s="40"/>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4" t="s">
        <v>126</v>
      </c>
      <c r="E86" s="43"/>
      <c r="F86" s="43"/>
      <c r="G86" s="40"/>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c r="F89" s="43"/>
      <c r="G89" s="40" t="s">
        <v>133</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c r="F94" s="13"/>
      <c r="G94" s="40"/>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c r="F97" s="13"/>
      <c r="G97" s="40"/>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3" r:id="rId1" xr:uid="{84D490BF-7600-4718-B035-A839A5F40D30}"/>
    <hyperlink ref="F52" r:id="rId2" xr:uid="{FCC09A03-FA48-44CC-ABEC-D72E15BB55C0}"/>
    <hyperlink ref="F24" r:id="rId3" xr:uid="{74F55108-92BD-4029-9FBD-5E81EFEED893}"/>
    <hyperlink ref="F49" r:id="rId4" xr:uid="{3611328F-342F-4117-AF24-C7C9B8E6DBBD}"/>
    <hyperlink ref="F43" r:id="rId5" xr:uid="{75EEEAEF-92C0-4C12-B1FB-AE257D71127D}"/>
    <hyperlink ref="F18" r:id="rId6" xr:uid="{A399A72A-9056-4DBB-BFA1-E6426C869C45}"/>
    <hyperlink ref="F12" r:id="rId7" xr:uid="{66023A7D-B327-40BB-B9C5-A9C08A807BF6}"/>
    <hyperlink ref="F9" r:id="rId8" xr:uid="{B68A5CE0-5D41-48C4-8084-716DE9E6E312}"/>
    <hyperlink ref="F58" r:id="rId9" xr:uid="{B64A0206-C882-4C23-838F-5789AB907EDC}"/>
    <hyperlink ref="F36" r:id="rId10" xr:uid="{4CB910D3-8008-4BB5-BC13-7F9829215C63}"/>
    <hyperlink ref="F61" r:id="rId11" xr:uid="{4DD6E48F-74EA-4E7F-A889-0EBD6F17F3DC}"/>
    <hyperlink ref="F55" r:id="rId12" xr:uid="{9031970E-C785-4ACF-9AA2-F6F0E1A1086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07228-8C44-4338-998B-424852B54A62}">
  <dimension ref="A1:G106"/>
  <sheetViews>
    <sheetView zoomScale="85" zoomScaleNormal="85" workbookViewId="0">
      <selection activeCell="C67" sqref="C67:C69"/>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5</v>
      </c>
      <c r="F3" s="56" t="s">
        <v>377</v>
      </c>
      <c r="G3" s="40" t="s">
        <v>378</v>
      </c>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10</v>
      </c>
      <c r="F6" s="56" t="s">
        <v>379</v>
      </c>
      <c r="G6" s="40" t="s">
        <v>311</v>
      </c>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v>10</v>
      </c>
      <c r="F9" s="56" t="s">
        <v>380</v>
      </c>
      <c r="G9" s="40" t="s">
        <v>311</v>
      </c>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56" t="s">
        <v>379</v>
      </c>
      <c r="G12" s="40" t="s">
        <v>381</v>
      </c>
    </row>
    <row r="13" spans="1:7" ht="57" x14ac:dyDescent="0.45">
      <c r="A13" s="41"/>
      <c r="B13" s="41"/>
      <c r="C13" s="41"/>
      <c r="D13" s="11" t="s">
        <v>28</v>
      </c>
      <c r="E13" s="44"/>
      <c r="F13" s="44"/>
      <c r="G13" s="41"/>
    </row>
    <row r="14" spans="1:7" ht="28.9" thickBot="1" x14ac:dyDescent="0.5">
      <c r="A14" s="42"/>
      <c r="B14" s="42"/>
      <c r="C14" s="42"/>
      <c r="D14" s="12" t="s">
        <v>29</v>
      </c>
      <c r="E14" s="45"/>
      <c r="F14" s="45"/>
      <c r="G14" s="42"/>
    </row>
    <row r="15" spans="1:7" ht="42.75" x14ac:dyDescent="0.45">
      <c r="A15" s="40" t="s">
        <v>30</v>
      </c>
      <c r="B15" s="40" t="s">
        <v>25</v>
      </c>
      <c r="C15" s="40" t="s">
        <v>31</v>
      </c>
      <c r="D15" s="11" t="s">
        <v>32</v>
      </c>
      <c r="E15" s="43">
        <v>0</v>
      </c>
      <c r="F15" s="56" t="s">
        <v>382</v>
      </c>
      <c r="G15" s="35" t="s">
        <v>383</v>
      </c>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v>5</v>
      </c>
      <c r="F18" s="56" t="s">
        <v>384</v>
      </c>
      <c r="G18" s="40" t="s">
        <v>385</v>
      </c>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v>0</v>
      </c>
      <c r="F21" s="56" t="s">
        <v>388</v>
      </c>
      <c r="G21" s="40" t="s">
        <v>389</v>
      </c>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0</v>
      </c>
      <c r="F24" s="56" t="s">
        <v>387</v>
      </c>
      <c r="G24" s="40" t="s">
        <v>386</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v>0</v>
      </c>
      <c r="F28" s="56" t="s">
        <v>391</v>
      </c>
      <c r="G28" s="40" t="s">
        <v>390</v>
      </c>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3</v>
      </c>
      <c r="F32" s="56" t="s">
        <v>392</v>
      </c>
      <c r="G32" s="40" t="s">
        <v>393</v>
      </c>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10</v>
      </c>
      <c r="F36" s="56" t="s">
        <v>396</v>
      </c>
      <c r="G36" s="40" t="s">
        <v>395</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57">
        <v>0</v>
      </c>
      <c r="F40" s="43"/>
      <c r="G40" s="35" t="s">
        <v>397</v>
      </c>
    </row>
    <row r="41" spans="1:7" x14ac:dyDescent="0.45">
      <c r="A41" s="41"/>
      <c r="B41" s="41"/>
      <c r="C41" s="41"/>
      <c r="D41" s="38" t="s">
        <v>71</v>
      </c>
      <c r="E41" s="58"/>
      <c r="F41" s="44"/>
      <c r="G41" s="36"/>
    </row>
    <row r="42" spans="1:7" ht="14.65" thickBot="1" x14ac:dyDescent="0.5">
      <c r="A42" s="42"/>
      <c r="B42" s="42"/>
      <c r="C42" s="42"/>
      <c r="D42" s="39"/>
      <c r="E42" s="59"/>
      <c r="F42" s="45"/>
      <c r="G42" s="37"/>
    </row>
    <row r="43" spans="1:7" ht="28.5" x14ac:dyDescent="0.45">
      <c r="A43" s="40"/>
      <c r="B43" s="40" t="s">
        <v>68</v>
      </c>
      <c r="C43" s="40" t="s">
        <v>72</v>
      </c>
      <c r="D43" s="11" t="s">
        <v>73</v>
      </c>
      <c r="E43" s="43">
        <v>5</v>
      </c>
      <c r="F43" s="56" t="s">
        <v>398</v>
      </c>
      <c r="G43" s="40" t="s">
        <v>399</v>
      </c>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57">
        <v>0</v>
      </c>
      <c r="F46" s="43"/>
      <c r="G46" s="35" t="s">
        <v>397</v>
      </c>
    </row>
    <row r="47" spans="1:7" x14ac:dyDescent="0.45">
      <c r="A47" s="41"/>
      <c r="B47" s="41"/>
      <c r="C47" s="41"/>
      <c r="D47" s="38" t="s">
        <v>167</v>
      </c>
      <c r="E47" s="58"/>
      <c r="F47" s="44"/>
      <c r="G47" s="36"/>
    </row>
    <row r="48" spans="1:7" ht="14.65" thickBot="1" x14ac:dyDescent="0.5">
      <c r="A48" s="42"/>
      <c r="B48" s="42"/>
      <c r="C48" s="42"/>
      <c r="D48" s="39"/>
      <c r="E48" s="59"/>
      <c r="F48" s="45"/>
      <c r="G48" s="37"/>
    </row>
    <row r="49" spans="1:7" ht="66" customHeight="1" x14ac:dyDescent="0.45">
      <c r="A49" s="40"/>
      <c r="B49" s="40" t="s">
        <v>163</v>
      </c>
      <c r="C49" s="40" t="s">
        <v>164</v>
      </c>
      <c r="D49" s="11" t="s">
        <v>165</v>
      </c>
      <c r="E49" s="43">
        <v>10</v>
      </c>
      <c r="F49" s="56" t="s">
        <v>400</v>
      </c>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v>0</v>
      </c>
      <c r="F52" s="56" t="s">
        <v>402</v>
      </c>
      <c r="G52" s="35" t="s">
        <v>403</v>
      </c>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56" t="s">
        <v>401</v>
      </c>
      <c r="G55" s="35"/>
    </row>
    <row r="56" spans="1:7" ht="15" customHeight="1" x14ac:dyDescent="0.45">
      <c r="A56" s="41"/>
      <c r="B56" s="41"/>
      <c r="C56" s="41"/>
      <c r="D56" s="38" t="s">
        <v>174</v>
      </c>
      <c r="E56" s="44"/>
      <c r="F56" s="44"/>
      <c r="G56" s="36"/>
    </row>
    <row r="57" spans="1:7" ht="15.75" customHeight="1" thickBot="1" x14ac:dyDescent="0.5">
      <c r="A57" s="42"/>
      <c r="B57" s="42"/>
      <c r="C57" s="42"/>
      <c r="D57" s="39"/>
      <c r="E57" s="45"/>
      <c r="F57" s="45"/>
      <c r="G57" s="37"/>
    </row>
    <row r="58" spans="1:7" ht="21" customHeight="1" x14ac:dyDescent="0.45">
      <c r="A58" s="40"/>
      <c r="B58" s="40" t="s">
        <v>62</v>
      </c>
      <c r="C58" s="40" t="s">
        <v>175</v>
      </c>
      <c r="D58" s="11" t="s">
        <v>173</v>
      </c>
      <c r="E58" s="43">
        <v>10</v>
      </c>
      <c r="F58" s="56" t="s">
        <v>404</v>
      </c>
      <c r="G58" s="35"/>
    </row>
    <row r="59" spans="1:7" ht="15" customHeight="1" x14ac:dyDescent="0.45">
      <c r="A59" s="41"/>
      <c r="B59" s="41"/>
      <c r="C59" s="41"/>
      <c r="D59" s="38" t="s">
        <v>174</v>
      </c>
      <c r="E59" s="44"/>
      <c r="F59" s="44"/>
      <c r="G59" s="36"/>
    </row>
    <row r="60" spans="1:7" ht="15.75" customHeight="1" thickBot="1" x14ac:dyDescent="0.5">
      <c r="A60" s="42"/>
      <c r="B60" s="42"/>
      <c r="C60" s="42"/>
      <c r="D60" s="39"/>
      <c r="E60" s="45"/>
      <c r="F60" s="45"/>
      <c r="G60" s="37"/>
    </row>
    <row r="61" spans="1:7" ht="68.099999999999994" customHeight="1" x14ac:dyDescent="0.45">
      <c r="A61" s="40" t="s">
        <v>76</v>
      </c>
      <c r="B61" s="40" t="s">
        <v>77</v>
      </c>
      <c r="C61" s="40" t="s">
        <v>78</v>
      </c>
      <c r="D61" s="11" t="s">
        <v>79</v>
      </c>
      <c r="E61" s="43">
        <v>7</v>
      </c>
      <c r="F61" s="56" t="s">
        <v>405</v>
      </c>
      <c r="G61" s="35" t="s">
        <v>406</v>
      </c>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95</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57">
        <v>0</v>
      </c>
      <c r="F67" s="55"/>
      <c r="G67" s="40" t="s">
        <v>407</v>
      </c>
    </row>
    <row r="68" spans="1:7" x14ac:dyDescent="0.45">
      <c r="A68" s="41"/>
      <c r="B68" s="41"/>
      <c r="C68" s="41"/>
      <c r="D68" s="4" t="s">
        <v>157</v>
      </c>
      <c r="E68" s="58"/>
      <c r="F68" s="44"/>
      <c r="G68" s="41"/>
    </row>
    <row r="69" spans="1:7" ht="14.65" thickBot="1" x14ac:dyDescent="0.5">
      <c r="A69" s="42"/>
      <c r="B69" s="42"/>
      <c r="C69" s="42"/>
      <c r="D69" s="2" t="s">
        <v>95</v>
      </c>
      <c r="E69" s="59"/>
      <c r="F69" s="45"/>
      <c r="G69" s="42"/>
    </row>
    <row r="70" spans="1:7" x14ac:dyDescent="0.45">
      <c r="A70" s="40" t="s">
        <v>96</v>
      </c>
      <c r="B70" s="40" t="s">
        <v>97</v>
      </c>
      <c r="C70" s="40" t="s">
        <v>98</v>
      </c>
      <c r="D70" s="4" t="s">
        <v>99</v>
      </c>
      <c r="E70" s="43">
        <v>5</v>
      </c>
      <c r="F70" s="56" t="s">
        <v>408</v>
      </c>
      <c r="G70" s="40" t="s">
        <v>409</v>
      </c>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57.4" thickBot="1" x14ac:dyDescent="0.5">
      <c r="A73" s="1" t="s">
        <v>102</v>
      </c>
      <c r="B73" s="2" t="s">
        <v>103</v>
      </c>
      <c r="C73" s="2" t="s">
        <v>104</v>
      </c>
      <c r="D73" s="2" t="s">
        <v>105</v>
      </c>
      <c r="E73" s="16">
        <v>10</v>
      </c>
      <c r="F73" s="24" t="s">
        <v>394</v>
      </c>
      <c r="G73" s="2" t="s">
        <v>410</v>
      </c>
    </row>
    <row r="74" spans="1:7" ht="28.5" x14ac:dyDescent="0.45">
      <c r="A74" s="40" t="s">
        <v>106</v>
      </c>
      <c r="B74" s="40" t="s">
        <v>107</v>
      </c>
      <c r="C74" s="40" t="s">
        <v>108</v>
      </c>
      <c r="D74" s="4" t="s">
        <v>109</v>
      </c>
      <c r="E74" s="43">
        <v>10</v>
      </c>
      <c r="F74" s="56" t="s">
        <v>411</v>
      </c>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25</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v>10</v>
      </c>
      <c r="F79" s="56" t="s">
        <v>415</v>
      </c>
      <c r="G79" s="40" t="s">
        <v>414</v>
      </c>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57">
        <v>0</v>
      </c>
      <c r="F83" s="43"/>
      <c r="G83" s="40" t="s">
        <v>416</v>
      </c>
    </row>
    <row r="84" spans="1:7" x14ac:dyDescent="0.45">
      <c r="A84" s="41"/>
      <c r="B84" s="41"/>
      <c r="C84" s="41"/>
      <c r="D84" s="4" t="s">
        <v>122</v>
      </c>
      <c r="E84" s="58"/>
      <c r="F84" s="44"/>
      <c r="G84" s="41"/>
    </row>
    <row r="85" spans="1:7" ht="14.65" thickBot="1" x14ac:dyDescent="0.5">
      <c r="A85" s="42"/>
      <c r="B85" s="42"/>
      <c r="C85" s="42"/>
      <c r="D85" s="2" t="s">
        <v>123</v>
      </c>
      <c r="E85" s="59"/>
      <c r="F85" s="45"/>
      <c r="G85" s="42"/>
    </row>
    <row r="86" spans="1:7" ht="21" customHeight="1" x14ac:dyDescent="0.45">
      <c r="A86" s="40" t="s">
        <v>124</v>
      </c>
      <c r="B86" s="40" t="s">
        <v>125</v>
      </c>
      <c r="C86" s="40" t="s">
        <v>161</v>
      </c>
      <c r="D86" s="4" t="s">
        <v>126</v>
      </c>
      <c r="E86" s="57">
        <v>0</v>
      </c>
      <c r="F86" s="43"/>
      <c r="G86" s="40" t="s">
        <v>417</v>
      </c>
    </row>
    <row r="87" spans="1:7" x14ac:dyDescent="0.45">
      <c r="A87" s="41"/>
      <c r="B87" s="41"/>
      <c r="C87" s="41"/>
      <c r="D87" s="4" t="s">
        <v>127</v>
      </c>
      <c r="E87" s="58"/>
      <c r="F87" s="44"/>
      <c r="G87" s="41"/>
    </row>
    <row r="88" spans="1:7" ht="14.65" thickBot="1" x14ac:dyDescent="0.5">
      <c r="A88" s="42"/>
      <c r="B88" s="42"/>
      <c r="C88" s="42"/>
      <c r="D88" s="2" t="s">
        <v>128</v>
      </c>
      <c r="E88" s="59"/>
      <c r="F88" s="45"/>
      <c r="G88" s="42"/>
    </row>
    <row r="89" spans="1:7" ht="28.5" x14ac:dyDescent="0.45">
      <c r="A89" s="40" t="s">
        <v>129</v>
      </c>
      <c r="B89" s="40" t="s">
        <v>130</v>
      </c>
      <c r="C89" s="40" t="s">
        <v>131</v>
      </c>
      <c r="D89" s="4" t="s">
        <v>132</v>
      </c>
      <c r="E89" s="57">
        <v>0</v>
      </c>
      <c r="F89" s="43"/>
      <c r="G89" s="40" t="s">
        <v>418</v>
      </c>
    </row>
    <row r="90" spans="1:7" ht="28.5" x14ac:dyDescent="0.45">
      <c r="A90" s="41"/>
      <c r="B90" s="41"/>
      <c r="C90" s="41"/>
      <c r="D90" s="4" t="s">
        <v>134</v>
      </c>
      <c r="E90" s="60"/>
      <c r="F90" s="44"/>
      <c r="G90" s="41"/>
    </row>
    <row r="91" spans="1:7" ht="14.65" thickBot="1" x14ac:dyDescent="0.5">
      <c r="A91" s="42"/>
      <c r="B91" s="42"/>
      <c r="C91" s="42"/>
      <c r="D91" s="2" t="s">
        <v>135</v>
      </c>
      <c r="E91" s="61"/>
      <c r="F91" s="45"/>
      <c r="G91" s="42"/>
    </row>
    <row r="92" spans="1:7" ht="21.4" thickBot="1" x14ac:dyDescent="0.5">
      <c r="D92" s="17" t="s">
        <v>177</v>
      </c>
      <c r="E92" s="18">
        <f>SUM(E79:E91)</f>
        <v>10</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3"/>
      <c r="G94" s="40"/>
    </row>
    <row r="95" spans="1:7" ht="114" x14ac:dyDescent="0.45">
      <c r="A95" s="41"/>
      <c r="B95" s="41"/>
      <c r="C95" s="41"/>
      <c r="D95" s="4" t="s">
        <v>140</v>
      </c>
      <c r="E95" s="44"/>
      <c r="F95" s="32" t="s">
        <v>412</v>
      </c>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v>10</v>
      </c>
      <c r="F97" s="13"/>
      <c r="G97" s="40"/>
    </row>
    <row r="98" spans="1:7" ht="114" x14ac:dyDescent="0.45">
      <c r="A98" s="41"/>
      <c r="B98" s="41"/>
      <c r="C98" s="41"/>
      <c r="D98" s="4" t="s">
        <v>145</v>
      </c>
      <c r="E98" s="44"/>
      <c r="F98" s="32" t="s">
        <v>412</v>
      </c>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v>10</v>
      </c>
      <c r="F100" s="13"/>
      <c r="G100" s="40" t="s">
        <v>413</v>
      </c>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3" r:id="rId1" xr:uid="{32E49D86-FBC8-4433-BA2B-CBFACDE26C8C}"/>
    <hyperlink ref="F6" r:id="rId2" xr:uid="{0AB15364-2C80-46F7-A93F-86C33B6C4E28}"/>
    <hyperlink ref="F9" r:id="rId3" xr:uid="{126B385B-3102-4747-B1F4-389DAC19BBAE}"/>
    <hyperlink ref="F12" r:id="rId4" xr:uid="{7DD3C62C-C380-47BD-8488-C966958A44B5}"/>
    <hyperlink ref="F15" r:id="rId5" xr:uid="{49193D38-28CD-4CCE-B79E-E653A342281B}"/>
    <hyperlink ref="F18" r:id="rId6" xr:uid="{D5185EC6-19F4-4915-B6AF-D8A374F1D462}"/>
    <hyperlink ref="F24" r:id="rId7" xr:uid="{7F8FCE07-D549-47B7-9C4D-7D77AB6629C1}"/>
    <hyperlink ref="F21" r:id="rId8" display="https://nvd.nist.gov/vuln/detail/CVE-2021-46247" xr:uid="{FB6DBB87-D90C-4246-9017-DFBFD2153436}"/>
    <hyperlink ref="F28" r:id="rId9" xr:uid="{54C739FA-A656-4D8E-9E62-D5BD860FF060}"/>
    <hyperlink ref="F32" r:id="rId10" xr:uid="{F2798DFE-8577-4107-8BAC-90D5ED448D36}"/>
    <hyperlink ref="F36" r:id="rId11" xr:uid="{B497D704-0D48-4488-8056-479C0DD8A83C}"/>
    <hyperlink ref="F43" r:id="rId12" xr:uid="{BF2A6A2D-7C63-46AA-AD39-86419E7AC28A}"/>
    <hyperlink ref="F49" r:id="rId13" xr:uid="{75EEFC56-ACCD-410C-AA4C-76805D932994}"/>
    <hyperlink ref="F52" r:id="rId14" xr:uid="{E4C26DAB-197B-44AC-BCCB-0F70756734B1}"/>
    <hyperlink ref="F55" r:id="rId15" xr:uid="{29C0FA96-36D5-480F-97E8-E5B53EB81A49}"/>
    <hyperlink ref="F58" r:id="rId16" xr:uid="{B9C5DAA8-131A-4C8E-A528-D8CB812A7183}"/>
    <hyperlink ref="F61" r:id="rId17" xr:uid="{E5CB7364-2254-45BC-9BC2-23A1445FC4C6}"/>
    <hyperlink ref="F70" r:id="rId18" xr:uid="{471288F6-DB63-49A1-8548-9162F8E17718}"/>
    <hyperlink ref="F73" r:id="rId19" xr:uid="{4A21BCE4-E44C-4EC6-8885-7ACDA56FD08B}"/>
    <hyperlink ref="F74" r:id="rId20" xr:uid="{BBA5BEB3-F3A6-4CB6-9D63-7447B3F538BB}"/>
    <hyperlink ref="F98" r:id="rId21" xr:uid="{781BDA29-6AF1-4BC5-94E2-E89339E60426}"/>
    <hyperlink ref="F95" r:id="rId22" xr:uid="{D61B2D77-AD38-46F2-9926-4D692CF5067D}"/>
    <hyperlink ref="F79" r:id="rId23" xr:uid="{A80D3151-B4BC-4706-8CDF-9000860BAC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opLeftCell="A11" zoomScale="85" zoomScaleNormal="85" workbookViewId="0">
      <selection activeCell="E21" sqref="E21:E23"/>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9" ht="19.899999999999999" thickBot="1" x14ac:dyDescent="0.5">
      <c r="A1" s="54" t="s">
        <v>0</v>
      </c>
      <c r="B1" s="54"/>
      <c r="C1" s="54"/>
      <c r="D1" s="54"/>
      <c r="E1" s="54"/>
      <c r="F1" s="54"/>
      <c r="G1" s="54"/>
    </row>
    <row r="2" spans="1:9" ht="15" thickTop="1" thickBot="1" x14ac:dyDescent="0.5">
      <c r="A2" s="1" t="s">
        <v>1</v>
      </c>
      <c r="B2" s="2" t="s">
        <v>2</v>
      </c>
      <c r="C2" s="2" t="s">
        <v>3</v>
      </c>
      <c r="D2" s="2" t="s">
        <v>4</v>
      </c>
      <c r="E2" s="2" t="s">
        <v>5</v>
      </c>
      <c r="F2" s="2" t="s">
        <v>176</v>
      </c>
      <c r="G2" s="2" t="s">
        <v>6</v>
      </c>
    </row>
    <row r="3" spans="1:9" ht="28.5" x14ac:dyDescent="0.45">
      <c r="A3" s="40" t="s">
        <v>7</v>
      </c>
      <c r="B3" s="40" t="s">
        <v>8</v>
      </c>
      <c r="C3" s="40" t="s">
        <v>9</v>
      </c>
      <c r="D3" s="11" t="s">
        <v>10</v>
      </c>
      <c r="E3" s="43">
        <v>0</v>
      </c>
      <c r="F3" s="43" t="s">
        <v>310</v>
      </c>
      <c r="G3" s="40" t="s">
        <v>306</v>
      </c>
    </row>
    <row r="4" spans="1:9" ht="28.5" x14ac:dyDescent="0.45">
      <c r="A4" s="41"/>
      <c r="B4" s="41"/>
      <c r="C4" s="41"/>
      <c r="D4" s="11" t="s">
        <v>11</v>
      </c>
      <c r="E4" s="44"/>
      <c r="F4" s="44"/>
      <c r="G4" s="41"/>
    </row>
    <row r="5" spans="1:9" ht="28.9" thickBot="1" x14ac:dyDescent="0.5">
      <c r="A5" s="42"/>
      <c r="B5" s="42"/>
      <c r="C5" s="42"/>
      <c r="D5" s="12" t="s">
        <v>12</v>
      </c>
      <c r="E5" s="45"/>
      <c r="F5" s="45"/>
      <c r="G5" s="42"/>
    </row>
    <row r="6" spans="1:9" ht="28.5" x14ac:dyDescent="0.45">
      <c r="A6" s="3" t="s">
        <v>13</v>
      </c>
      <c r="B6" s="40" t="s">
        <v>14</v>
      </c>
      <c r="C6" s="40" t="s">
        <v>15</v>
      </c>
      <c r="D6" s="11" t="s">
        <v>16</v>
      </c>
      <c r="E6" s="43">
        <v>10</v>
      </c>
      <c r="F6" s="56" t="s">
        <v>312</v>
      </c>
      <c r="G6" s="40" t="s">
        <v>311</v>
      </c>
    </row>
    <row r="7" spans="1:9" ht="42.75" x14ac:dyDescent="0.45">
      <c r="A7" s="3" t="s">
        <v>17</v>
      </c>
      <c r="B7" s="41"/>
      <c r="C7" s="41"/>
      <c r="D7" s="11" t="s">
        <v>18</v>
      </c>
      <c r="E7" s="44"/>
      <c r="F7" s="44"/>
      <c r="G7" s="41"/>
    </row>
    <row r="8" spans="1:9" ht="14.65" thickBot="1" x14ac:dyDescent="0.5">
      <c r="A8" s="5"/>
      <c r="B8" s="42"/>
      <c r="C8" s="42"/>
      <c r="D8" s="12" t="s">
        <v>19</v>
      </c>
      <c r="E8" s="45"/>
      <c r="F8" s="45"/>
      <c r="G8" s="42"/>
    </row>
    <row r="9" spans="1:9" x14ac:dyDescent="0.45">
      <c r="A9" s="3" t="s">
        <v>13</v>
      </c>
      <c r="B9" s="40" t="s">
        <v>14</v>
      </c>
      <c r="C9" s="40" t="s">
        <v>20</v>
      </c>
      <c r="D9" s="11" t="s">
        <v>21</v>
      </c>
      <c r="E9" s="43">
        <v>10</v>
      </c>
      <c r="F9" s="43" t="s">
        <v>307</v>
      </c>
      <c r="G9" s="40" t="s">
        <v>308</v>
      </c>
    </row>
    <row r="10" spans="1:9" ht="28.5" x14ac:dyDescent="0.45">
      <c r="A10" s="3"/>
      <c r="B10" s="41"/>
      <c r="C10" s="41"/>
      <c r="D10" s="11" t="s">
        <v>22</v>
      </c>
      <c r="E10" s="44"/>
      <c r="F10" s="44"/>
      <c r="G10" s="41"/>
    </row>
    <row r="11" spans="1:9" ht="28.9" thickBot="1" x14ac:dyDescent="0.5">
      <c r="A11" s="5"/>
      <c r="B11" s="42"/>
      <c r="C11" s="42"/>
      <c r="D11" s="12" t="s">
        <v>23</v>
      </c>
      <c r="E11" s="45"/>
      <c r="F11" s="45"/>
      <c r="G11" s="42"/>
    </row>
    <row r="12" spans="1:9" ht="28.5" x14ac:dyDescent="0.45">
      <c r="A12" s="40" t="s">
        <v>24</v>
      </c>
      <c r="B12" s="40" t="s">
        <v>25</v>
      </c>
      <c r="C12" s="40" t="s">
        <v>26</v>
      </c>
      <c r="D12" s="30" t="s">
        <v>27</v>
      </c>
      <c r="E12" s="43">
        <v>10</v>
      </c>
      <c r="F12" s="56" t="s">
        <v>312</v>
      </c>
      <c r="G12" s="35" t="s">
        <v>313</v>
      </c>
    </row>
    <row r="13" spans="1:9" ht="57" x14ac:dyDescent="0.45">
      <c r="A13" s="41"/>
      <c r="B13" s="41"/>
      <c r="C13" s="41"/>
      <c r="D13" s="30" t="s">
        <v>28</v>
      </c>
      <c r="E13" s="44"/>
      <c r="F13" s="44"/>
      <c r="G13" s="36"/>
      <c r="I13" t="s">
        <v>309</v>
      </c>
    </row>
    <row r="14" spans="1:9" ht="28.9" thickBot="1" x14ac:dyDescent="0.5">
      <c r="A14" s="42"/>
      <c r="B14" s="42"/>
      <c r="C14" s="42"/>
      <c r="D14" s="31" t="s">
        <v>29</v>
      </c>
      <c r="E14" s="45"/>
      <c r="F14" s="45"/>
      <c r="G14" s="37"/>
    </row>
    <row r="15" spans="1:9" ht="42.75" x14ac:dyDescent="0.45">
      <c r="A15" s="40" t="s">
        <v>30</v>
      </c>
      <c r="B15" s="40" t="s">
        <v>25</v>
      </c>
      <c r="C15" s="40" t="s">
        <v>31</v>
      </c>
      <c r="D15" s="11" t="s">
        <v>32</v>
      </c>
      <c r="E15" s="43">
        <v>0</v>
      </c>
      <c r="F15" s="56" t="s">
        <v>314</v>
      </c>
      <c r="G15" s="35" t="s">
        <v>315</v>
      </c>
    </row>
    <row r="16" spans="1:9"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v>5</v>
      </c>
      <c r="F18" s="43" t="s">
        <v>316</v>
      </c>
      <c r="G18" s="40" t="s">
        <v>317</v>
      </c>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69">
        <v>0</v>
      </c>
      <c r="F21" s="56" t="s">
        <v>420</v>
      </c>
      <c r="G21" s="40" t="s">
        <v>419</v>
      </c>
    </row>
    <row r="22" spans="1:7" ht="28.5" x14ac:dyDescent="0.45">
      <c r="A22" s="41"/>
      <c r="B22" s="41"/>
      <c r="C22" s="41"/>
      <c r="D22" s="11" t="s">
        <v>44</v>
      </c>
      <c r="E22" s="70"/>
      <c r="F22" s="44"/>
      <c r="G22" s="41"/>
    </row>
    <row r="23" spans="1:7" ht="43.15" thickBot="1" x14ac:dyDescent="0.5">
      <c r="A23" s="42"/>
      <c r="B23" s="42"/>
      <c r="C23" s="42"/>
      <c r="D23" s="12" t="s">
        <v>45</v>
      </c>
      <c r="E23" s="71"/>
      <c r="F23" s="45"/>
      <c r="G23" s="42"/>
    </row>
    <row r="24" spans="1:7" ht="28.5" x14ac:dyDescent="0.45">
      <c r="A24" s="3" t="s">
        <v>82</v>
      </c>
      <c r="B24" s="40" t="s">
        <v>83</v>
      </c>
      <c r="C24" s="40" t="s">
        <v>84</v>
      </c>
      <c r="D24" s="11" t="s">
        <v>85</v>
      </c>
      <c r="E24" s="43">
        <v>5</v>
      </c>
      <c r="F24" s="43" t="s">
        <v>318</v>
      </c>
      <c r="G24" s="40" t="s">
        <v>319</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v>3</v>
      </c>
      <c r="F28" s="56" t="s">
        <v>320</v>
      </c>
      <c r="G28" s="40" t="s">
        <v>321</v>
      </c>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10</v>
      </c>
      <c r="F32" s="56" t="s">
        <v>322</v>
      </c>
      <c r="G32" s="40" t="s">
        <v>234</v>
      </c>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7</v>
      </c>
      <c r="F36" s="43" t="s">
        <v>324</v>
      </c>
      <c r="G36" s="40" t="s">
        <v>323</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v>10</v>
      </c>
      <c r="F40" s="56" t="s">
        <v>325</v>
      </c>
      <c r="G40" s="35" t="s">
        <v>326</v>
      </c>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c r="B43" s="40" t="s">
        <v>68</v>
      </c>
      <c r="C43" s="40" t="s">
        <v>72</v>
      </c>
      <c r="D43" s="11" t="s">
        <v>73</v>
      </c>
      <c r="E43" s="43">
        <v>5</v>
      </c>
      <c r="F43" s="56" t="s">
        <v>328</v>
      </c>
      <c r="G43" s="40" t="s">
        <v>327</v>
      </c>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43">
        <v>0</v>
      </c>
      <c r="F46" s="56" t="s">
        <v>329</v>
      </c>
      <c r="G46" s="66" t="s">
        <v>330</v>
      </c>
    </row>
    <row r="47" spans="1:7" x14ac:dyDescent="0.45">
      <c r="A47" s="41"/>
      <c r="B47" s="41"/>
      <c r="C47" s="41"/>
      <c r="D47" s="38" t="s">
        <v>167</v>
      </c>
      <c r="E47" s="44"/>
      <c r="F47" s="44"/>
      <c r="G47" s="67"/>
    </row>
    <row r="48" spans="1:7" ht="14.65" thickBot="1" x14ac:dyDescent="0.5">
      <c r="A48" s="42"/>
      <c r="B48" s="42"/>
      <c r="C48" s="42"/>
      <c r="D48" s="39"/>
      <c r="E48" s="45"/>
      <c r="F48" s="45"/>
      <c r="G48" s="68"/>
    </row>
    <row r="49" spans="1:7" ht="66" customHeight="1" x14ac:dyDescent="0.45">
      <c r="A49" s="40"/>
      <c r="B49" s="40" t="s">
        <v>163</v>
      </c>
      <c r="C49" s="40" t="s">
        <v>164</v>
      </c>
      <c r="D49" s="11" t="s">
        <v>165</v>
      </c>
      <c r="E49" s="43">
        <v>10</v>
      </c>
      <c r="F49" s="43" t="s">
        <v>331</v>
      </c>
      <c r="G49" s="35" t="s">
        <v>332</v>
      </c>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v>0</v>
      </c>
      <c r="F52" s="56" t="s">
        <v>333</v>
      </c>
      <c r="G52" s="35" t="s">
        <v>334</v>
      </c>
    </row>
    <row r="53" spans="1:7"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56" t="s">
        <v>336</v>
      </c>
      <c r="G55" s="35" t="s">
        <v>335</v>
      </c>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v>10</v>
      </c>
      <c r="F58" s="56" t="s">
        <v>337</v>
      </c>
      <c r="G58" s="35" t="s">
        <v>338</v>
      </c>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v>3</v>
      </c>
      <c r="F61" s="43" t="s">
        <v>363</v>
      </c>
      <c r="G61" s="66" t="s">
        <v>364</v>
      </c>
    </row>
    <row r="62" spans="1:7" ht="28.5" x14ac:dyDescent="0.45">
      <c r="A62" s="41"/>
      <c r="B62" s="41"/>
      <c r="C62" s="41"/>
      <c r="D62" s="11" t="s">
        <v>80</v>
      </c>
      <c r="E62" s="44"/>
      <c r="F62" s="44"/>
      <c r="G62" s="67"/>
    </row>
    <row r="63" spans="1:7" ht="28.5" x14ac:dyDescent="0.45">
      <c r="A63" s="41"/>
      <c r="B63" s="41"/>
      <c r="C63" s="41"/>
      <c r="D63" s="11" t="s">
        <v>81</v>
      </c>
      <c r="E63" s="44"/>
      <c r="F63" s="44"/>
      <c r="G63" s="67"/>
    </row>
    <row r="64" spans="1:7" ht="14.65" thickBot="1" x14ac:dyDescent="0.5">
      <c r="A64" s="42"/>
      <c r="B64" s="42"/>
      <c r="C64" s="42"/>
      <c r="D64" s="12" t="s">
        <v>34</v>
      </c>
      <c r="E64" s="45"/>
      <c r="F64" s="45"/>
      <c r="G64" s="68"/>
    </row>
    <row r="65" spans="1:7" ht="23.1" customHeight="1" thickBot="1" x14ac:dyDescent="0.5">
      <c r="D65" s="17" t="s">
        <v>90</v>
      </c>
      <c r="E65" s="18">
        <f>SUM(E3:E64)</f>
        <v>108</v>
      </c>
    </row>
    <row r="66" spans="1:7" ht="19.899999999999999" thickBot="1" x14ac:dyDescent="0.5">
      <c r="A66" s="54" t="s">
        <v>91</v>
      </c>
      <c r="B66" s="54"/>
      <c r="C66" s="54"/>
      <c r="D66" s="54"/>
      <c r="E66" s="54"/>
      <c r="F66" s="54"/>
      <c r="G66" s="54"/>
    </row>
    <row r="67" spans="1:7" ht="14.65" thickTop="1" x14ac:dyDescent="0.45">
      <c r="A67" s="40" t="s">
        <v>92</v>
      </c>
      <c r="B67" s="40" t="s">
        <v>93</v>
      </c>
      <c r="C67" s="62" t="s">
        <v>94</v>
      </c>
      <c r="D67" s="25" t="s">
        <v>156</v>
      </c>
      <c r="E67" s="43">
        <v>5</v>
      </c>
      <c r="F67" s="65" t="s">
        <v>367</v>
      </c>
      <c r="G67" s="40" t="s">
        <v>365</v>
      </c>
    </row>
    <row r="68" spans="1:7" x14ac:dyDescent="0.45">
      <c r="A68" s="41"/>
      <c r="B68" s="41"/>
      <c r="C68" s="63"/>
      <c r="D68" s="25" t="s">
        <v>157</v>
      </c>
      <c r="E68" s="44"/>
      <c r="F68" s="44"/>
      <c r="G68" s="41"/>
    </row>
    <row r="69" spans="1:7" ht="14.65" thickBot="1" x14ac:dyDescent="0.5">
      <c r="A69" s="42"/>
      <c r="B69" s="42"/>
      <c r="C69" s="64"/>
      <c r="D69" s="28" t="s">
        <v>95</v>
      </c>
      <c r="E69" s="45"/>
      <c r="F69" s="45"/>
      <c r="G69" s="42"/>
    </row>
    <row r="70" spans="1:7" x14ac:dyDescent="0.45">
      <c r="A70" s="40" t="s">
        <v>96</v>
      </c>
      <c r="B70" s="40" t="s">
        <v>97</v>
      </c>
      <c r="C70" s="40" t="s">
        <v>98</v>
      </c>
      <c r="D70" s="4" t="s">
        <v>99</v>
      </c>
      <c r="E70" s="43">
        <v>10</v>
      </c>
      <c r="F70" s="56" t="s">
        <v>366</v>
      </c>
      <c r="G70" s="40" t="s">
        <v>368</v>
      </c>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v>10</v>
      </c>
      <c r="F73" s="24" t="s">
        <v>367</v>
      </c>
      <c r="G73" s="2" t="s">
        <v>369</v>
      </c>
    </row>
    <row r="74" spans="1:7" ht="28.5" x14ac:dyDescent="0.45">
      <c r="A74" s="40" t="s">
        <v>106</v>
      </c>
      <c r="B74" s="40" t="s">
        <v>107</v>
      </c>
      <c r="C74" s="40" t="s">
        <v>108</v>
      </c>
      <c r="D74" s="4" t="s">
        <v>109</v>
      </c>
      <c r="E74" s="43">
        <v>10</v>
      </c>
      <c r="F74" s="43" t="s">
        <v>320</v>
      </c>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35</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v>0</v>
      </c>
      <c r="F79" s="56" t="s">
        <v>372</v>
      </c>
      <c r="G79" s="62" t="s">
        <v>371</v>
      </c>
    </row>
    <row r="80" spans="1:7" x14ac:dyDescent="0.45">
      <c r="A80" s="41"/>
      <c r="B80" s="41"/>
      <c r="C80" s="41"/>
      <c r="D80" s="4" t="s">
        <v>158</v>
      </c>
      <c r="E80" s="44"/>
      <c r="F80" s="44"/>
      <c r="G80" s="63"/>
    </row>
    <row r="81" spans="1:7" x14ac:dyDescent="0.45">
      <c r="A81" s="41"/>
      <c r="B81" s="41"/>
      <c r="C81" s="41"/>
      <c r="D81" s="4" t="s">
        <v>159</v>
      </c>
      <c r="E81" s="44"/>
      <c r="F81" s="44"/>
      <c r="G81" s="63"/>
    </row>
    <row r="82" spans="1:7" ht="14.65" thickBot="1" x14ac:dyDescent="0.5">
      <c r="A82" s="42"/>
      <c r="B82" s="42"/>
      <c r="C82" s="42"/>
      <c r="D82" s="2" t="s">
        <v>160</v>
      </c>
      <c r="E82" s="45"/>
      <c r="F82" s="45"/>
      <c r="G82" s="64"/>
    </row>
    <row r="83" spans="1:7" ht="21" customHeight="1" x14ac:dyDescent="0.45">
      <c r="A83" s="40" t="s">
        <v>118</v>
      </c>
      <c r="B83" s="40" t="s">
        <v>119</v>
      </c>
      <c r="C83" s="40" t="s">
        <v>120</v>
      </c>
      <c r="D83" s="4" t="s">
        <v>121</v>
      </c>
      <c r="E83" s="43">
        <v>0</v>
      </c>
      <c r="F83" s="56" t="s">
        <v>372</v>
      </c>
      <c r="G83" s="62" t="s">
        <v>370</v>
      </c>
    </row>
    <row r="84" spans="1:7" x14ac:dyDescent="0.45">
      <c r="A84" s="41"/>
      <c r="B84" s="41"/>
      <c r="C84" s="41"/>
      <c r="D84" s="4" t="s">
        <v>122</v>
      </c>
      <c r="E84" s="44"/>
      <c r="F84" s="44"/>
      <c r="G84" s="63"/>
    </row>
    <row r="85" spans="1:7" ht="14.65" thickBot="1" x14ac:dyDescent="0.5">
      <c r="A85" s="42"/>
      <c r="B85" s="42"/>
      <c r="C85" s="42"/>
      <c r="D85" s="2" t="s">
        <v>123</v>
      </c>
      <c r="E85" s="45"/>
      <c r="F85" s="45"/>
      <c r="G85" s="64"/>
    </row>
    <row r="86" spans="1:7" ht="21" customHeight="1" x14ac:dyDescent="0.45">
      <c r="A86" s="40" t="s">
        <v>124</v>
      </c>
      <c r="B86" s="40" t="s">
        <v>125</v>
      </c>
      <c r="C86" s="40" t="s">
        <v>161</v>
      </c>
      <c r="D86" s="4" t="s">
        <v>126</v>
      </c>
      <c r="E86" s="43">
        <v>0</v>
      </c>
      <c r="F86" s="56" t="s">
        <v>373</v>
      </c>
      <c r="G86" s="40" t="s">
        <v>374</v>
      </c>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v>0</v>
      </c>
      <c r="F89" s="56" t="s">
        <v>373</v>
      </c>
      <c r="G89" s="40" t="s">
        <v>374</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62" t="s">
        <v>138</v>
      </c>
      <c r="D94" s="4" t="s">
        <v>139</v>
      </c>
      <c r="E94" s="43">
        <v>10</v>
      </c>
      <c r="F94" s="13"/>
      <c r="G94" s="40"/>
    </row>
    <row r="95" spans="1:7" ht="21" x14ac:dyDescent="0.45">
      <c r="A95" s="41"/>
      <c r="B95" s="41"/>
      <c r="C95" s="63"/>
      <c r="D95" s="4" t="s">
        <v>140</v>
      </c>
      <c r="E95" s="44"/>
      <c r="F95" s="14"/>
      <c r="G95" s="41"/>
    </row>
    <row r="96" spans="1:7" ht="21.4" thickBot="1" x14ac:dyDescent="0.5">
      <c r="A96" s="42"/>
      <c r="B96" s="42"/>
      <c r="C96" s="64"/>
      <c r="D96" s="2" t="s">
        <v>141</v>
      </c>
      <c r="E96" s="45"/>
      <c r="F96" s="15"/>
      <c r="G96" s="42"/>
    </row>
    <row r="97" spans="1:7" ht="28.5" x14ac:dyDescent="0.45">
      <c r="A97" s="40"/>
      <c r="B97" s="40" t="s">
        <v>142</v>
      </c>
      <c r="C97" s="40" t="s">
        <v>143</v>
      </c>
      <c r="D97" s="4" t="s">
        <v>144</v>
      </c>
      <c r="E97" s="43">
        <v>10</v>
      </c>
      <c r="F97" s="13"/>
      <c r="G97" s="40" t="s">
        <v>376</v>
      </c>
    </row>
    <row r="98" spans="1:7" ht="57" x14ac:dyDescent="0.45">
      <c r="A98" s="41"/>
      <c r="B98" s="41"/>
      <c r="C98" s="41"/>
      <c r="D98" s="4" t="s">
        <v>145</v>
      </c>
      <c r="E98" s="44"/>
      <c r="F98" s="32" t="s">
        <v>375</v>
      </c>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v>10</v>
      </c>
      <c r="F100" s="13"/>
      <c r="G100" s="40"/>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F21:F23"/>
    <mergeCell ref="G21:G23"/>
    <mergeCell ref="A18:A20"/>
    <mergeCell ref="B18:B20"/>
    <mergeCell ref="C18:C20"/>
    <mergeCell ref="E18:E20"/>
    <mergeCell ref="F18:F20"/>
    <mergeCell ref="G18:G20"/>
    <mergeCell ref="E21:E23"/>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 ref="F67" r:id="rId11" xr:uid="{34656C12-C0B7-4E78-B29F-DB5C749A1FD6}"/>
    <hyperlink ref="F70" r:id="rId12" xr:uid="{48C63388-9352-4BB9-B3FD-D7D19D37D10F}"/>
    <hyperlink ref="F73" r:id="rId13" xr:uid="{CB03FE1B-1682-46D0-8043-A37817F7FEA6}"/>
    <hyperlink ref="F83" r:id="rId14" display="https://community.netgear.com/t5/Orbi-WIFI-6-AX-AND-Wi-Fi-6E-AXE/Orbi-CBR750-Wi-Fi-Speeds/td-p/2341762" xr:uid="{14FB6123-0DC2-472A-8D4A-03146CE37A9E}"/>
    <hyperlink ref="F79" r:id="rId15" display="https://community.netgear.com/t5/Orbi-WIFI-6-AX-AND-Wi-Fi-6E-AXE/Orbi-CBR750-Wi-Fi-Speeds/td-p/2341762" xr:uid="{80D27820-2C3C-4F97-9225-67C97B72206C}"/>
    <hyperlink ref="F86" r:id="rId16" display="https://community.netgear.com/t5/Orbi-WIFI-6-AX-AND-Wi-Fi-6E-AXE/CBR750-Losing-Connection-daily/m-p/2156946" xr:uid="{70DD0ABB-8C56-43F9-A485-18F9AEA5BEBC}"/>
    <hyperlink ref="F89" r:id="rId17" display="https://community.netgear.com/t5/Orbi-WIFI-6-AX-AND-Wi-Fi-6E-AXE/CBR750-Losing-Connection-daily/m-p/2156946" xr:uid="{F369CFE4-F698-4970-82C7-66F5A5E34EB9}"/>
    <hyperlink ref="F98" r:id="rId18" xr:uid="{52A2324B-45E8-473A-8049-5BB2FD59824E}"/>
    <hyperlink ref="F21" r:id="rId19" xr:uid="{125E7AB4-1110-4DF8-9EE2-CC47EB144B0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D4AB-A784-4B7B-A965-D626756369DB}">
  <dimension ref="A1:G106"/>
  <sheetViews>
    <sheetView topLeftCell="A54" zoomScale="85" zoomScaleNormal="85" workbookViewId="0">
      <selection activeCell="G100" sqref="G100:G102"/>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56" t="s">
        <v>421</v>
      </c>
      <c r="G3" s="40" t="s">
        <v>422</v>
      </c>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57">
        <v>0</v>
      </c>
      <c r="F6" s="43"/>
      <c r="G6" s="40" t="s">
        <v>427</v>
      </c>
    </row>
    <row r="7" spans="1:7" ht="42.75" x14ac:dyDescent="0.45">
      <c r="A7" s="3" t="s">
        <v>17</v>
      </c>
      <c r="B7" s="41"/>
      <c r="C7" s="41"/>
      <c r="D7" s="11" t="s">
        <v>18</v>
      </c>
      <c r="E7" s="58"/>
      <c r="F7" s="44"/>
      <c r="G7" s="41"/>
    </row>
    <row r="8" spans="1:7" ht="14.65" thickBot="1" x14ac:dyDescent="0.5">
      <c r="A8" s="5"/>
      <c r="B8" s="42"/>
      <c r="C8" s="42"/>
      <c r="D8" s="12" t="s">
        <v>19</v>
      </c>
      <c r="E8" s="59"/>
      <c r="F8" s="45"/>
      <c r="G8" s="42"/>
    </row>
    <row r="9" spans="1:7" x14ac:dyDescent="0.45">
      <c r="A9" s="3" t="s">
        <v>13</v>
      </c>
      <c r="B9" s="40" t="s">
        <v>14</v>
      </c>
      <c r="C9" s="40" t="s">
        <v>20</v>
      </c>
      <c r="D9" s="11" t="s">
        <v>21</v>
      </c>
      <c r="E9" s="43">
        <v>10</v>
      </c>
      <c r="F9" s="56" t="s">
        <v>428</v>
      </c>
      <c r="G9" s="40" t="s">
        <v>311</v>
      </c>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56" t="s">
        <v>425</v>
      </c>
      <c r="G12" s="35" t="s">
        <v>429</v>
      </c>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57">
        <v>0</v>
      </c>
      <c r="F15" s="43"/>
      <c r="G15" s="35" t="s">
        <v>427</v>
      </c>
    </row>
    <row r="16" spans="1:7" ht="28.5" x14ac:dyDescent="0.45">
      <c r="A16" s="41"/>
      <c r="B16" s="41"/>
      <c r="C16" s="41"/>
      <c r="D16" s="11" t="s">
        <v>33</v>
      </c>
      <c r="E16" s="58"/>
      <c r="F16" s="44"/>
      <c r="G16" s="36"/>
    </row>
    <row r="17" spans="1:7" ht="14.65" thickBot="1" x14ac:dyDescent="0.5">
      <c r="A17" s="42"/>
      <c r="B17" s="42"/>
      <c r="C17" s="42"/>
      <c r="D17" s="12" t="s">
        <v>34</v>
      </c>
      <c r="E17" s="59"/>
      <c r="F17" s="45"/>
      <c r="G17" s="37"/>
    </row>
    <row r="18" spans="1:7" ht="21" customHeight="1" x14ac:dyDescent="0.45">
      <c r="A18" s="40" t="s">
        <v>35</v>
      </c>
      <c r="B18" s="40" t="s">
        <v>25</v>
      </c>
      <c r="C18" s="40" t="s">
        <v>36</v>
      </c>
      <c r="D18" s="11" t="s">
        <v>37</v>
      </c>
      <c r="E18" s="57">
        <v>0</v>
      </c>
      <c r="F18" s="43"/>
      <c r="G18" s="40" t="s">
        <v>430</v>
      </c>
    </row>
    <row r="19" spans="1:7" x14ac:dyDescent="0.45">
      <c r="A19" s="41"/>
      <c r="B19" s="41"/>
      <c r="C19" s="41"/>
      <c r="D19" s="11" t="s">
        <v>38</v>
      </c>
      <c r="E19" s="58"/>
      <c r="F19" s="44"/>
      <c r="G19" s="41"/>
    </row>
    <row r="20" spans="1:7" ht="14.65" thickBot="1" x14ac:dyDescent="0.5">
      <c r="A20" s="42"/>
      <c r="B20" s="42"/>
      <c r="C20" s="42"/>
      <c r="D20" s="12" t="s">
        <v>39</v>
      </c>
      <c r="E20" s="59"/>
      <c r="F20" s="45"/>
      <c r="G20" s="42"/>
    </row>
    <row r="21" spans="1:7" ht="42.75" x14ac:dyDescent="0.45">
      <c r="A21" s="40" t="s">
        <v>40</v>
      </c>
      <c r="B21" s="40" t="s">
        <v>41</v>
      </c>
      <c r="C21" s="40" t="s">
        <v>42</v>
      </c>
      <c r="D21" s="11" t="s">
        <v>43</v>
      </c>
      <c r="E21" s="43">
        <v>10</v>
      </c>
      <c r="F21" s="56" t="s">
        <v>423</v>
      </c>
      <c r="G21" s="40" t="s">
        <v>424</v>
      </c>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5</v>
      </c>
      <c r="F24" s="56" t="s">
        <v>431</v>
      </c>
      <c r="G24" s="40" t="s">
        <v>432</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v>7</v>
      </c>
      <c r="F28" s="56" t="s">
        <v>434</v>
      </c>
      <c r="G28" s="40" t="s">
        <v>433</v>
      </c>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10</v>
      </c>
      <c r="F32" s="56" t="s">
        <v>435</v>
      </c>
      <c r="G32" s="40" t="s">
        <v>436</v>
      </c>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7</v>
      </c>
      <c r="F36" s="56" t="s">
        <v>437</v>
      </c>
      <c r="G36" s="40" t="s">
        <v>438</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57">
        <v>0</v>
      </c>
      <c r="F40" s="43"/>
      <c r="G40" s="35" t="s">
        <v>439</v>
      </c>
    </row>
    <row r="41" spans="1:7" x14ac:dyDescent="0.45">
      <c r="A41" s="41"/>
      <c r="B41" s="41"/>
      <c r="C41" s="41"/>
      <c r="D41" s="38" t="s">
        <v>71</v>
      </c>
      <c r="E41" s="58"/>
      <c r="F41" s="44"/>
      <c r="G41" s="36"/>
    </row>
    <row r="42" spans="1:7" ht="14.65" thickBot="1" x14ac:dyDescent="0.5">
      <c r="A42" s="42"/>
      <c r="B42" s="42"/>
      <c r="C42" s="42"/>
      <c r="D42" s="39"/>
      <c r="E42" s="59"/>
      <c r="F42" s="45"/>
      <c r="G42" s="37"/>
    </row>
    <row r="43" spans="1:7" ht="28.5" x14ac:dyDescent="0.45">
      <c r="A43" s="40"/>
      <c r="B43" s="40" t="s">
        <v>68</v>
      </c>
      <c r="C43" s="40" t="s">
        <v>72</v>
      </c>
      <c r="D43" s="11" t="s">
        <v>73</v>
      </c>
      <c r="E43" s="43">
        <v>10</v>
      </c>
      <c r="F43" s="56" t="s">
        <v>440</v>
      </c>
      <c r="G43" s="40" t="s">
        <v>441</v>
      </c>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c r="B46" s="40" t="s">
        <v>83</v>
      </c>
      <c r="C46" s="40" t="s">
        <v>162</v>
      </c>
      <c r="D46" s="11" t="s">
        <v>168</v>
      </c>
      <c r="E46" s="57">
        <v>0</v>
      </c>
      <c r="F46" s="43"/>
      <c r="G46" s="35" t="s">
        <v>442</v>
      </c>
    </row>
    <row r="47" spans="1:7" x14ac:dyDescent="0.45">
      <c r="A47" s="41"/>
      <c r="B47" s="41"/>
      <c r="C47" s="41"/>
      <c r="D47" s="38" t="s">
        <v>167</v>
      </c>
      <c r="E47" s="58"/>
      <c r="F47" s="44"/>
      <c r="G47" s="36"/>
    </row>
    <row r="48" spans="1:7" ht="14.65" thickBot="1" x14ac:dyDescent="0.5">
      <c r="A48" s="42"/>
      <c r="B48" s="42"/>
      <c r="C48" s="42"/>
      <c r="D48" s="39"/>
      <c r="E48" s="59"/>
      <c r="F48" s="45"/>
      <c r="G48" s="37"/>
    </row>
    <row r="49" spans="1:7" ht="66" customHeight="1" x14ac:dyDescent="0.45">
      <c r="A49" s="40"/>
      <c r="B49" s="40" t="s">
        <v>163</v>
      </c>
      <c r="C49" s="40" t="s">
        <v>164</v>
      </c>
      <c r="D49" s="11" t="s">
        <v>165</v>
      </c>
      <c r="E49" s="43">
        <v>10</v>
      </c>
      <c r="F49" s="56" t="s">
        <v>443</v>
      </c>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c r="B52" s="40" t="s">
        <v>25</v>
      </c>
      <c r="C52" s="40" t="s">
        <v>169</v>
      </c>
      <c r="D52" s="11" t="s">
        <v>170</v>
      </c>
      <c r="E52" s="43">
        <v>10</v>
      </c>
      <c r="F52" s="56" t="s">
        <v>444</v>
      </c>
      <c r="G52" s="35" t="s">
        <v>445</v>
      </c>
    </row>
    <row r="53" spans="1:7" ht="1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57">
        <v>0</v>
      </c>
      <c r="F55" s="43"/>
      <c r="G55" s="35" t="s">
        <v>442</v>
      </c>
    </row>
    <row r="56" spans="1:7" x14ac:dyDescent="0.45">
      <c r="A56" s="41"/>
      <c r="B56" s="41"/>
      <c r="C56" s="41"/>
      <c r="D56" s="38" t="s">
        <v>174</v>
      </c>
      <c r="E56" s="58"/>
      <c r="F56" s="44"/>
      <c r="G56" s="36"/>
    </row>
    <row r="57" spans="1:7" ht="14.65" thickBot="1" x14ac:dyDescent="0.5">
      <c r="A57" s="42"/>
      <c r="B57" s="42"/>
      <c r="C57" s="42"/>
      <c r="D57" s="39"/>
      <c r="E57" s="59"/>
      <c r="F57" s="45"/>
      <c r="G57" s="37"/>
    </row>
    <row r="58" spans="1:7" ht="21" customHeight="1" x14ac:dyDescent="0.45">
      <c r="A58" s="40"/>
      <c r="B58" s="40" t="s">
        <v>62</v>
      </c>
      <c r="C58" s="40" t="s">
        <v>175</v>
      </c>
      <c r="D58" s="11" t="s">
        <v>173</v>
      </c>
      <c r="E58" s="43">
        <v>10</v>
      </c>
      <c r="F58" s="56" t="s">
        <v>437</v>
      </c>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11" t="s">
        <v>79</v>
      </c>
      <c r="E61" s="43">
        <v>3</v>
      </c>
      <c r="F61" s="56" t="s">
        <v>446</v>
      </c>
      <c r="G61" s="35" t="s">
        <v>447</v>
      </c>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thickBot="1" x14ac:dyDescent="0.5">
      <c r="A64" s="42"/>
      <c r="B64" s="42"/>
      <c r="C64" s="42"/>
      <c r="D64" s="12" t="s">
        <v>34</v>
      </c>
      <c r="E64" s="45"/>
      <c r="F64" s="45"/>
      <c r="G64" s="37"/>
    </row>
    <row r="65" spans="1:7" ht="23.1" customHeight="1" thickBot="1" x14ac:dyDescent="0.5">
      <c r="D65" s="17" t="s">
        <v>90</v>
      </c>
      <c r="E65" s="18">
        <f>SUM(E3:E64)</f>
        <v>112</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v>5</v>
      </c>
      <c r="F67" s="65" t="s">
        <v>425</v>
      </c>
      <c r="G67" s="40" t="s">
        <v>426</v>
      </c>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v>5</v>
      </c>
      <c r="F70" s="56" t="s">
        <v>449</v>
      </c>
      <c r="G70" s="40" t="s">
        <v>450</v>
      </c>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v>10</v>
      </c>
      <c r="F73" s="24" t="s">
        <v>425</v>
      </c>
      <c r="G73" s="2"/>
    </row>
    <row r="74" spans="1:7" ht="28.5" x14ac:dyDescent="0.45">
      <c r="A74" s="40" t="s">
        <v>106</v>
      </c>
      <c r="B74" s="40" t="s">
        <v>107</v>
      </c>
      <c r="C74" s="40" t="s">
        <v>108</v>
      </c>
      <c r="D74" s="4" t="s">
        <v>109</v>
      </c>
      <c r="E74" s="43">
        <v>10</v>
      </c>
      <c r="F74" s="56" t="s">
        <v>448</v>
      </c>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30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v>7</v>
      </c>
      <c r="F79" s="56" t="s">
        <v>451</v>
      </c>
      <c r="G79" s="40" t="s">
        <v>452</v>
      </c>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57">
        <v>0</v>
      </c>
      <c r="F83" s="43"/>
      <c r="G83" s="40" t="s">
        <v>427</v>
      </c>
    </row>
    <row r="84" spans="1:7" x14ac:dyDescent="0.45">
      <c r="A84" s="41"/>
      <c r="B84" s="41"/>
      <c r="C84" s="41"/>
      <c r="D84" s="4" t="s">
        <v>122</v>
      </c>
      <c r="E84" s="58"/>
      <c r="F84" s="44"/>
      <c r="G84" s="41"/>
    </row>
    <row r="85" spans="1:7" ht="14.65" thickBot="1" x14ac:dyDescent="0.5">
      <c r="A85" s="42"/>
      <c r="B85" s="42"/>
      <c r="C85" s="42"/>
      <c r="D85" s="2" t="s">
        <v>123</v>
      </c>
      <c r="E85" s="59"/>
      <c r="F85" s="45"/>
      <c r="G85" s="42"/>
    </row>
    <row r="86" spans="1:7" ht="21" customHeight="1" x14ac:dyDescent="0.45">
      <c r="A86" s="40" t="s">
        <v>124</v>
      </c>
      <c r="B86" s="40" t="s">
        <v>125</v>
      </c>
      <c r="C86" s="40" t="s">
        <v>161</v>
      </c>
      <c r="D86" s="4" t="s">
        <v>126</v>
      </c>
      <c r="E86" s="43">
        <v>0</v>
      </c>
      <c r="F86" s="43" t="s">
        <v>451</v>
      </c>
      <c r="G86" s="40" t="s">
        <v>453</v>
      </c>
    </row>
    <row r="87" spans="1:7" x14ac:dyDescent="0.45">
      <c r="A87" s="41"/>
      <c r="B87" s="41"/>
      <c r="C87" s="41"/>
      <c r="D87" s="4" t="s">
        <v>127</v>
      </c>
      <c r="E87" s="44"/>
      <c r="F87" s="44"/>
      <c r="G87" s="41"/>
    </row>
    <row r="88" spans="1:7" ht="14.65" thickBot="1" x14ac:dyDescent="0.5">
      <c r="A88" s="42"/>
      <c r="B88" s="42"/>
      <c r="C88" s="42"/>
      <c r="D88" s="2" t="s">
        <v>128</v>
      </c>
      <c r="E88" s="45"/>
      <c r="F88" s="45"/>
      <c r="G88" s="42"/>
    </row>
    <row r="89" spans="1:7" ht="28.5" x14ac:dyDescent="0.45">
      <c r="A89" s="40" t="s">
        <v>129</v>
      </c>
      <c r="B89" s="40" t="s">
        <v>130</v>
      </c>
      <c r="C89" s="40" t="s">
        <v>131</v>
      </c>
      <c r="D89" s="4" t="s">
        <v>132</v>
      </c>
      <c r="E89" s="43">
        <v>0</v>
      </c>
      <c r="F89" s="56" t="s">
        <v>455</v>
      </c>
      <c r="G89" s="40" t="s">
        <v>456</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7</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3"/>
      <c r="G94" s="40" t="s">
        <v>457</v>
      </c>
    </row>
    <row r="95" spans="1:7" ht="231" x14ac:dyDescent="0.45">
      <c r="A95" s="41"/>
      <c r="B95" s="41"/>
      <c r="C95" s="41"/>
      <c r="D95" s="4" t="s">
        <v>140</v>
      </c>
      <c r="E95" s="44"/>
      <c r="F95" s="34" t="s">
        <v>458</v>
      </c>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v>10</v>
      </c>
      <c r="F97" s="43" t="s">
        <v>451</v>
      </c>
      <c r="G97" s="40" t="s">
        <v>454</v>
      </c>
    </row>
    <row r="98" spans="1:7" ht="15" customHeight="1" x14ac:dyDescent="0.45">
      <c r="A98" s="41"/>
      <c r="B98" s="41"/>
      <c r="C98" s="41"/>
      <c r="D98" s="4" t="s">
        <v>145</v>
      </c>
      <c r="E98" s="44"/>
      <c r="F98" s="44"/>
      <c r="G98" s="41"/>
    </row>
    <row r="99" spans="1:7" ht="15.75" customHeight="1" thickBot="1" x14ac:dyDescent="0.5">
      <c r="A99" s="42"/>
      <c r="B99" s="42"/>
      <c r="C99" s="42"/>
      <c r="D99" s="2" t="s">
        <v>146</v>
      </c>
      <c r="E99" s="45"/>
      <c r="F99" s="45"/>
      <c r="G99" s="42"/>
    </row>
    <row r="100" spans="1:7" ht="21" x14ac:dyDescent="0.45">
      <c r="A100" s="40"/>
      <c r="B100" s="40" t="s">
        <v>147</v>
      </c>
      <c r="C100" s="40" t="s">
        <v>148</v>
      </c>
      <c r="D100" s="4" t="s">
        <v>149</v>
      </c>
      <c r="E100" s="43">
        <v>10</v>
      </c>
      <c r="F100" s="13"/>
      <c r="G100" s="40" t="s">
        <v>459</v>
      </c>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8">
    <mergeCell ref="A1:G1"/>
    <mergeCell ref="A3:A5"/>
    <mergeCell ref="B3:B5"/>
    <mergeCell ref="C3:C5"/>
    <mergeCell ref="E3:E5"/>
    <mergeCell ref="F3:F5"/>
    <mergeCell ref="G3:G5"/>
    <mergeCell ref="F97:F99"/>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3" r:id="rId1" xr:uid="{EF94E643-C5A8-47D5-BAFF-EBD37092FE78}"/>
    <hyperlink ref="F21" r:id="rId2" xr:uid="{9A2E8000-4CFA-431B-8DE4-45D5D2D896F1}"/>
    <hyperlink ref="F67" r:id="rId3" xr:uid="{849C0D69-DCDE-46E2-87A1-02DBB3DC07D6}"/>
    <hyperlink ref="F9" r:id="rId4" xr:uid="{3AC2313D-D8C2-47D6-BBAB-06B99647E5E5}"/>
    <hyperlink ref="F12" r:id="rId5" xr:uid="{70007DE7-D15D-46AD-95D6-1166C49E8617}"/>
    <hyperlink ref="F24" r:id="rId6" xr:uid="{F5AD56BE-59E9-4075-8F86-10807108EE23}"/>
    <hyperlink ref="F28" r:id="rId7" xr:uid="{24F65C94-189D-4019-8EC6-23E4AF6F8B6A}"/>
    <hyperlink ref="F32" r:id="rId8" xr:uid="{E90A6295-3BD5-4E1C-9AFF-F2FF9D9110E1}"/>
    <hyperlink ref="F36" r:id="rId9" xr:uid="{6D047369-AAFC-47FA-AB77-13C345C6432A}"/>
    <hyperlink ref="F43" r:id="rId10" xr:uid="{CD2CB1E4-23D9-4425-BFEF-EDF156F283D0}"/>
    <hyperlink ref="F49" r:id="rId11" xr:uid="{0908628E-15AC-48C3-A90A-C243569637C1}"/>
    <hyperlink ref="F52" r:id="rId12" xr:uid="{8E04E23A-916C-4390-93C7-C072A14FAAED}"/>
    <hyperlink ref="F58" r:id="rId13" xr:uid="{5036309D-6620-4AD1-8F98-70D7EFB86FC2}"/>
    <hyperlink ref="F61" r:id="rId14" xr:uid="{32844259-5CBC-4402-9700-3811273817C3}"/>
    <hyperlink ref="F74" r:id="rId15" xr:uid="{A18D883A-8B0F-4846-B119-5DDD055CE3B0}"/>
    <hyperlink ref="F73" r:id="rId16" xr:uid="{FEEE097E-41D2-4DA6-BFFD-5A301DD8B0F0}"/>
    <hyperlink ref="F70" r:id="rId17" xr:uid="{A121FC67-457E-496B-99A7-A891B137354B}"/>
    <hyperlink ref="F79" r:id="rId18" xr:uid="{86721B95-6B96-42F2-A38A-AB9E5CBF93E9}"/>
    <hyperlink ref="F89" r:id="rId19" xr:uid="{3BA31C38-780F-4A5E-BF46-B39E51E35B8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73" zoomScale="85" zoomScaleNormal="85" workbookViewId="0">
      <selection activeCell="D94" sqref="D94"/>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9" thickBot="1" x14ac:dyDescent="0.5">
      <c r="A3" s="40" t="s">
        <v>7</v>
      </c>
      <c r="B3" s="40" t="s">
        <v>8</v>
      </c>
      <c r="C3" s="40" t="s">
        <v>9</v>
      </c>
      <c r="D3" s="11" t="s">
        <v>10</v>
      </c>
      <c r="E3" s="43">
        <v>10</v>
      </c>
      <c r="F3" s="83" t="s">
        <v>224</v>
      </c>
      <c r="G3" s="86" t="s">
        <v>223</v>
      </c>
    </row>
    <row r="4" spans="1:7" ht="28.9" thickBot="1" x14ac:dyDescent="0.5">
      <c r="A4" s="41"/>
      <c r="B4" s="41"/>
      <c r="C4" s="41"/>
      <c r="D4" s="30" t="s">
        <v>11</v>
      </c>
      <c r="E4" s="44"/>
      <c r="F4" s="84"/>
      <c r="G4" s="86"/>
    </row>
    <row r="5" spans="1:7" ht="28.9" thickBot="1" x14ac:dyDescent="0.5">
      <c r="A5" s="42"/>
      <c r="B5" s="42"/>
      <c r="C5" s="42"/>
      <c r="D5" s="12" t="s">
        <v>12</v>
      </c>
      <c r="E5" s="45"/>
      <c r="F5" s="85"/>
      <c r="G5" s="86"/>
    </row>
    <row r="6" spans="1:7" ht="28.9" thickBot="1" x14ac:dyDescent="0.5">
      <c r="A6" s="3" t="s">
        <v>13</v>
      </c>
      <c r="B6" s="40" t="s">
        <v>14</v>
      </c>
      <c r="C6" s="40" t="s">
        <v>15</v>
      </c>
      <c r="D6" s="11" t="s">
        <v>16</v>
      </c>
      <c r="E6" s="43">
        <v>0</v>
      </c>
      <c r="F6" s="56" t="s">
        <v>227</v>
      </c>
      <c r="G6" s="86" t="s">
        <v>226</v>
      </c>
    </row>
    <row r="7" spans="1:7" ht="43.15" thickBot="1" x14ac:dyDescent="0.5">
      <c r="A7" s="3" t="s">
        <v>17</v>
      </c>
      <c r="B7" s="41"/>
      <c r="C7" s="41"/>
      <c r="D7" s="11" t="s">
        <v>18</v>
      </c>
      <c r="E7" s="44"/>
      <c r="F7" s="44"/>
      <c r="G7" s="86"/>
    </row>
    <row r="8" spans="1:7" ht="14.65" thickBot="1" x14ac:dyDescent="0.5">
      <c r="A8" s="5"/>
      <c r="B8" s="42"/>
      <c r="C8" s="42"/>
      <c r="D8" s="12" t="s">
        <v>19</v>
      </c>
      <c r="E8" s="45"/>
      <c r="F8" s="45"/>
      <c r="G8" s="86"/>
    </row>
    <row r="9" spans="1:7" x14ac:dyDescent="0.45">
      <c r="A9" s="82" t="s">
        <v>13</v>
      </c>
      <c r="B9" s="40" t="s">
        <v>14</v>
      </c>
      <c r="C9" s="40" t="s">
        <v>20</v>
      </c>
      <c r="D9" s="11" t="s">
        <v>21</v>
      </c>
      <c r="E9" s="57">
        <v>0</v>
      </c>
      <c r="F9" s="72" t="s">
        <v>245</v>
      </c>
      <c r="G9" s="62" t="s">
        <v>246</v>
      </c>
    </row>
    <row r="10" spans="1:7" ht="28.5" x14ac:dyDescent="0.45">
      <c r="A10" s="38"/>
      <c r="B10" s="41"/>
      <c r="C10" s="41"/>
      <c r="D10" s="30" t="s">
        <v>22</v>
      </c>
      <c r="E10" s="58"/>
      <c r="F10" s="74"/>
      <c r="G10" s="63"/>
    </row>
    <row r="11" spans="1:7" ht="28.9" thickBot="1" x14ac:dyDescent="0.5">
      <c r="A11" s="39"/>
      <c r="B11" s="42"/>
      <c r="C11" s="42"/>
      <c r="D11" s="12" t="s">
        <v>23</v>
      </c>
      <c r="E11" s="59"/>
      <c r="F11" s="75"/>
      <c r="G11" s="64"/>
    </row>
    <row r="12" spans="1:7" ht="28.5" x14ac:dyDescent="0.45">
      <c r="A12" s="40" t="s">
        <v>24</v>
      </c>
      <c r="B12" s="40" t="s">
        <v>25</v>
      </c>
      <c r="C12" s="40" t="s">
        <v>26</v>
      </c>
      <c r="D12" s="30" t="s">
        <v>27</v>
      </c>
      <c r="E12" s="57">
        <v>10</v>
      </c>
      <c r="F12" s="72" t="s">
        <v>244</v>
      </c>
      <c r="G12" s="62" t="s">
        <v>242</v>
      </c>
    </row>
    <row r="13" spans="1:7" ht="57" x14ac:dyDescent="0.45">
      <c r="A13" s="41"/>
      <c r="B13" s="41"/>
      <c r="C13" s="41"/>
      <c r="D13" s="30" t="s">
        <v>28</v>
      </c>
      <c r="E13" s="58"/>
      <c r="F13" s="58"/>
      <c r="G13" s="67"/>
    </row>
    <row r="14" spans="1:7" ht="28.9" thickBot="1" x14ac:dyDescent="0.5">
      <c r="A14" s="42"/>
      <c r="B14" s="42"/>
      <c r="C14" s="42"/>
      <c r="D14" s="12" t="s">
        <v>29</v>
      </c>
      <c r="E14" s="59"/>
      <c r="F14" s="59"/>
      <c r="G14" s="68"/>
    </row>
    <row r="15" spans="1:7" ht="42.75" x14ac:dyDescent="0.45">
      <c r="A15" s="40" t="s">
        <v>30</v>
      </c>
      <c r="B15" s="40" t="s">
        <v>25</v>
      </c>
      <c r="C15" s="40" t="s">
        <v>31</v>
      </c>
      <c r="D15" s="11" t="s">
        <v>32</v>
      </c>
      <c r="E15" s="57">
        <v>0</v>
      </c>
      <c r="F15" s="72" t="s">
        <v>243</v>
      </c>
      <c r="G15" s="66" t="s">
        <v>241</v>
      </c>
    </row>
    <row r="16" spans="1:7" ht="28.5" x14ac:dyDescent="0.45">
      <c r="A16" s="41"/>
      <c r="B16" s="41"/>
      <c r="C16" s="41"/>
      <c r="D16" s="11" t="s">
        <v>33</v>
      </c>
      <c r="E16" s="58"/>
      <c r="F16" s="58"/>
      <c r="G16" s="67"/>
    </row>
    <row r="17" spans="1:10" ht="14.65" thickBot="1" x14ac:dyDescent="0.5">
      <c r="A17" s="42"/>
      <c r="B17" s="42"/>
      <c r="C17" s="42"/>
      <c r="D17" s="12" t="s">
        <v>34</v>
      </c>
      <c r="E17" s="59"/>
      <c r="F17" s="59"/>
      <c r="G17" s="68"/>
    </row>
    <row r="18" spans="1:10" ht="21" customHeight="1" x14ac:dyDescent="0.45">
      <c r="A18" s="40" t="s">
        <v>35</v>
      </c>
      <c r="B18" s="40" t="s">
        <v>25</v>
      </c>
      <c r="C18" s="40" t="s">
        <v>36</v>
      </c>
      <c r="D18" s="11" t="s">
        <v>37</v>
      </c>
      <c r="E18" s="43">
        <v>5</v>
      </c>
      <c r="F18" s="56" t="s">
        <v>228</v>
      </c>
      <c r="G18" s="40" t="s">
        <v>229</v>
      </c>
    </row>
    <row r="19" spans="1:10" x14ac:dyDescent="0.45">
      <c r="A19" s="41"/>
      <c r="B19" s="41"/>
      <c r="C19" s="41"/>
      <c r="D19" s="11" t="s">
        <v>38</v>
      </c>
      <c r="E19" s="44"/>
      <c r="F19" s="44"/>
      <c r="G19" s="41"/>
    </row>
    <row r="20" spans="1:10" ht="14.65" thickBot="1" x14ac:dyDescent="0.5">
      <c r="A20" s="42"/>
      <c r="B20" s="42"/>
      <c r="C20" s="42"/>
      <c r="D20" s="12" t="s">
        <v>39</v>
      </c>
      <c r="E20" s="45"/>
      <c r="F20" s="45"/>
      <c r="G20" s="42"/>
    </row>
    <row r="21" spans="1:10" ht="42.75" x14ac:dyDescent="0.45">
      <c r="A21" s="40" t="s">
        <v>40</v>
      </c>
      <c r="B21" s="40" t="s">
        <v>41</v>
      </c>
      <c r="C21" s="40" t="s">
        <v>42</v>
      </c>
      <c r="D21" s="11" t="s">
        <v>43</v>
      </c>
      <c r="E21" s="43">
        <v>10</v>
      </c>
      <c r="F21" s="56" t="s">
        <v>199</v>
      </c>
      <c r="G21" s="40" t="s">
        <v>232</v>
      </c>
    </row>
    <row r="22" spans="1:10" ht="28.5" x14ac:dyDescent="0.45">
      <c r="A22" s="41"/>
      <c r="B22" s="41"/>
      <c r="C22" s="41"/>
      <c r="D22" s="11" t="s">
        <v>44</v>
      </c>
      <c r="E22" s="44"/>
      <c r="F22" s="44"/>
      <c r="G22" s="41"/>
    </row>
    <row r="23" spans="1:10" ht="43.15" thickBot="1" x14ac:dyDescent="0.5">
      <c r="A23" s="42"/>
      <c r="B23" s="42"/>
      <c r="C23" s="42"/>
      <c r="D23" s="12" t="s">
        <v>45</v>
      </c>
      <c r="E23" s="45"/>
      <c r="F23" s="45"/>
      <c r="G23" s="42"/>
    </row>
    <row r="24" spans="1:10" ht="28.9" thickBot="1" x14ac:dyDescent="0.5">
      <c r="A24" s="3" t="s">
        <v>82</v>
      </c>
      <c r="B24" s="40" t="s">
        <v>83</v>
      </c>
      <c r="C24" s="40" t="s">
        <v>84</v>
      </c>
      <c r="D24" s="11" t="s">
        <v>85</v>
      </c>
      <c r="E24" s="43">
        <v>7</v>
      </c>
      <c r="F24" s="56" t="s">
        <v>230</v>
      </c>
      <c r="G24" s="79" t="s">
        <v>231</v>
      </c>
    </row>
    <row r="25" spans="1:10" ht="28.9" thickBot="1" x14ac:dyDescent="0.5">
      <c r="A25" s="3" t="s">
        <v>86</v>
      </c>
      <c r="B25" s="41"/>
      <c r="C25" s="41"/>
      <c r="D25" s="11" t="s">
        <v>87</v>
      </c>
      <c r="E25" s="44"/>
      <c r="F25" s="44"/>
      <c r="G25" s="79"/>
    </row>
    <row r="26" spans="1:10" ht="28.9" thickBot="1" x14ac:dyDescent="0.5">
      <c r="A26" s="3"/>
      <c r="B26" s="41"/>
      <c r="C26" s="41"/>
      <c r="D26" s="11" t="s">
        <v>88</v>
      </c>
      <c r="E26" s="44"/>
      <c r="F26" s="44"/>
      <c r="G26" s="79"/>
    </row>
    <row r="27" spans="1:10" ht="28.9" thickBot="1" x14ac:dyDescent="0.5">
      <c r="A27" s="5"/>
      <c r="B27" s="42"/>
      <c r="C27" s="42"/>
      <c r="D27" s="12" t="s">
        <v>89</v>
      </c>
      <c r="E27" s="45"/>
      <c r="F27" s="45"/>
      <c r="G27" s="79"/>
    </row>
    <row r="28" spans="1:10" ht="30" customHeight="1" x14ac:dyDescent="0.45">
      <c r="A28" s="40" t="s">
        <v>46</v>
      </c>
      <c r="B28" s="40" t="s">
        <v>47</v>
      </c>
      <c r="C28" s="40" t="s">
        <v>48</v>
      </c>
      <c r="D28" s="11" t="s">
        <v>49</v>
      </c>
      <c r="E28" s="43">
        <v>0</v>
      </c>
      <c r="F28" s="56" t="s">
        <v>196</v>
      </c>
      <c r="G28" s="76" t="s">
        <v>225</v>
      </c>
      <c r="H28" s="22"/>
      <c r="I28" s="22"/>
      <c r="J28" s="23"/>
    </row>
    <row r="29" spans="1:10" ht="15" customHeight="1" x14ac:dyDescent="0.45">
      <c r="A29" s="41"/>
      <c r="B29" s="41"/>
      <c r="C29" s="41"/>
      <c r="D29" s="11" t="s">
        <v>50</v>
      </c>
      <c r="E29" s="44"/>
      <c r="F29" s="80"/>
      <c r="G29" s="77"/>
      <c r="H29" s="22"/>
      <c r="I29" s="22"/>
      <c r="J29" s="23"/>
    </row>
    <row r="30" spans="1:10" ht="21" x14ac:dyDescent="0.45">
      <c r="A30" s="41"/>
      <c r="B30" s="41"/>
      <c r="C30" s="41"/>
      <c r="D30" s="11" t="s">
        <v>51</v>
      </c>
      <c r="E30" s="44"/>
      <c r="F30" s="80"/>
      <c r="G30" s="77"/>
      <c r="H30" s="22"/>
      <c r="I30" s="22"/>
      <c r="J30" s="23"/>
    </row>
    <row r="31" spans="1:10" ht="28.9" thickBot="1" x14ac:dyDescent="0.5">
      <c r="A31" s="42"/>
      <c r="B31" s="42"/>
      <c r="C31" s="42"/>
      <c r="D31" s="12" t="s">
        <v>52</v>
      </c>
      <c r="E31" s="45"/>
      <c r="F31" s="81"/>
      <c r="G31" s="78"/>
    </row>
    <row r="32" spans="1:10" ht="21" customHeight="1" x14ac:dyDescent="0.45">
      <c r="A32" s="3" t="s">
        <v>53</v>
      </c>
      <c r="B32" s="40" t="s">
        <v>54</v>
      </c>
      <c r="C32" s="40" t="s">
        <v>55</v>
      </c>
      <c r="D32" s="11" t="s">
        <v>56</v>
      </c>
      <c r="E32" s="43">
        <v>10</v>
      </c>
      <c r="F32" s="56" t="s">
        <v>233</v>
      </c>
      <c r="G32" s="40" t="s">
        <v>234</v>
      </c>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30" t="s">
        <v>64</v>
      </c>
      <c r="E36" s="57">
        <v>10</v>
      </c>
      <c r="F36" s="73" t="s">
        <v>235</v>
      </c>
      <c r="G36" s="62" t="s">
        <v>238</v>
      </c>
    </row>
    <row r="37" spans="1:7" ht="42.75" x14ac:dyDescent="0.45">
      <c r="A37" s="41"/>
      <c r="B37" s="41"/>
      <c r="C37" s="41"/>
      <c r="D37" s="30" t="s">
        <v>65</v>
      </c>
      <c r="E37" s="58"/>
      <c r="F37" s="74"/>
      <c r="G37" s="63"/>
    </row>
    <row r="38" spans="1:7" ht="28.5" x14ac:dyDescent="0.45">
      <c r="A38" s="41"/>
      <c r="B38" s="41"/>
      <c r="C38" s="41"/>
      <c r="D38" s="11" t="s">
        <v>66</v>
      </c>
      <c r="E38" s="58"/>
      <c r="F38" s="74"/>
      <c r="G38" s="63"/>
    </row>
    <row r="39" spans="1:7" ht="14.65" thickBot="1" x14ac:dyDescent="0.5">
      <c r="A39" s="42"/>
      <c r="B39" s="42"/>
      <c r="C39" s="42"/>
      <c r="D39" s="12" t="s">
        <v>67</v>
      </c>
      <c r="E39" s="59"/>
      <c r="F39" s="75"/>
      <c r="G39" s="64"/>
    </row>
    <row r="40" spans="1:7" ht="21" customHeight="1" x14ac:dyDescent="0.45">
      <c r="A40" s="40" t="s">
        <v>178</v>
      </c>
      <c r="B40" s="40" t="s">
        <v>68</v>
      </c>
      <c r="C40" s="40" t="s">
        <v>69</v>
      </c>
      <c r="D40" s="11" t="s">
        <v>70</v>
      </c>
      <c r="E40" s="43">
        <v>10</v>
      </c>
      <c r="F40" s="56" t="s">
        <v>239</v>
      </c>
      <c r="G40" s="35" t="s">
        <v>240</v>
      </c>
    </row>
    <row r="41" spans="1:7" x14ac:dyDescent="0.45">
      <c r="A41" s="41"/>
      <c r="B41" s="41"/>
      <c r="C41" s="41"/>
      <c r="D41" s="38" t="s">
        <v>71</v>
      </c>
      <c r="E41" s="44"/>
      <c r="F41" s="44"/>
      <c r="G41" s="36"/>
    </row>
    <row r="42" spans="1:7" ht="14.65" thickBot="1" x14ac:dyDescent="0.5">
      <c r="A42" s="42"/>
      <c r="B42" s="42"/>
      <c r="C42" s="42"/>
      <c r="D42" s="39"/>
      <c r="E42" s="45"/>
      <c r="F42" s="45"/>
      <c r="G42" s="37"/>
    </row>
    <row r="43" spans="1:7" ht="28.5" x14ac:dyDescent="0.45">
      <c r="A43" s="40" t="s">
        <v>178</v>
      </c>
      <c r="B43" s="40" t="s">
        <v>68</v>
      </c>
      <c r="C43" s="40" t="s">
        <v>72</v>
      </c>
      <c r="D43" s="11" t="s">
        <v>73</v>
      </c>
      <c r="E43" s="43">
        <v>10</v>
      </c>
      <c r="F43" s="56" t="s">
        <v>237</v>
      </c>
      <c r="G43" s="40" t="s">
        <v>236</v>
      </c>
    </row>
    <row r="44" spans="1:7" ht="57" x14ac:dyDescent="0.45">
      <c r="A44" s="41"/>
      <c r="B44" s="41"/>
      <c r="C44" s="41"/>
      <c r="D44" s="11" t="s">
        <v>74</v>
      </c>
      <c r="E44" s="44"/>
      <c r="F44" s="44"/>
      <c r="G44" s="41"/>
    </row>
    <row r="45" spans="1:7" ht="14.65" thickBot="1" x14ac:dyDescent="0.5">
      <c r="A45" s="42"/>
      <c r="B45" s="42"/>
      <c r="C45" s="42"/>
      <c r="D45" s="12" t="s">
        <v>75</v>
      </c>
      <c r="E45" s="45"/>
      <c r="F45" s="45"/>
      <c r="G45" s="42"/>
    </row>
    <row r="46" spans="1:7" ht="28.5" x14ac:dyDescent="0.45">
      <c r="A46" s="40" t="s">
        <v>181</v>
      </c>
      <c r="B46" s="40" t="s">
        <v>83</v>
      </c>
      <c r="C46" s="40" t="s">
        <v>162</v>
      </c>
      <c r="D46" s="11" t="s">
        <v>168</v>
      </c>
      <c r="E46" s="57">
        <v>0</v>
      </c>
      <c r="F46" s="57"/>
      <c r="G46" s="66" t="s">
        <v>247</v>
      </c>
    </row>
    <row r="47" spans="1:7" x14ac:dyDescent="0.45">
      <c r="A47" s="41"/>
      <c r="B47" s="41"/>
      <c r="C47" s="41"/>
      <c r="D47" s="38" t="s">
        <v>167</v>
      </c>
      <c r="E47" s="58"/>
      <c r="F47" s="58"/>
      <c r="G47" s="67"/>
    </row>
    <row r="48" spans="1:7" ht="14.65" thickBot="1" x14ac:dyDescent="0.5">
      <c r="A48" s="42"/>
      <c r="B48" s="42"/>
      <c r="C48" s="42"/>
      <c r="D48" s="39"/>
      <c r="E48" s="59"/>
      <c r="F48" s="59"/>
      <c r="G48" s="68"/>
    </row>
    <row r="49" spans="1:7" ht="66" customHeight="1" x14ac:dyDescent="0.45">
      <c r="A49" s="40" t="s">
        <v>182</v>
      </c>
      <c r="B49" s="40" t="s">
        <v>163</v>
      </c>
      <c r="C49" s="40" t="s">
        <v>164</v>
      </c>
      <c r="D49" s="11" t="s">
        <v>165</v>
      </c>
      <c r="E49" s="43">
        <v>10</v>
      </c>
      <c r="F49" s="56" t="s">
        <v>248</v>
      </c>
      <c r="G49" s="35" t="s">
        <v>223</v>
      </c>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40" t="s">
        <v>179</v>
      </c>
      <c r="B52" s="40" t="s">
        <v>25</v>
      </c>
      <c r="C52" s="40" t="s">
        <v>169</v>
      </c>
      <c r="D52" s="11" t="s">
        <v>170</v>
      </c>
      <c r="E52" s="57">
        <v>0</v>
      </c>
      <c r="F52" s="72" t="s">
        <v>249</v>
      </c>
      <c r="G52" s="66" t="s">
        <v>250</v>
      </c>
    </row>
    <row r="53" spans="1:7" x14ac:dyDescent="0.45">
      <c r="A53" s="41"/>
      <c r="B53" s="41"/>
      <c r="C53" s="41"/>
      <c r="D53" s="38" t="s">
        <v>171</v>
      </c>
      <c r="E53" s="58"/>
      <c r="F53" s="58"/>
      <c r="G53" s="67"/>
    </row>
    <row r="54" spans="1:7" ht="60" customHeight="1" thickBot="1" x14ac:dyDescent="0.5">
      <c r="A54" s="42"/>
      <c r="B54" s="42"/>
      <c r="C54" s="42"/>
      <c r="D54" s="39"/>
      <c r="E54" s="59"/>
      <c r="F54" s="59"/>
      <c r="G54" s="68"/>
    </row>
    <row r="55" spans="1:7" ht="74.099999999999994" customHeight="1" x14ac:dyDescent="0.45">
      <c r="A55" s="40" t="s">
        <v>178</v>
      </c>
      <c r="B55" s="40" t="s">
        <v>68</v>
      </c>
      <c r="C55" s="40" t="s">
        <v>172</v>
      </c>
      <c r="D55" s="11" t="s">
        <v>173</v>
      </c>
      <c r="E55" s="43">
        <v>10</v>
      </c>
      <c r="F55" s="56" t="s">
        <v>254</v>
      </c>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t="s">
        <v>180</v>
      </c>
      <c r="B58" s="40" t="s">
        <v>62</v>
      </c>
      <c r="C58" s="40" t="s">
        <v>175</v>
      </c>
      <c r="D58" s="11" t="s">
        <v>173</v>
      </c>
      <c r="E58" s="43">
        <v>10</v>
      </c>
      <c r="F58" s="56" t="s">
        <v>251</v>
      </c>
      <c r="G58" s="35" t="s">
        <v>223</v>
      </c>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40" t="s">
        <v>76</v>
      </c>
      <c r="B61" s="40" t="s">
        <v>77</v>
      </c>
      <c r="C61" s="40" t="s">
        <v>78</v>
      </c>
      <c r="D61" s="30" t="s">
        <v>79</v>
      </c>
      <c r="E61" s="43">
        <v>3</v>
      </c>
      <c r="F61" s="56" t="s">
        <v>253</v>
      </c>
      <c r="G61" s="35" t="s">
        <v>252</v>
      </c>
    </row>
    <row r="62" spans="1:7" ht="28.5" x14ac:dyDescent="0.45">
      <c r="A62" s="41"/>
      <c r="B62" s="41"/>
      <c r="C62" s="41"/>
      <c r="D62" s="30" t="s">
        <v>80</v>
      </c>
      <c r="E62" s="44"/>
      <c r="F62" s="44"/>
      <c r="G62" s="36"/>
    </row>
    <row r="63" spans="1:7" ht="28.5" x14ac:dyDescent="0.45">
      <c r="A63" s="41"/>
      <c r="B63" s="41"/>
      <c r="C63" s="41"/>
      <c r="D63" s="30" t="s">
        <v>81</v>
      </c>
      <c r="E63" s="44"/>
      <c r="F63" s="44"/>
      <c r="G63" s="36"/>
    </row>
    <row r="64" spans="1:7" ht="14.65" thickBot="1" x14ac:dyDescent="0.5">
      <c r="A64" s="42"/>
      <c r="B64" s="42"/>
      <c r="C64" s="42"/>
      <c r="D64" s="12" t="s">
        <v>255</v>
      </c>
      <c r="E64" s="45"/>
      <c r="F64" s="45"/>
      <c r="G64" s="37"/>
    </row>
    <row r="65" spans="1:7" ht="23.1" customHeight="1" thickBot="1" x14ac:dyDescent="0.5">
      <c r="D65" s="17" t="s">
        <v>90</v>
      </c>
      <c r="E65" s="18">
        <f>SUM(E3:E64)</f>
        <v>115</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v>5</v>
      </c>
      <c r="F67" s="65" t="s">
        <v>256</v>
      </c>
      <c r="G67" s="40" t="s">
        <v>257</v>
      </c>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v>5</v>
      </c>
      <c r="F70" s="56" t="s">
        <v>258</v>
      </c>
      <c r="G70" s="40" t="s">
        <v>259</v>
      </c>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v>10</v>
      </c>
      <c r="F73" s="24" t="s">
        <v>260</v>
      </c>
      <c r="G73" s="2"/>
    </row>
    <row r="74" spans="1:7" ht="28.5" x14ac:dyDescent="0.45">
      <c r="A74" s="40" t="s">
        <v>106</v>
      </c>
      <c r="B74" s="40" t="s">
        <v>107</v>
      </c>
      <c r="C74" s="40" t="s">
        <v>108</v>
      </c>
      <c r="D74" s="4" t="s">
        <v>109</v>
      </c>
      <c r="E74" s="43">
        <v>10</v>
      </c>
      <c r="F74" s="56" t="s">
        <v>196</v>
      </c>
      <c r="G74" s="40"/>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30</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v>0</v>
      </c>
      <c r="F79" s="56" t="s">
        <v>261</v>
      </c>
      <c r="G79" s="40" t="s">
        <v>262</v>
      </c>
    </row>
    <row r="80" spans="1:7" x14ac:dyDescent="0.45">
      <c r="A80" s="41"/>
      <c r="B80" s="41"/>
      <c r="C80" s="41"/>
      <c r="D80" s="4" t="s">
        <v>158</v>
      </c>
      <c r="E80" s="44"/>
      <c r="F80" s="44"/>
      <c r="G80" s="41"/>
    </row>
    <row r="81" spans="1:7" x14ac:dyDescent="0.45">
      <c r="A81" s="41"/>
      <c r="B81" s="41"/>
      <c r="C81" s="41"/>
      <c r="D81" s="4" t="s">
        <v>159</v>
      </c>
      <c r="E81" s="44"/>
      <c r="F81" s="44"/>
      <c r="G81" s="41"/>
    </row>
    <row r="82" spans="1:7" ht="14.65" thickBot="1" x14ac:dyDescent="0.5">
      <c r="A82" s="42"/>
      <c r="B82" s="42"/>
      <c r="C82" s="42"/>
      <c r="D82" s="2" t="s">
        <v>160</v>
      </c>
      <c r="E82" s="45"/>
      <c r="F82" s="45"/>
      <c r="G82" s="42"/>
    </row>
    <row r="83" spans="1:7" ht="21" customHeight="1" x14ac:dyDescent="0.45">
      <c r="A83" s="40" t="s">
        <v>118</v>
      </c>
      <c r="B83" s="40" t="s">
        <v>119</v>
      </c>
      <c r="C83" s="40" t="s">
        <v>120</v>
      </c>
      <c r="D83" s="4" t="s">
        <v>121</v>
      </c>
      <c r="E83" s="43">
        <v>10</v>
      </c>
      <c r="F83" s="56" t="s">
        <v>263</v>
      </c>
      <c r="G83" s="40" t="s">
        <v>264</v>
      </c>
    </row>
    <row r="84" spans="1:7" x14ac:dyDescent="0.45">
      <c r="A84" s="41"/>
      <c r="B84" s="41"/>
      <c r="C84" s="41"/>
      <c r="D84" s="4" t="s">
        <v>122</v>
      </c>
      <c r="E84" s="44"/>
      <c r="F84" s="44"/>
      <c r="G84" s="41"/>
    </row>
    <row r="85" spans="1:7" ht="14.65" thickBot="1" x14ac:dyDescent="0.5">
      <c r="A85" s="42"/>
      <c r="B85" s="42"/>
      <c r="C85" s="42"/>
      <c r="D85" s="2" t="s">
        <v>123</v>
      </c>
      <c r="E85" s="45"/>
      <c r="F85" s="45"/>
      <c r="G85" s="42"/>
    </row>
    <row r="86" spans="1:7" ht="21" customHeight="1" x14ac:dyDescent="0.45">
      <c r="A86" s="40" t="s">
        <v>124</v>
      </c>
      <c r="B86" s="40" t="s">
        <v>125</v>
      </c>
      <c r="C86" s="40" t="s">
        <v>161</v>
      </c>
      <c r="D86" s="25" t="s">
        <v>126</v>
      </c>
      <c r="E86" s="57">
        <v>0</v>
      </c>
      <c r="F86" s="72" t="s">
        <v>265</v>
      </c>
      <c r="G86" s="62" t="s">
        <v>266</v>
      </c>
    </row>
    <row r="87" spans="1:7" x14ac:dyDescent="0.45">
      <c r="A87" s="41"/>
      <c r="B87" s="41"/>
      <c r="C87" s="41"/>
      <c r="D87" s="25" t="s">
        <v>127</v>
      </c>
      <c r="E87" s="58"/>
      <c r="F87" s="58"/>
      <c r="G87" s="63"/>
    </row>
    <row r="88" spans="1:7" ht="14.65" thickBot="1" x14ac:dyDescent="0.5">
      <c r="A88" s="42"/>
      <c r="B88" s="42"/>
      <c r="C88" s="42"/>
      <c r="D88" s="28" t="s">
        <v>128</v>
      </c>
      <c r="E88" s="59"/>
      <c r="F88" s="59"/>
      <c r="G88" s="64"/>
    </row>
    <row r="89" spans="1:7" ht="28.5" x14ac:dyDescent="0.45">
      <c r="A89" s="40" t="s">
        <v>129</v>
      </c>
      <c r="B89" s="40" t="s">
        <v>130</v>
      </c>
      <c r="C89" s="40" t="s">
        <v>131</v>
      </c>
      <c r="D89" s="4" t="s">
        <v>132</v>
      </c>
      <c r="E89" s="43">
        <v>10</v>
      </c>
      <c r="F89" s="56" t="s">
        <v>268</v>
      </c>
      <c r="G89" s="40" t="s">
        <v>267</v>
      </c>
    </row>
    <row r="90" spans="1:7" ht="28.5" x14ac:dyDescent="0.45">
      <c r="A90" s="41"/>
      <c r="B90" s="41"/>
      <c r="C90" s="41"/>
      <c r="D90" s="4" t="s">
        <v>134</v>
      </c>
      <c r="E90" s="49"/>
      <c r="F90" s="44"/>
      <c r="G90" s="41"/>
    </row>
    <row r="91" spans="1:7" ht="14.65" thickBot="1" x14ac:dyDescent="0.5">
      <c r="A91" s="42"/>
      <c r="B91" s="42"/>
      <c r="C91" s="42"/>
      <c r="D91" s="2" t="s">
        <v>135</v>
      </c>
      <c r="E91" s="50"/>
      <c r="F91" s="45"/>
      <c r="G91" s="42"/>
    </row>
    <row r="92" spans="1:7" ht="21.4" thickBot="1" x14ac:dyDescent="0.5">
      <c r="D92" s="17" t="s">
        <v>177</v>
      </c>
      <c r="E92" s="18">
        <f>SUM(E79:E91)</f>
        <v>20</v>
      </c>
    </row>
    <row r="93" spans="1:7" ht="14.65" thickBot="1" x14ac:dyDescent="0.5">
      <c r="A93" s="46" t="s">
        <v>136</v>
      </c>
      <c r="B93" s="47"/>
      <c r="C93" s="47"/>
      <c r="D93" s="47"/>
      <c r="E93" s="47"/>
      <c r="F93" s="47"/>
      <c r="G93" s="48"/>
    </row>
    <row r="94" spans="1:7" ht="21" x14ac:dyDescent="0.45">
      <c r="A94" s="40"/>
      <c r="B94" s="40" t="s">
        <v>137</v>
      </c>
      <c r="C94" s="40" t="s">
        <v>138</v>
      </c>
      <c r="D94" s="25" t="s">
        <v>139</v>
      </c>
      <c r="E94" s="57">
        <v>10</v>
      </c>
      <c r="F94" s="26"/>
      <c r="G94" s="62" t="s">
        <v>269</v>
      </c>
    </row>
    <row r="95" spans="1:7" ht="21" x14ac:dyDescent="0.45">
      <c r="A95" s="41"/>
      <c r="B95" s="41"/>
      <c r="C95" s="41"/>
      <c r="D95" s="4" t="s">
        <v>140</v>
      </c>
      <c r="E95" s="58"/>
      <c r="F95" s="27"/>
      <c r="G95" s="63"/>
    </row>
    <row r="96" spans="1:7" ht="21.4" thickBot="1" x14ac:dyDescent="0.5">
      <c r="A96" s="42"/>
      <c r="B96" s="42"/>
      <c r="C96" s="42"/>
      <c r="D96" s="2" t="s">
        <v>141</v>
      </c>
      <c r="E96" s="59"/>
      <c r="F96" s="29"/>
      <c r="G96" s="64"/>
    </row>
    <row r="97" spans="1:7" ht="28.5" x14ac:dyDescent="0.45">
      <c r="A97" s="40"/>
      <c r="B97" s="40" t="s">
        <v>142</v>
      </c>
      <c r="C97" s="40" t="s">
        <v>143</v>
      </c>
      <c r="D97" s="4" t="s">
        <v>144</v>
      </c>
      <c r="E97" s="43">
        <v>10</v>
      </c>
      <c r="F97" s="13"/>
      <c r="G97" s="40" t="s">
        <v>270</v>
      </c>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v>10</v>
      </c>
      <c r="F100" s="13"/>
      <c r="G100" s="40" t="s">
        <v>271</v>
      </c>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8">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B86:B88"/>
    <mergeCell ref="C86:C88"/>
    <mergeCell ref="E86:E88"/>
    <mergeCell ref="F86:F88"/>
    <mergeCell ref="G86:G88"/>
    <mergeCell ref="A83:A85"/>
    <mergeCell ref="B83:B85"/>
    <mergeCell ref="C83:C85"/>
    <mergeCell ref="E83:E85"/>
    <mergeCell ref="F83:F85"/>
    <mergeCell ref="G83:G85"/>
    <mergeCell ref="A86:A88"/>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73" zoomScale="85" zoomScaleNormal="85" workbookViewId="0">
      <selection activeCell="K7" sqref="K7"/>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28.5" x14ac:dyDescent="0.45">
      <c r="A3" s="40" t="s">
        <v>7</v>
      </c>
      <c r="B3" s="40" t="s">
        <v>8</v>
      </c>
      <c r="C3" s="40" t="s">
        <v>9</v>
      </c>
      <c r="D3" s="11" t="s">
        <v>10</v>
      </c>
      <c r="E3" s="43">
        <v>10</v>
      </c>
      <c r="F3" s="43" t="s">
        <v>272</v>
      </c>
      <c r="G3" s="40"/>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5</v>
      </c>
      <c r="F6" s="43" t="s">
        <v>273</v>
      </c>
      <c r="G6" s="40" t="s">
        <v>281</v>
      </c>
    </row>
    <row r="7" spans="1:7" ht="42.75" x14ac:dyDescent="0.45">
      <c r="A7" s="3" t="s">
        <v>17</v>
      </c>
      <c r="B7" s="41"/>
      <c r="C7" s="41"/>
      <c r="D7" s="11" t="s">
        <v>18</v>
      </c>
      <c r="E7" s="44"/>
      <c r="F7" s="44"/>
      <c r="G7" s="41"/>
    </row>
    <row r="8" spans="1:7" ht="14.65" thickBot="1" x14ac:dyDescent="0.5">
      <c r="A8" s="5"/>
      <c r="B8" s="42"/>
      <c r="C8" s="42"/>
      <c r="D8" s="12" t="s">
        <v>19</v>
      </c>
      <c r="E8" s="45"/>
      <c r="F8" s="45"/>
      <c r="G8" s="42"/>
    </row>
    <row r="9" spans="1:7" x14ac:dyDescent="0.45">
      <c r="A9" s="3" t="s">
        <v>13</v>
      </c>
      <c r="B9" s="40" t="s">
        <v>14</v>
      </c>
      <c r="C9" s="40" t="s">
        <v>20</v>
      </c>
      <c r="D9" s="11" t="s">
        <v>21</v>
      </c>
      <c r="E9" s="43">
        <v>0</v>
      </c>
      <c r="F9" s="43" t="s">
        <v>274</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10</v>
      </c>
      <c r="F12" s="43" t="s">
        <v>276</v>
      </c>
      <c r="G12" s="35"/>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t="s">
        <v>192</v>
      </c>
      <c r="F15" s="43"/>
      <c r="G15" s="35"/>
    </row>
    <row r="16" spans="1:7" ht="28.5" x14ac:dyDescent="0.45">
      <c r="A16" s="41"/>
      <c r="B16" s="41"/>
      <c r="C16" s="41"/>
      <c r="D16" s="11" t="s">
        <v>33</v>
      </c>
      <c r="E16" s="44"/>
      <c r="F16" s="44"/>
      <c r="G16" s="36"/>
    </row>
    <row r="17" spans="1:7" ht="14.65" thickBot="1" x14ac:dyDescent="0.5">
      <c r="A17" s="42"/>
      <c r="B17" s="42"/>
      <c r="C17" s="42"/>
      <c r="D17" s="12" t="s">
        <v>34</v>
      </c>
      <c r="E17" s="45"/>
      <c r="F17" s="45"/>
      <c r="G17" s="37"/>
    </row>
    <row r="18" spans="1:7" ht="21" customHeight="1" x14ac:dyDescent="0.45">
      <c r="A18" s="40" t="s">
        <v>35</v>
      </c>
      <c r="B18" s="40" t="s">
        <v>25</v>
      </c>
      <c r="C18" s="40" t="s">
        <v>36</v>
      </c>
      <c r="D18" s="11" t="s">
        <v>37</v>
      </c>
      <c r="E18" s="43">
        <v>5</v>
      </c>
      <c r="F18" s="43" t="s">
        <v>275</v>
      </c>
      <c r="G18" s="40"/>
    </row>
    <row r="19" spans="1:7" x14ac:dyDescent="0.45">
      <c r="A19" s="41"/>
      <c r="B19" s="41"/>
      <c r="C19" s="41"/>
      <c r="D19" s="11" t="s">
        <v>38</v>
      </c>
      <c r="E19" s="44"/>
      <c r="F19" s="44"/>
      <c r="G19" s="41"/>
    </row>
    <row r="20" spans="1:7" ht="14.65" thickBot="1" x14ac:dyDescent="0.5">
      <c r="A20" s="42"/>
      <c r="B20" s="42"/>
      <c r="C20" s="42"/>
      <c r="D20" s="12" t="s">
        <v>39</v>
      </c>
      <c r="E20" s="45"/>
      <c r="F20" s="45"/>
      <c r="G20" s="42"/>
    </row>
    <row r="21" spans="1:7" ht="42.75" x14ac:dyDescent="0.45">
      <c r="A21" s="40" t="s">
        <v>40</v>
      </c>
      <c r="B21" s="40" t="s">
        <v>41</v>
      </c>
      <c r="C21" s="40" t="s">
        <v>42</v>
      </c>
      <c r="D21" s="11" t="s">
        <v>43</v>
      </c>
      <c r="E21" s="43">
        <v>10</v>
      </c>
      <c r="F21" s="56" t="s">
        <v>279</v>
      </c>
      <c r="G21" s="40"/>
    </row>
    <row r="22" spans="1:7" ht="28.5" x14ac:dyDescent="0.45">
      <c r="A22" s="41"/>
      <c r="B22" s="41"/>
      <c r="C22" s="41"/>
      <c r="D22" s="11" t="s">
        <v>44</v>
      </c>
      <c r="E22" s="44"/>
      <c r="F22" s="87"/>
      <c r="G22" s="41"/>
    </row>
    <row r="23" spans="1:7" ht="43.15" thickBot="1" x14ac:dyDescent="0.5">
      <c r="A23" s="42"/>
      <c r="B23" s="42"/>
      <c r="C23" s="42"/>
      <c r="D23" s="12" t="s">
        <v>45</v>
      </c>
      <c r="E23" s="45"/>
      <c r="F23" s="88"/>
      <c r="G23" s="42"/>
    </row>
    <row r="24" spans="1:7" ht="28.5" x14ac:dyDescent="0.45">
      <c r="A24" s="3" t="s">
        <v>82</v>
      </c>
      <c r="B24" s="40" t="s">
        <v>83</v>
      </c>
      <c r="C24" s="40" t="s">
        <v>84</v>
      </c>
      <c r="D24" s="11" t="s">
        <v>85</v>
      </c>
      <c r="E24" s="43">
        <v>10</v>
      </c>
      <c r="F24" s="43" t="s">
        <v>277</v>
      </c>
      <c r="G24" s="40" t="s">
        <v>278</v>
      </c>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x14ac:dyDescent="0.45">
      <c r="A28" s="40" t="s">
        <v>46</v>
      </c>
      <c r="B28" s="40" t="s">
        <v>47</v>
      </c>
      <c r="C28" s="40" t="s">
        <v>48</v>
      </c>
      <c r="D28" s="11" t="s">
        <v>49</v>
      </c>
      <c r="E28" s="43">
        <v>7</v>
      </c>
      <c r="F28" s="56" t="s">
        <v>196</v>
      </c>
      <c r="G28" s="40" t="s">
        <v>280</v>
      </c>
    </row>
    <row r="29" spans="1:7" x14ac:dyDescent="0.45">
      <c r="A29" s="41"/>
      <c r="B29" s="41"/>
      <c r="C29" s="41"/>
      <c r="D29" s="11" t="s">
        <v>50</v>
      </c>
      <c r="E29" s="44"/>
      <c r="F29" s="44"/>
      <c r="G29" s="41"/>
    </row>
    <row r="30" spans="1:7"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7</v>
      </c>
      <c r="F32" s="43" t="s">
        <v>282</v>
      </c>
      <c r="G32" s="40" t="s">
        <v>283</v>
      </c>
    </row>
    <row r="33" spans="1:7" ht="28.5" x14ac:dyDescent="0.45">
      <c r="A33" s="3" t="s">
        <v>57</v>
      </c>
      <c r="B33" s="41"/>
      <c r="C33" s="41"/>
      <c r="D33" s="11" t="s">
        <v>58</v>
      </c>
      <c r="E33" s="44"/>
      <c r="F33" s="44"/>
      <c r="G33" s="41"/>
    </row>
    <row r="34" spans="1:7"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10</v>
      </c>
      <c r="F36" s="43" t="s">
        <v>284</v>
      </c>
      <c r="G36" s="40" t="s">
        <v>285</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thickBot="1" x14ac:dyDescent="0.5">
      <c r="A39" s="42"/>
      <c r="B39" s="42"/>
      <c r="C39" s="42"/>
      <c r="D39" s="12" t="s">
        <v>67</v>
      </c>
      <c r="E39" s="45"/>
      <c r="F39" s="45"/>
      <c r="G39" s="42"/>
    </row>
    <row r="40" spans="1:7" ht="21" customHeight="1" x14ac:dyDescent="0.45">
      <c r="A40" s="40"/>
      <c r="B40" s="40" t="s">
        <v>68</v>
      </c>
      <c r="C40" s="40" t="s">
        <v>69</v>
      </c>
      <c r="D40" s="11" t="s">
        <v>70</v>
      </c>
      <c r="E40" s="43">
        <v>0</v>
      </c>
      <c r="F40" s="43" t="s">
        <v>286</v>
      </c>
      <c r="G40" s="35" t="s">
        <v>287</v>
      </c>
    </row>
    <row r="41" spans="1:7" x14ac:dyDescent="0.45">
      <c r="A41" s="41"/>
      <c r="B41" s="41"/>
      <c r="C41" s="41"/>
      <c r="D41" s="38" t="s">
        <v>71</v>
      </c>
      <c r="E41" s="44"/>
      <c r="F41" s="44"/>
      <c r="G41" s="36"/>
    </row>
    <row r="42" spans="1:7" ht="20.100000000000001" customHeight="1" thickBot="1" x14ac:dyDescent="0.5">
      <c r="A42" s="42"/>
      <c r="B42" s="42"/>
      <c r="C42" s="42"/>
      <c r="D42" s="39"/>
      <c r="E42" s="45"/>
      <c r="F42" s="45"/>
      <c r="G42" s="37"/>
    </row>
    <row r="43" spans="1:7" ht="28.5" x14ac:dyDescent="0.45">
      <c r="A43" s="62"/>
      <c r="B43" s="62" t="s">
        <v>68</v>
      </c>
      <c r="C43" s="62" t="s">
        <v>72</v>
      </c>
      <c r="D43" s="30" t="s">
        <v>73</v>
      </c>
      <c r="E43" s="57">
        <v>10</v>
      </c>
      <c r="F43" s="57" t="s">
        <v>289</v>
      </c>
      <c r="G43" s="62" t="s">
        <v>288</v>
      </c>
    </row>
    <row r="44" spans="1:7" ht="57" x14ac:dyDescent="0.45">
      <c r="A44" s="63"/>
      <c r="B44" s="63"/>
      <c r="C44" s="63"/>
      <c r="D44" s="30" t="s">
        <v>74</v>
      </c>
      <c r="E44" s="58"/>
      <c r="F44" s="58"/>
      <c r="G44" s="63"/>
    </row>
    <row r="45" spans="1:7" ht="14.65" thickBot="1" x14ac:dyDescent="0.5">
      <c r="A45" s="64"/>
      <c r="B45" s="64"/>
      <c r="C45" s="64"/>
      <c r="D45" s="31" t="s">
        <v>75</v>
      </c>
      <c r="E45" s="59"/>
      <c r="F45" s="59"/>
      <c r="G45" s="64"/>
    </row>
    <row r="46" spans="1:7" ht="28.5" x14ac:dyDescent="0.45">
      <c r="A46" s="62"/>
      <c r="B46" s="62" t="s">
        <v>83</v>
      </c>
      <c r="C46" s="62" t="s">
        <v>162</v>
      </c>
      <c r="D46" s="30" t="s">
        <v>168</v>
      </c>
      <c r="E46" s="57" t="s">
        <v>192</v>
      </c>
      <c r="F46" s="57"/>
      <c r="G46" s="66" t="s">
        <v>290</v>
      </c>
    </row>
    <row r="47" spans="1:7" x14ac:dyDescent="0.45">
      <c r="A47" s="63"/>
      <c r="B47" s="63"/>
      <c r="C47" s="63"/>
      <c r="D47" s="89" t="s">
        <v>167</v>
      </c>
      <c r="E47" s="58"/>
      <c r="F47" s="58"/>
      <c r="G47" s="67"/>
    </row>
    <row r="48" spans="1:7" ht="14.65" thickBot="1" x14ac:dyDescent="0.5">
      <c r="A48" s="64"/>
      <c r="B48" s="64"/>
      <c r="C48" s="64"/>
      <c r="D48" s="90"/>
      <c r="E48" s="59"/>
      <c r="F48" s="59"/>
      <c r="G48" s="68"/>
    </row>
    <row r="49" spans="1:7" ht="66" customHeight="1" x14ac:dyDescent="0.45">
      <c r="A49" s="40"/>
      <c r="B49" s="40" t="s">
        <v>163</v>
      </c>
      <c r="C49" s="40" t="s">
        <v>164</v>
      </c>
      <c r="D49" s="11" t="s">
        <v>165</v>
      </c>
      <c r="E49" s="43">
        <v>10</v>
      </c>
      <c r="F49" s="43" t="s">
        <v>291</v>
      </c>
      <c r="G49" s="35"/>
    </row>
    <row r="50" spans="1:7" x14ac:dyDescent="0.45">
      <c r="A50" s="41"/>
      <c r="B50" s="41"/>
      <c r="C50" s="41"/>
      <c r="D50" s="38" t="s">
        <v>166</v>
      </c>
      <c r="E50" s="44"/>
      <c r="F50" s="44"/>
      <c r="G50" s="36"/>
    </row>
    <row r="51" spans="1:7" ht="14.65" thickBot="1" x14ac:dyDescent="0.5">
      <c r="A51" s="42"/>
      <c r="B51" s="42"/>
      <c r="C51" s="42"/>
      <c r="D51" s="39"/>
      <c r="E51" s="45"/>
      <c r="F51" s="45"/>
      <c r="G51" s="37"/>
    </row>
    <row r="52" spans="1:7" ht="48.6" customHeight="1" x14ac:dyDescent="0.45">
      <c r="A52" s="62"/>
      <c r="B52" s="62" t="s">
        <v>25</v>
      </c>
      <c r="C52" s="62" t="s">
        <v>169</v>
      </c>
      <c r="D52" s="30" t="s">
        <v>170</v>
      </c>
      <c r="E52" s="57" t="s">
        <v>192</v>
      </c>
      <c r="F52" s="57"/>
      <c r="G52" s="66" t="s">
        <v>290</v>
      </c>
    </row>
    <row r="53" spans="1:7" x14ac:dyDescent="0.45">
      <c r="A53" s="63"/>
      <c r="B53" s="63"/>
      <c r="C53" s="63"/>
      <c r="D53" s="89" t="s">
        <v>171</v>
      </c>
      <c r="E53" s="58"/>
      <c r="F53" s="58"/>
      <c r="G53" s="67"/>
    </row>
    <row r="54" spans="1:7" ht="60" customHeight="1" thickBot="1" x14ac:dyDescent="0.5">
      <c r="A54" s="64"/>
      <c r="B54" s="64"/>
      <c r="C54" s="64"/>
      <c r="D54" s="90"/>
      <c r="E54" s="59"/>
      <c r="F54" s="59"/>
      <c r="G54" s="68"/>
    </row>
    <row r="55" spans="1:7" ht="74.099999999999994" customHeight="1" x14ac:dyDescent="0.45">
      <c r="A55" s="40"/>
      <c r="B55" s="40" t="s">
        <v>68</v>
      </c>
      <c r="C55" s="40" t="s">
        <v>172</v>
      </c>
      <c r="D55" s="11" t="s">
        <v>173</v>
      </c>
      <c r="E55" s="43">
        <v>10</v>
      </c>
      <c r="F55" s="43" t="s">
        <v>292</v>
      </c>
      <c r="G55" s="35"/>
    </row>
    <row r="56" spans="1:7" x14ac:dyDescent="0.45">
      <c r="A56" s="41"/>
      <c r="B56" s="41"/>
      <c r="C56" s="41"/>
      <c r="D56" s="38" t="s">
        <v>174</v>
      </c>
      <c r="E56" s="44"/>
      <c r="F56" s="44"/>
      <c r="G56" s="36"/>
    </row>
    <row r="57" spans="1:7" ht="14.65" thickBot="1" x14ac:dyDescent="0.5">
      <c r="A57" s="42"/>
      <c r="B57" s="42"/>
      <c r="C57" s="42"/>
      <c r="D57" s="39"/>
      <c r="E57" s="45"/>
      <c r="F57" s="45"/>
      <c r="G57" s="37"/>
    </row>
    <row r="58" spans="1:7" ht="21" customHeight="1" x14ac:dyDescent="0.45">
      <c r="A58" s="40"/>
      <c r="B58" s="40" t="s">
        <v>62</v>
      </c>
      <c r="C58" s="40" t="s">
        <v>175</v>
      </c>
      <c r="D58" s="11" t="s">
        <v>173</v>
      </c>
      <c r="E58" s="43">
        <v>10</v>
      </c>
      <c r="F58" s="43" t="s">
        <v>293</v>
      </c>
      <c r="G58" s="35"/>
    </row>
    <row r="59" spans="1:7" x14ac:dyDescent="0.45">
      <c r="A59" s="41"/>
      <c r="B59" s="41"/>
      <c r="C59" s="41"/>
      <c r="D59" s="38" t="s">
        <v>174</v>
      </c>
      <c r="E59" s="44"/>
      <c r="F59" s="44"/>
      <c r="G59" s="36"/>
    </row>
    <row r="60" spans="1:7" ht="14.65" thickBot="1" x14ac:dyDescent="0.5">
      <c r="A60" s="42"/>
      <c r="B60" s="42"/>
      <c r="C60" s="42"/>
      <c r="D60" s="39"/>
      <c r="E60" s="45"/>
      <c r="F60" s="45"/>
      <c r="G60" s="37"/>
    </row>
    <row r="61" spans="1:7" ht="68.099999999999994" customHeight="1" x14ac:dyDescent="0.45">
      <c r="A61" s="62" t="s">
        <v>76</v>
      </c>
      <c r="B61" s="62" t="s">
        <v>77</v>
      </c>
      <c r="C61" s="62" t="s">
        <v>78</v>
      </c>
      <c r="D61" s="30" t="s">
        <v>79</v>
      </c>
      <c r="E61" s="57">
        <v>3</v>
      </c>
      <c r="F61" s="57" t="s">
        <v>295</v>
      </c>
      <c r="G61" s="66" t="s">
        <v>294</v>
      </c>
    </row>
    <row r="62" spans="1:7" ht="28.5" x14ac:dyDescent="0.45">
      <c r="A62" s="63"/>
      <c r="B62" s="63"/>
      <c r="C62" s="63"/>
      <c r="D62" s="30" t="s">
        <v>80</v>
      </c>
      <c r="E62" s="58"/>
      <c r="F62" s="58"/>
      <c r="G62" s="67"/>
    </row>
    <row r="63" spans="1:7" ht="28.5" x14ac:dyDescent="0.45">
      <c r="A63" s="63"/>
      <c r="B63" s="63"/>
      <c r="C63" s="63"/>
      <c r="D63" s="30" t="s">
        <v>81</v>
      </c>
      <c r="E63" s="58"/>
      <c r="F63" s="58"/>
      <c r="G63" s="67"/>
    </row>
    <row r="64" spans="1:7" ht="14.65" thickBot="1" x14ac:dyDescent="0.5">
      <c r="A64" s="64"/>
      <c r="B64" s="64"/>
      <c r="C64" s="64"/>
      <c r="D64" s="31" t="s">
        <v>34</v>
      </c>
      <c r="E64" s="59"/>
      <c r="F64" s="59"/>
      <c r="G64" s="68"/>
    </row>
    <row r="65" spans="1:7" ht="23.1" customHeight="1" thickBot="1" x14ac:dyDescent="0.5">
      <c r="D65" s="17" t="s">
        <v>90</v>
      </c>
      <c r="E65" s="18">
        <f>SUM(E3:E64)</f>
        <v>117</v>
      </c>
    </row>
    <row r="66" spans="1:7" ht="19.899999999999999" thickBot="1" x14ac:dyDescent="0.5">
      <c r="A66" s="54" t="s">
        <v>91</v>
      </c>
      <c r="B66" s="54"/>
      <c r="C66" s="54"/>
      <c r="D66" s="54"/>
      <c r="E66" s="54"/>
      <c r="F66" s="54"/>
      <c r="G66" s="54"/>
    </row>
    <row r="67" spans="1:7" ht="14.65" thickTop="1" x14ac:dyDescent="0.45">
      <c r="A67" s="40" t="s">
        <v>92</v>
      </c>
      <c r="B67" s="40" t="s">
        <v>93</v>
      </c>
      <c r="C67" s="40" t="s">
        <v>94</v>
      </c>
      <c r="D67" s="4" t="s">
        <v>156</v>
      </c>
      <c r="E67" s="43">
        <v>10</v>
      </c>
      <c r="F67" s="55" t="s">
        <v>296</v>
      </c>
      <c r="G67" s="40" t="s">
        <v>297</v>
      </c>
    </row>
    <row r="68" spans="1:7" x14ac:dyDescent="0.45">
      <c r="A68" s="41"/>
      <c r="B68" s="41"/>
      <c r="C68" s="41"/>
      <c r="D68" s="4" t="s">
        <v>157</v>
      </c>
      <c r="E68" s="44"/>
      <c r="F68" s="44"/>
      <c r="G68" s="41"/>
    </row>
    <row r="69" spans="1:7" ht="14.65" thickBot="1" x14ac:dyDescent="0.5">
      <c r="A69" s="42"/>
      <c r="B69" s="42"/>
      <c r="C69" s="42"/>
      <c r="D69" s="2" t="s">
        <v>95</v>
      </c>
      <c r="E69" s="45"/>
      <c r="F69" s="45"/>
      <c r="G69" s="42"/>
    </row>
    <row r="70" spans="1:7" x14ac:dyDescent="0.45">
      <c r="A70" s="40" t="s">
        <v>96</v>
      </c>
      <c r="B70" s="40" t="s">
        <v>97</v>
      </c>
      <c r="C70" s="40" t="s">
        <v>98</v>
      </c>
      <c r="D70" s="4" t="s">
        <v>99</v>
      </c>
      <c r="E70" s="43">
        <v>0</v>
      </c>
      <c r="F70" s="56" t="s">
        <v>298</v>
      </c>
      <c r="G70" s="40" t="s">
        <v>299</v>
      </c>
    </row>
    <row r="71" spans="1:7" x14ac:dyDescent="0.45">
      <c r="A71" s="41"/>
      <c r="B71" s="41"/>
      <c r="C71" s="41"/>
      <c r="D71" s="4" t="s">
        <v>100</v>
      </c>
      <c r="E71" s="44"/>
      <c r="F71" s="44"/>
      <c r="G71" s="41"/>
    </row>
    <row r="72" spans="1:7" ht="14.65" thickBot="1" x14ac:dyDescent="0.5">
      <c r="A72" s="42"/>
      <c r="B72" s="42"/>
      <c r="C72" s="42"/>
      <c r="D72" s="2" t="s">
        <v>101</v>
      </c>
      <c r="E72" s="45"/>
      <c r="F72" s="45"/>
      <c r="G72" s="42"/>
    </row>
    <row r="73" spans="1:7" ht="43.15" thickBot="1" x14ac:dyDescent="0.5">
      <c r="A73" s="1" t="s">
        <v>102</v>
      </c>
      <c r="B73" s="2" t="s">
        <v>103</v>
      </c>
      <c r="C73" s="2" t="s">
        <v>104</v>
      </c>
      <c r="D73" s="2" t="s">
        <v>105</v>
      </c>
      <c r="E73" s="16">
        <v>10</v>
      </c>
      <c r="F73" s="16" t="s">
        <v>300</v>
      </c>
      <c r="G73" s="2" t="s">
        <v>301</v>
      </c>
    </row>
    <row r="74" spans="1:7" ht="28.5" x14ac:dyDescent="0.45">
      <c r="A74" s="40" t="s">
        <v>106</v>
      </c>
      <c r="B74" s="40" t="s">
        <v>107</v>
      </c>
      <c r="C74" s="40" t="s">
        <v>108</v>
      </c>
      <c r="D74" s="4" t="s">
        <v>109</v>
      </c>
      <c r="E74" s="43">
        <v>10</v>
      </c>
      <c r="F74" s="56" t="s">
        <v>302</v>
      </c>
      <c r="G74" s="91"/>
    </row>
    <row r="75" spans="1:7" x14ac:dyDescent="0.45">
      <c r="A75" s="41"/>
      <c r="B75" s="41"/>
      <c r="C75" s="41"/>
      <c r="D75" s="4" t="s">
        <v>110</v>
      </c>
      <c r="E75" s="44"/>
      <c r="F75" s="44"/>
      <c r="G75" s="41"/>
    </row>
    <row r="76" spans="1:7" ht="14.65" thickBot="1" x14ac:dyDescent="0.5">
      <c r="A76" s="42"/>
      <c r="B76" s="42"/>
      <c r="C76" s="42"/>
      <c r="D76" s="2" t="s">
        <v>111</v>
      </c>
      <c r="E76" s="45"/>
      <c r="F76" s="45"/>
      <c r="G76" s="42"/>
    </row>
    <row r="77" spans="1:7" ht="21.4" thickBot="1" x14ac:dyDescent="0.5">
      <c r="D77" s="17" t="s">
        <v>112</v>
      </c>
      <c r="E77" s="18">
        <f>SUM(E67:E76)</f>
        <v>30</v>
      </c>
    </row>
    <row r="78" spans="1:7" ht="16.149999999999999" thickBot="1" x14ac:dyDescent="0.5">
      <c r="A78" s="51" t="s">
        <v>113</v>
      </c>
      <c r="B78" s="52"/>
      <c r="C78" s="52"/>
      <c r="D78" s="52"/>
      <c r="E78" s="52"/>
      <c r="F78" s="52"/>
      <c r="G78" s="53"/>
    </row>
    <row r="79" spans="1:7" ht="28.5" x14ac:dyDescent="0.45">
      <c r="A79" s="62" t="s">
        <v>114</v>
      </c>
      <c r="B79" s="62" t="s">
        <v>115</v>
      </c>
      <c r="C79" s="62" t="s">
        <v>116</v>
      </c>
      <c r="D79" s="25" t="s">
        <v>117</v>
      </c>
      <c r="E79" s="57" t="s">
        <v>192</v>
      </c>
      <c r="F79" s="57"/>
      <c r="G79" s="62" t="s">
        <v>303</v>
      </c>
    </row>
    <row r="80" spans="1:7" x14ac:dyDescent="0.45">
      <c r="A80" s="63"/>
      <c r="B80" s="63"/>
      <c r="C80" s="63"/>
      <c r="D80" s="25" t="s">
        <v>158</v>
      </c>
      <c r="E80" s="58"/>
      <c r="F80" s="58"/>
      <c r="G80" s="63"/>
    </row>
    <row r="81" spans="1:7" x14ac:dyDescent="0.45">
      <c r="A81" s="63"/>
      <c r="B81" s="63"/>
      <c r="C81" s="63"/>
      <c r="D81" s="25" t="s">
        <v>159</v>
      </c>
      <c r="E81" s="58"/>
      <c r="F81" s="58"/>
      <c r="G81" s="63"/>
    </row>
    <row r="82" spans="1:7" ht="14.65" thickBot="1" x14ac:dyDescent="0.5">
      <c r="A82" s="64"/>
      <c r="B82" s="64"/>
      <c r="C82" s="64"/>
      <c r="D82" s="28" t="s">
        <v>160</v>
      </c>
      <c r="E82" s="59"/>
      <c r="F82" s="59"/>
      <c r="G82" s="64"/>
    </row>
    <row r="83" spans="1:7" ht="21" customHeight="1" x14ac:dyDescent="0.45">
      <c r="A83" s="62" t="s">
        <v>118</v>
      </c>
      <c r="B83" s="62" t="s">
        <v>119</v>
      </c>
      <c r="C83" s="62" t="s">
        <v>120</v>
      </c>
      <c r="D83" s="25" t="s">
        <v>121</v>
      </c>
      <c r="E83" s="57" t="s">
        <v>192</v>
      </c>
      <c r="F83" s="57"/>
      <c r="G83" s="62"/>
    </row>
    <row r="84" spans="1:7" x14ac:dyDescent="0.45">
      <c r="A84" s="63"/>
      <c r="B84" s="63"/>
      <c r="C84" s="63"/>
      <c r="D84" s="25" t="s">
        <v>122</v>
      </c>
      <c r="E84" s="58"/>
      <c r="F84" s="58"/>
      <c r="G84" s="63"/>
    </row>
    <row r="85" spans="1:7" ht="14.65" thickBot="1" x14ac:dyDescent="0.5">
      <c r="A85" s="64"/>
      <c r="B85" s="64"/>
      <c r="C85" s="64"/>
      <c r="D85" s="28" t="s">
        <v>123</v>
      </c>
      <c r="E85" s="59"/>
      <c r="F85" s="59"/>
      <c r="G85" s="64"/>
    </row>
    <row r="86" spans="1:7" ht="21" customHeight="1" x14ac:dyDescent="0.45">
      <c r="A86" s="62" t="s">
        <v>124</v>
      </c>
      <c r="B86" s="62" t="s">
        <v>125</v>
      </c>
      <c r="C86" s="62" t="s">
        <v>161</v>
      </c>
      <c r="D86" s="25" t="s">
        <v>126</v>
      </c>
      <c r="E86" s="57" t="s">
        <v>192</v>
      </c>
      <c r="F86" s="57"/>
      <c r="G86" s="62"/>
    </row>
    <row r="87" spans="1:7" x14ac:dyDescent="0.45">
      <c r="A87" s="63"/>
      <c r="B87" s="63"/>
      <c r="C87" s="63"/>
      <c r="D87" s="25" t="s">
        <v>127</v>
      </c>
      <c r="E87" s="58"/>
      <c r="F87" s="58"/>
      <c r="G87" s="63"/>
    </row>
    <row r="88" spans="1:7" ht="14.65" thickBot="1" x14ac:dyDescent="0.5">
      <c r="A88" s="64"/>
      <c r="B88" s="64"/>
      <c r="C88" s="64"/>
      <c r="D88" s="28" t="s">
        <v>128</v>
      </c>
      <c r="E88" s="59"/>
      <c r="F88" s="59"/>
      <c r="G88" s="64"/>
    </row>
    <row r="89" spans="1:7" ht="28.5" x14ac:dyDescent="0.45">
      <c r="A89" s="62" t="s">
        <v>129</v>
      </c>
      <c r="B89" s="62" t="s">
        <v>130</v>
      </c>
      <c r="C89" s="62" t="s">
        <v>131</v>
      </c>
      <c r="D89" s="25" t="s">
        <v>132</v>
      </c>
      <c r="E89" s="57" t="s">
        <v>192</v>
      </c>
      <c r="F89" s="57"/>
      <c r="G89" s="62"/>
    </row>
    <row r="90" spans="1:7" ht="28.5" x14ac:dyDescent="0.45">
      <c r="A90" s="63"/>
      <c r="B90" s="63"/>
      <c r="C90" s="63"/>
      <c r="D90" s="25" t="s">
        <v>134</v>
      </c>
      <c r="E90" s="60"/>
      <c r="F90" s="58"/>
      <c r="G90" s="63"/>
    </row>
    <row r="91" spans="1:7" ht="14.65" thickBot="1" x14ac:dyDescent="0.5">
      <c r="A91" s="64"/>
      <c r="B91" s="64"/>
      <c r="C91" s="64"/>
      <c r="D91" s="28" t="s">
        <v>135</v>
      </c>
      <c r="E91" s="61"/>
      <c r="F91" s="59"/>
      <c r="G91" s="64"/>
    </row>
    <row r="92" spans="1:7" ht="21.4" thickBot="1" x14ac:dyDescent="0.5">
      <c r="D92" s="17" t="s">
        <v>177</v>
      </c>
      <c r="E92" s="18">
        <f>SUM(E79:E91)</f>
        <v>0</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3"/>
      <c r="G94" s="40" t="s">
        <v>304</v>
      </c>
    </row>
    <row r="95" spans="1:7" ht="21" x14ac:dyDescent="0.45">
      <c r="A95" s="41"/>
      <c r="B95" s="41"/>
      <c r="C95" s="41"/>
      <c r="D95" s="4" t="s">
        <v>140</v>
      </c>
      <c r="E95" s="44"/>
      <c r="F95" s="14"/>
      <c r="G95" s="41"/>
    </row>
    <row r="96" spans="1:7" ht="21.4" thickBot="1" x14ac:dyDescent="0.5">
      <c r="A96" s="42"/>
      <c r="B96" s="42"/>
      <c r="C96" s="42"/>
      <c r="D96" s="2" t="s">
        <v>141</v>
      </c>
      <c r="E96" s="45"/>
      <c r="F96" s="15"/>
      <c r="G96" s="42"/>
    </row>
    <row r="97" spans="1:7" ht="28.5" x14ac:dyDescent="0.45">
      <c r="A97" s="40"/>
      <c r="B97" s="40" t="s">
        <v>142</v>
      </c>
      <c r="C97" s="40" t="s">
        <v>143</v>
      </c>
      <c r="D97" s="4" t="s">
        <v>144</v>
      </c>
      <c r="E97" s="43">
        <v>10</v>
      </c>
      <c r="F97" s="13"/>
      <c r="G97" s="40" t="s">
        <v>304</v>
      </c>
    </row>
    <row r="98" spans="1:7" ht="21" x14ac:dyDescent="0.45">
      <c r="A98" s="41"/>
      <c r="B98" s="41"/>
      <c r="C98" s="41"/>
      <c r="D98" s="4" t="s">
        <v>145</v>
      </c>
      <c r="E98" s="44"/>
      <c r="F98" s="14"/>
      <c r="G98" s="41"/>
    </row>
    <row r="99" spans="1:7" ht="21.4" thickBot="1" x14ac:dyDescent="0.5">
      <c r="A99" s="42"/>
      <c r="B99" s="42"/>
      <c r="C99" s="42"/>
      <c r="D99" s="2" t="s">
        <v>146</v>
      </c>
      <c r="E99" s="45"/>
      <c r="F99" s="15"/>
      <c r="G99" s="42"/>
    </row>
    <row r="100" spans="1:7" ht="21" x14ac:dyDescent="0.45">
      <c r="A100" s="40"/>
      <c r="B100" s="40" t="s">
        <v>147</v>
      </c>
      <c r="C100" s="40" t="s">
        <v>148</v>
      </c>
      <c r="D100" s="4" t="s">
        <v>149</v>
      </c>
      <c r="E100" s="43">
        <v>10</v>
      </c>
      <c r="F100" s="13"/>
      <c r="G100" s="40" t="s">
        <v>305</v>
      </c>
    </row>
    <row r="101" spans="1:7" ht="21" x14ac:dyDescent="0.45">
      <c r="A101" s="41"/>
      <c r="B101" s="41"/>
      <c r="C101" s="41"/>
      <c r="D101" s="4" t="s">
        <v>150</v>
      </c>
      <c r="E101" s="44"/>
      <c r="F101" s="14"/>
      <c r="G101" s="41"/>
    </row>
    <row r="102" spans="1:7" ht="21.4" thickBot="1" x14ac:dyDescent="0.5">
      <c r="A102" s="42"/>
      <c r="B102" s="42"/>
      <c r="C102" s="42"/>
      <c r="D102" s="2" t="s">
        <v>151</v>
      </c>
      <c r="E102" s="45"/>
      <c r="F102" s="15"/>
      <c r="G102" s="42"/>
    </row>
    <row r="103" spans="1:7" ht="21.4" thickBot="1" x14ac:dyDescent="0.5">
      <c r="D103" s="17" t="s">
        <v>152</v>
      </c>
      <c r="E103" s="18">
        <f>SUM(E94:E102)</f>
        <v>30</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F28:F31"/>
    <mergeCell ref="A36:A39"/>
    <mergeCell ref="B36:B39"/>
    <mergeCell ref="C36:C39"/>
    <mergeCell ref="E36:E39"/>
    <mergeCell ref="F36:F39"/>
    <mergeCell ref="A12:A14"/>
    <mergeCell ref="B12:B14"/>
    <mergeCell ref="C12:C14"/>
    <mergeCell ref="E12:E14"/>
    <mergeCell ref="A21:A23"/>
    <mergeCell ref="A18:A20"/>
    <mergeCell ref="A15:A17"/>
    <mergeCell ref="E15:E17"/>
    <mergeCell ref="F15:F17"/>
    <mergeCell ref="B24:B27"/>
    <mergeCell ref="C24:C27"/>
    <mergeCell ref="E24:E27"/>
    <mergeCell ref="F24:F27"/>
    <mergeCell ref="G24:G27"/>
    <mergeCell ref="B9:B11"/>
    <mergeCell ref="C9:C11"/>
    <mergeCell ref="E9:E11"/>
    <mergeCell ref="F9:F11"/>
    <mergeCell ref="G9:G11"/>
    <mergeCell ref="B21:B23"/>
    <mergeCell ref="C21:C23"/>
    <mergeCell ref="E21:E23"/>
    <mergeCell ref="F12:F14"/>
    <mergeCell ref="G21:G23"/>
    <mergeCell ref="F21:F23"/>
    <mergeCell ref="B18:B20"/>
    <mergeCell ref="C18:C20"/>
    <mergeCell ref="E18:E20"/>
    <mergeCell ref="F18:F20"/>
    <mergeCell ref="G18:G20"/>
    <mergeCell ref="B15:B17"/>
    <mergeCell ref="C15:C17"/>
    <mergeCell ref="G15:G17"/>
    <mergeCell ref="G12:G14"/>
    <mergeCell ref="A1:G1"/>
    <mergeCell ref="A3:A5"/>
    <mergeCell ref="B3:B5"/>
    <mergeCell ref="C3:C5"/>
    <mergeCell ref="E3:E5"/>
    <mergeCell ref="F3:F5"/>
    <mergeCell ref="G3:G5"/>
    <mergeCell ref="B6:B8"/>
    <mergeCell ref="C6:C8"/>
    <mergeCell ref="E6:E8"/>
    <mergeCell ref="F6:F8"/>
    <mergeCell ref="G6:G8"/>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7" zoomScale="85" zoomScaleNormal="85" workbookViewId="0">
      <selection activeCell="E15" sqref="E15:E17"/>
    </sheetView>
  </sheetViews>
  <sheetFormatPr defaultColWidth="8.86328125" defaultRowHeight="14.25" x14ac:dyDescent="0.45"/>
  <cols>
    <col min="1" max="1" width="30" customWidth="1"/>
    <col min="2" max="2" width="25" customWidth="1"/>
    <col min="3" max="3" width="32.6640625" customWidth="1"/>
    <col min="4" max="4" width="31.33203125" customWidth="1"/>
    <col min="5" max="6" width="24.6640625" customWidth="1"/>
    <col min="7" max="7" width="32.33203125" customWidth="1"/>
  </cols>
  <sheetData>
    <row r="1" spans="1:7" ht="19.899999999999999" thickBot="1" x14ac:dyDescent="0.5">
      <c r="A1" s="54" t="s">
        <v>0</v>
      </c>
      <c r="B1" s="54"/>
      <c r="C1" s="54"/>
      <c r="D1" s="54"/>
      <c r="E1" s="54"/>
      <c r="F1" s="54"/>
      <c r="G1" s="54"/>
    </row>
    <row r="2" spans="1:7" ht="15" thickTop="1" thickBot="1" x14ac:dyDescent="0.5">
      <c r="A2" s="1" t="s">
        <v>1</v>
      </c>
      <c r="B2" s="2" t="s">
        <v>2</v>
      </c>
      <c r="C2" s="2" t="s">
        <v>3</v>
      </c>
      <c r="D2" s="2" t="s">
        <v>4</v>
      </c>
      <c r="E2" s="2" t="s">
        <v>5</v>
      </c>
      <c r="F2" s="2" t="s">
        <v>176</v>
      </c>
      <c r="G2" s="2" t="s">
        <v>6</v>
      </c>
    </row>
    <row r="3" spans="1:7" ht="42.75" x14ac:dyDescent="0.45">
      <c r="A3" s="40" t="s">
        <v>7</v>
      </c>
      <c r="B3" s="40" t="s">
        <v>8</v>
      </c>
      <c r="C3" s="40" t="s">
        <v>9</v>
      </c>
      <c r="D3" s="11" t="s">
        <v>10</v>
      </c>
      <c r="E3" s="43">
        <v>7</v>
      </c>
      <c r="F3" s="43" t="s">
        <v>501</v>
      </c>
      <c r="G3" s="40" t="s">
        <v>483</v>
      </c>
    </row>
    <row r="4" spans="1:7" ht="28.5" x14ac:dyDescent="0.45">
      <c r="A4" s="41"/>
      <c r="B4" s="41"/>
      <c r="C4" s="41"/>
      <c r="D4" s="11" t="s">
        <v>11</v>
      </c>
      <c r="E4" s="44"/>
      <c r="F4" s="44"/>
      <c r="G4" s="41"/>
    </row>
    <row r="5" spans="1:7" ht="28.9" thickBot="1" x14ac:dyDescent="0.5">
      <c r="A5" s="42"/>
      <c r="B5" s="42"/>
      <c r="C5" s="42"/>
      <c r="D5" s="12" t="s">
        <v>12</v>
      </c>
      <c r="E5" s="45"/>
      <c r="F5" s="45"/>
      <c r="G5" s="42"/>
    </row>
    <row r="6" spans="1:7" ht="28.5" x14ac:dyDescent="0.45">
      <c r="A6" s="3" t="s">
        <v>13</v>
      </c>
      <c r="B6" s="40" t="s">
        <v>14</v>
      </c>
      <c r="C6" s="40" t="s">
        <v>15</v>
      </c>
      <c r="D6" s="11" t="s">
        <v>16</v>
      </c>
      <c r="E6" s="43">
        <v>5</v>
      </c>
      <c r="F6" s="43" t="s">
        <v>502</v>
      </c>
      <c r="G6" s="40" t="s">
        <v>484</v>
      </c>
    </row>
    <row r="7" spans="1:7" ht="42.75" x14ac:dyDescent="0.45">
      <c r="A7" s="3" t="s">
        <v>17</v>
      </c>
      <c r="B7" s="41"/>
      <c r="C7" s="41"/>
      <c r="D7" s="11" t="s">
        <v>18</v>
      </c>
      <c r="E7" s="44"/>
      <c r="F7" s="44"/>
      <c r="G7" s="41"/>
    </row>
    <row r="8" spans="1:7" ht="14.65" customHeight="1" thickBot="1" x14ac:dyDescent="0.5">
      <c r="A8" s="5"/>
      <c r="B8" s="42"/>
      <c r="C8" s="42"/>
      <c r="D8" s="12" t="s">
        <v>19</v>
      </c>
      <c r="E8" s="45"/>
      <c r="F8" s="45"/>
      <c r="G8" s="42"/>
    </row>
    <row r="9" spans="1:7" ht="14.25" customHeight="1" x14ac:dyDescent="0.45">
      <c r="A9" s="3" t="s">
        <v>13</v>
      </c>
      <c r="B9" s="40" t="s">
        <v>14</v>
      </c>
      <c r="C9" s="40" t="s">
        <v>20</v>
      </c>
      <c r="D9" s="11" t="s">
        <v>21</v>
      </c>
      <c r="E9" s="43">
        <v>0</v>
      </c>
      <c r="F9" s="43" t="s">
        <v>503</v>
      </c>
      <c r="G9" s="40"/>
    </row>
    <row r="10" spans="1:7" ht="28.5" x14ac:dyDescent="0.45">
      <c r="A10" s="3"/>
      <c r="B10" s="41"/>
      <c r="C10" s="41"/>
      <c r="D10" s="11" t="s">
        <v>22</v>
      </c>
      <c r="E10" s="44"/>
      <c r="F10" s="44"/>
      <c r="G10" s="41"/>
    </row>
    <row r="11" spans="1:7" ht="28.9" thickBot="1" x14ac:dyDescent="0.5">
      <c r="A11" s="5"/>
      <c r="B11" s="42"/>
      <c r="C11" s="42"/>
      <c r="D11" s="12" t="s">
        <v>23</v>
      </c>
      <c r="E11" s="45"/>
      <c r="F11" s="45"/>
      <c r="G11" s="42"/>
    </row>
    <row r="12" spans="1:7" ht="28.5" x14ac:dyDescent="0.45">
      <c r="A12" s="40" t="s">
        <v>24</v>
      </c>
      <c r="B12" s="40" t="s">
        <v>25</v>
      </c>
      <c r="C12" s="40" t="s">
        <v>26</v>
      </c>
      <c r="D12" s="11" t="s">
        <v>27</v>
      </c>
      <c r="E12" s="43">
        <v>8</v>
      </c>
      <c r="F12" s="43" t="s">
        <v>504</v>
      </c>
      <c r="G12" s="35" t="s">
        <v>485</v>
      </c>
    </row>
    <row r="13" spans="1:7" ht="57" x14ac:dyDescent="0.45">
      <c r="A13" s="41"/>
      <c r="B13" s="41"/>
      <c r="C13" s="41"/>
      <c r="D13" s="11" t="s">
        <v>28</v>
      </c>
      <c r="E13" s="44"/>
      <c r="F13" s="44"/>
      <c r="G13" s="36"/>
    </row>
    <row r="14" spans="1:7" ht="28.9" thickBot="1" x14ac:dyDescent="0.5">
      <c r="A14" s="42"/>
      <c r="B14" s="42"/>
      <c r="C14" s="42"/>
      <c r="D14" s="12" t="s">
        <v>29</v>
      </c>
      <c r="E14" s="45"/>
      <c r="F14" s="45"/>
      <c r="G14" s="37"/>
    </row>
    <row r="15" spans="1:7" ht="42.75" x14ac:dyDescent="0.45">
      <c r="A15" s="40" t="s">
        <v>30</v>
      </c>
      <c r="B15" s="40" t="s">
        <v>25</v>
      </c>
      <c r="C15" s="40" t="s">
        <v>31</v>
      </c>
      <c r="D15" s="11" t="s">
        <v>32</v>
      </c>
      <c r="E15" s="43" t="s">
        <v>465</v>
      </c>
      <c r="F15" s="43"/>
      <c r="G15" s="35" t="s">
        <v>486</v>
      </c>
    </row>
    <row r="16" spans="1:7" ht="28.5" x14ac:dyDescent="0.45">
      <c r="A16" s="41"/>
      <c r="B16" s="41"/>
      <c r="C16" s="41"/>
      <c r="D16" s="11" t="s">
        <v>33</v>
      </c>
      <c r="E16" s="44"/>
      <c r="F16" s="44"/>
      <c r="G16" s="36"/>
    </row>
    <row r="17" spans="1:7" ht="14.65" customHeight="1" thickBot="1" x14ac:dyDescent="0.5">
      <c r="A17" s="42"/>
      <c r="B17" s="42"/>
      <c r="C17" s="42"/>
      <c r="D17" s="12" t="s">
        <v>34</v>
      </c>
      <c r="E17" s="45"/>
      <c r="F17" s="45"/>
      <c r="G17" s="37"/>
    </row>
    <row r="18" spans="1:7" ht="21" customHeight="1" x14ac:dyDescent="0.45">
      <c r="A18" s="40" t="s">
        <v>35</v>
      </c>
      <c r="B18" s="40" t="s">
        <v>25</v>
      </c>
      <c r="C18" s="40" t="s">
        <v>36</v>
      </c>
      <c r="D18" s="11" t="s">
        <v>37</v>
      </c>
      <c r="E18" s="43">
        <v>5</v>
      </c>
      <c r="F18" s="43" t="s">
        <v>505</v>
      </c>
      <c r="G18" s="40"/>
    </row>
    <row r="19" spans="1:7" ht="14.25" customHeight="1" x14ac:dyDescent="0.45">
      <c r="A19" s="41"/>
      <c r="B19" s="41"/>
      <c r="C19" s="41"/>
      <c r="D19" s="11" t="s">
        <v>38</v>
      </c>
      <c r="E19" s="44"/>
      <c r="F19" s="44"/>
      <c r="G19" s="41"/>
    </row>
    <row r="20" spans="1:7" ht="14.65" customHeight="1" thickBot="1" x14ac:dyDescent="0.5">
      <c r="A20" s="42"/>
      <c r="B20" s="42"/>
      <c r="C20" s="42"/>
      <c r="D20" s="12" t="s">
        <v>39</v>
      </c>
      <c r="E20" s="45"/>
      <c r="F20" s="45"/>
      <c r="G20" s="42"/>
    </row>
    <row r="21" spans="1:7" ht="42.75" x14ac:dyDescent="0.45">
      <c r="A21" s="40" t="s">
        <v>40</v>
      </c>
      <c r="B21" s="40" t="s">
        <v>41</v>
      </c>
      <c r="C21" s="40" t="s">
        <v>42</v>
      </c>
      <c r="D21" s="11" t="s">
        <v>43</v>
      </c>
      <c r="E21" s="43">
        <v>5</v>
      </c>
      <c r="F21" s="56" t="s">
        <v>487</v>
      </c>
      <c r="G21" s="40" t="s">
        <v>488</v>
      </c>
    </row>
    <row r="22" spans="1:7" ht="28.5" x14ac:dyDescent="0.45">
      <c r="A22" s="41"/>
      <c r="B22" s="41"/>
      <c r="C22" s="41"/>
      <c r="D22" s="11" t="s">
        <v>44</v>
      </c>
      <c r="E22" s="44"/>
      <c r="F22" s="44"/>
      <c r="G22" s="41"/>
    </row>
    <row r="23" spans="1:7" ht="43.15" thickBot="1" x14ac:dyDescent="0.5">
      <c r="A23" s="42"/>
      <c r="B23" s="42"/>
      <c r="C23" s="42"/>
      <c r="D23" s="12" t="s">
        <v>45</v>
      </c>
      <c r="E23" s="45"/>
      <c r="F23" s="45"/>
      <c r="G23" s="42"/>
    </row>
    <row r="24" spans="1:7" ht="28.5" x14ac:dyDescent="0.45">
      <c r="A24" s="3" t="s">
        <v>82</v>
      </c>
      <c r="B24" s="40" t="s">
        <v>83</v>
      </c>
      <c r="C24" s="40" t="s">
        <v>84</v>
      </c>
      <c r="D24" s="11" t="s">
        <v>85</v>
      </c>
      <c r="E24" s="43">
        <v>7</v>
      </c>
      <c r="F24" s="43" t="s">
        <v>506</v>
      </c>
      <c r="G24" s="40"/>
    </row>
    <row r="25" spans="1:7" ht="28.5" x14ac:dyDescent="0.45">
      <c r="A25" s="3" t="s">
        <v>86</v>
      </c>
      <c r="B25" s="41"/>
      <c r="C25" s="41"/>
      <c r="D25" s="11" t="s">
        <v>87</v>
      </c>
      <c r="E25" s="44"/>
      <c r="F25" s="44"/>
      <c r="G25" s="41"/>
    </row>
    <row r="26" spans="1:7" ht="28.5" x14ac:dyDescent="0.45">
      <c r="A26" s="3"/>
      <c r="B26" s="41"/>
      <c r="C26" s="41"/>
      <c r="D26" s="11" t="s">
        <v>88</v>
      </c>
      <c r="E26" s="44"/>
      <c r="F26" s="44"/>
      <c r="G26" s="41"/>
    </row>
    <row r="27" spans="1:7" ht="28.9" thickBot="1" x14ac:dyDescent="0.5">
      <c r="A27" s="5"/>
      <c r="B27" s="42"/>
      <c r="C27" s="42"/>
      <c r="D27" s="12" t="s">
        <v>89</v>
      </c>
      <c r="E27" s="45"/>
      <c r="F27" s="45"/>
      <c r="G27" s="42"/>
    </row>
    <row r="28" spans="1:7" ht="14.25" customHeight="1" x14ac:dyDescent="0.45">
      <c r="A28" s="40" t="s">
        <v>46</v>
      </c>
      <c r="B28" s="40" t="s">
        <v>47</v>
      </c>
      <c r="C28" s="40" t="s">
        <v>48</v>
      </c>
      <c r="D28" s="11" t="s">
        <v>49</v>
      </c>
      <c r="E28" s="43">
        <v>5</v>
      </c>
      <c r="F28" s="56" t="s">
        <v>196</v>
      </c>
      <c r="G28" s="40" t="s">
        <v>489</v>
      </c>
    </row>
    <row r="29" spans="1:7" ht="14.25" customHeight="1" x14ac:dyDescent="0.45">
      <c r="A29" s="41"/>
      <c r="B29" s="41"/>
      <c r="C29" s="41"/>
      <c r="D29" s="11" t="s">
        <v>50</v>
      </c>
      <c r="E29" s="44"/>
      <c r="F29" s="44"/>
      <c r="G29" s="41"/>
    </row>
    <row r="30" spans="1:7" ht="14.25" customHeight="1" x14ac:dyDescent="0.45">
      <c r="A30" s="41"/>
      <c r="B30" s="41"/>
      <c r="C30" s="41"/>
      <c r="D30" s="11" t="s">
        <v>51</v>
      </c>
      <c r="E30" s="44"/>
      <c r="F30" s="44"/>
      <c r="G30" s="41"/>
    </row>
    <row r="31" spans="1:7" ht="28.9" thickBot="1" x14ac:dyDescent="0.5">
      <c r="A31" s="42"/>
      <c r="B31" s="42"/>
      <c r="C31" s="42"/>
      <c r="D31" s="12" t="s">
        <v>52</v>
      </c>
      <c r="E31" s="45"/>
      <c r="F31" s="45"/>
      <c r="G31" s="42"/>
    </row>
    <row r="32" spans="1:7" ht="21" customHeight="1" x14ac:dyDescent="0.45">
      <c r="A32" s="3" t="s">
        <v>53</v>
      </c>
      <c r="B32" s="40" t="s">
        <v>54</v>
      </c>
      <c r="C32" s="40" t="s">
        <v>55</v>
      </c>
      <c r="D32" s="11" t="s">
        <v>56</v>
      </c>
      <c r="E32" s="43">
        <v>7</v>
      </c>
      <c r="F32" s="43" t="s">
        <v>507</v>
      </c>
      <c r="G32" s="40"/>
    </row>
    <row r="33" spans="1:7" ht="28.5" x14ac:dyDescent="0.45">
      <c r="A33" s="3" t="s">
        <v>57</v>
      </c>
      <c r="B33" s="41"/>
      <c r="C33" s="41"/>
      <c r="D33" s="11" t="s">
        <v>58</v>
      </c>
      <c r="E33" s="44"/>
      <c r="F33" s="44"/>
      <c r="G33" s="41"/>
    </row>
    <row r="34" spans="1:7" ht="14.25" customHeight="1" x14ac:dyDescent="0.45">
      <c r="A34" s="3"/>
      <c r="B34" s="41"/>
      <c r="C34" s="41"/>
      <c r="D34" s="11" t="s">
        <v>59</v>
      </c>
      <c r="E34" s="44"/>
      <c r="F34" s="44"/>
      <c r="G34" s="41"/>
    </row>
    <row r="35" spans="1:7" ht="57.4" thickBot="1" x14ac:dyDescent="0.5">
      <c r="A35" s="5"/>
      <c r="B35" s="42"/>
      <c r="C35" s="42"/>
      <c r="D35" s="12" t="s">
        <v>60</v>
      </c>
      <c r="E35" s="45"/>
      <c r="F35" s="45"/>
      <c r="G35" s="42"/>
    </row>
    <row r="36" spans="1:7" ht="42.75" x14ac:dyDescent="0.45">
      <c r="A36" s="40" t="s">
        <v>61</v>
      </c>
      <c r="B36" s="40" t="s">
        <v>62</v>
      </c>
      <c r="C36" s="40" t="s">
        <v>63</v>
      </c>
      <c r="D36" s="11" t="s">
        <v>64</v>
      </c>
      <c r="E36" s="43">
        <v>7</v>
      </c>
      <c r="F36" s="43" t="s">
        <v>508</v>
      </c>
      <c r="G36" s="40" t="s">
        <v>490</v>
      </c>
    </row>
    <row r="37" spans="1:7" ht="42.75" x14ac:dyDescent="0.45">
      <c r="A37" s="41"/>
      <c r="B37" s="41"/>
      <c r="C37" s="41"/>
      <c r="D37" s="11" t="s">
        <v>65</v>
      </c>
      <c r="E37" s="44"/>
      <c r="F37" s="44"/>
      <c r="G37" s="41"/>
    </row>
    <row r="38" spans="1:7" ht="28.5" x14ac:dyDescent="0.45">
      <c r="A38" s="41"/>
      <c r="B38" s="41"/>
      <c r="C38" s="41"/>
      <c r="D38" s="11" t="s">
        <v>66</v>
      </c>
      <c r="E38" s="44"/>
      <c r="F38" s="44"/>
      <c r="G38" s="41"/>
    </row>
    <row r="39" spans="1:7" ht="14.65" customHeight="1" thickBot="1" x14ac:dyDescent="0.5">
      <c r="A39" s="42"/>
      <c r="B39" s="42"/>
      <c r="C39" s="42"/>
      <c r="D39" s="12" t="s">
        <v>67</v>
      </c>
      <c r="E39" s="45"/>
      <c r="F39" s="45"/>
      <c r="G39" s="42"/>
    </row>
    <row r="40" spans="1:7" ht="21" customHeight="1" x14ac:dyDescent="0.45">
      <c r="A40" s="40"/>
      <c r="B40" s="40" t="s">
        <v>68</v>
      </c>
      <c r="C40" s="40" t="s">
        <v>69</v>
      </c>
      <c r="D40" s="11" t="s">
        <v>70</v>
      </c>
      <c r="E40" s="43">
        <v>0</v>
      </c>
      <c r="F40" s="43" t="s">
        <v>509</v>
      </c>
      <c r="G40" s="35" t="s">
        <v>491</v>
      </c>
    </row>
    <row r="41" spans="1:7" ht="14.25" customHeight="1" x14ac:dyDescent="0.45">
      <c r="A41" s="41"/>
      <c r="B41" s="41"/>
      <c r="C41" s="41"/>
      <c r="D41" s="38" t="s">
        <v>71</v>
      </c>
      <c r="E41" s="44"/>
      <c r="F41" s="44"/>
      <c r="G41" s="36"/>
    </row>
    <row r="42" spans="1:7" ht="14.65" customHeight="1" thickBot="1" x14ac:dyDescent="0.5">
      <c r="A42" s="42"/>
      <c r="B42" s="42"/>
      <c r="C42" s="42"/>
      <c r="D42" s="39"/>
      <c r="E42" s="45"/>
      <c r="F42" s="45"/>
      <c r="G42" s="37"/>
    </row>
    <row r="43" spans="1:7" ht="28.5" x14ac:dyDescent="0.45">
      <c r="A43" s="40"/>
      <c r="B43" s="40" t="s">
        <v>68</v>
      </c>
      <c r="C43" s="40" t="s">
        <v>72</v>
      </c>
      <c r="D43" s="11" t="s">
        <v>73</v>
      </c>
      <c r="E43" s="43">
        <v>5</v>
      </c>
      <c r="F43" s="43" t="s">
        <v>510</v>
      </c>
      <c r="G43" s="40"/>
    </row>
    <row r="44" spans="1:7" ht="57" x14ac:dyDescent="0.45">
      <c r="A44" s="41"/>
      <c r="B44" s="41"/>
      <c r="C44" s="41"/>
      <c r="D44" s="11" t="s">
        <v>74</v>
      </c>
      <c r="E44" s="44"/>
      <c r="F44" s="44"/>
      <c r="G44" s="41"/>
    </row>
    <row r="45" spans="1:7" ht="14.65" customHeight="1" thickBot="1" x14ac:dyDescent="0.5">
      <c r="A45" s="42"/>
      <c r="B45" s="42"/>
      <c r="C45" s="42"/>
      <c r="D45" s="12" t="s">
        <v>75</v>
      </c>
      <c r="E45" s="45"/>
      <c r="F45" s="45"/>
      <c r="G45" s="42"/>
    </row>
    <row r="46" spans="1:7" ht="28.5" x14ac:dyDescent="0.45">
      <c r="A46" s="40"/>
      <c r="B46" s="40" t="s">
        <v>83</v>
      </c>
      <c r="C46" s="40" t="s">
        <v>162</v>
      </c>
      <c r="D46" s="11" t="s">
        <v>168</v>
      </c>
      <c r="E46" s="43">
        <v>0</v>
      </c>
      <c r="F46" s="43"/>
      <c r="G46" s="35" t="s">
        <v>492</v>
      </c>
    </row>
    <row r="47" spans="1:7" ht="14.25" customHeight="1" x14ac:dyDescent="0.45">
      <c r="A47" s="41"/>
      <c r="B47" s="41"/>
      <c r="C47" s="41"/>
      <c r="D47" s="38" t="s">
        <v>167</v>
      </c>
      <c r="E47" s="44"/>
      <c r="F47" s="44"/>
      <c r="G47" s="36"/>
    </row>
    <row r="48" spans="1:7" ht="14.65" customHeight="1" thickBot="1" x14ac:dyDescent="0.5">
      <c r="A48" s="42"/>
      <c r="B48" s="42"/>
      <c r="C48" s="42"/>
      <c r="D48" s="39"/>
      <c r="E48" s="45"/>
      <c r="F48" s="45"/>
      <c r="G48" s="37"/>
    </row>
    <row r="49" spans="1:7" ht="66" customHeight="1" x14ac:dyDescent="0.45">
      <c r="A49" s="40"/>
      <c r="B49" s="40" t="s">
        <v>163</v>
      </c>
      <c r="C49" s="40" t="s">
        <v>164</v>
      </c>
      <c r="D49" s="11" t="s">
        <v>165</v>
      </c>
      <c r="E49" s="43">
        <v>10</v>
      </c>
      <c r="F49" s="43" t="s">
        <v>511</v>
      </c>
      <c r="G49" s="35"/>
    </row>
    <row r="50" spans="1:7" ht="14.25" customHeight="1" x14ac:dyDescent="0.45">
      <c r="A50" s="41"/>
      <c r="B50" s="41"/>
      <c r="C50" s="41"/>
      <c r="D50" s="38" t="s">
        <v>166</v>
      </c>
      <c r="E50" s="44"/>
      <c r="F50" s="44"/>
      <c r="G50" s="36"/>
    </row>
    <row r="51" spans="1:7" ht="14.65" customHeight="1" thickBot="1" x14ac:dyDescent="0.5">
      <c r="A51" s="42"/>
      <c r="B51" s="42"/>
      <c r="C51" s="42"/>
      <c r="D51" s="39"/>
      <c r="E51" s="45"/>
      <c r="F51" s="45"/>
      <c r="G51" s="37"/>
    </row>
    <row r="52" spans="1:7" ht="48.6" customHeight="1" x14ac:dyDescent="0.45">
      <c r="A52" s="40"/>
      <c r="B52" s="40" t="s">
        <v>25</v>
      </c>
      <c r="C52" s="40" t="s">
        <v>169</v>
      </c>
      <c r="D52" s="11" t="s">
        <v>170</v>
      </c>
      <c r="E52" s="43" t="s">
        <v>465</v>
      </c>
      <c r="F52" s="43"/>
      <c r="G52" s="35" t="s">
        <v>486</v>
      </c>
    </row>
    <row r="53" spans="1:7" ht="14.25" customHeight="1" x14ac:dyDescent="0.45">
      <c r="A53" s="41"/>
      <c r="B53" s="41"/>
      <c r="C53" s="41"/>
      <c r="D53" s="38" t="s">
        <v>171</v>
      </c>
      <c r="E53" s="44"/>
      <c r="F53" s="44"/>
      <c r="G53" s="36"/>
    </row>
    <row r="54" spans="1:7" ht="60" customHeight="1" thickBot="1" x14ac:dyDescent="0.5">
      <c r="A54" s="42"/>
      <c r="B54" s="42"/>
      <c r="C54" s="42"/>
      <c r="D54" s="39"/>
      <c r="E54" s="45"/>
      <c r="F54" s="45"/>
      <c r="G54" s="37"/>
    </row>
    <row r="55" spans="1:7" ht="74.099999999999994" customHeight="1" x14ac:dyDescent="0.45">
      <c r="A55" s="40"/>
      <c r="B55" s="40" t="s">
        <v>68</v>
      </c>
      <c r="C55" s="40" t="s">
        <v>172</v>
      </c>
      <c r="D55" s="11" t="s">
        <v>173</v>
      </c>
      <c r="E55" s="43">
        <v>10</v>
      </c>
      <c r="F55" s="43" t="s">
        <v>512</v>
      </c>
      <c r="G55" s="35"/>
    </row>
    <row r="56" spans="1:7" ht="14.25" customHeight="1" x14ac:dyDescent="0.45">
      <c r="A56" s="41"/>
      <c r="B56" s="41"/>
      <c r="C56" s="41"/>
      <c r="D56" s="38" t="s">
        <v>174</v>
      </c>
      <c r="E56" s="44"/>
      <c r="F56" s="44"/>
      <c r="G56" s="36"/>
    </row>
    <row r="57" spans="1:7" ht="14.65" customHeight="1" thickBot="1" x14ac:dyDescent="0.5">
      <c r="A57" s="42"/>
      <c r="B57" s="42"/>
      <c r="C57" s="42"/>
      <c r="D57" s="39"/>
      <c r="E57" s="45"/>
      <c r="F57" s="45"/>
      <c r="G57" s="37"/>
    </row>
    <row r="58" spans="1:7" ht="21" customHeight="1" x14ac:dyDescent="0.45">
      <c r="A58" s="40"/>
      <c r="B58" s="40" t="s">
        <v>62</v>
      </c>
      <c r="C58" s="40" t="s">
        <v>175</v>
      </c>
      <c r="D58" s="11" t="s">
        <v>173</v>
      </c>
      <c r="E58" s="43">
        <v>10</v>
      </c>
      <c r="F58" s="43" t="s">
        <v>513</v>
      </c>
      <c r="G58" s="35"/>
    </row>
    <row r="59" spans="1:7" ht="14.25" customHeight="1" x14ac:dyDescent="0.45">
      <c r="A59" s="41"/>
      <c r="B59" s="41"/>
      <c r="C59" s="41"/>
      <c r="D59" s="38" t="s">
        <v>174</v>
      </c>
      <c r="E59" s="44"/>
      <c r="F59" s="44"/>
      <c r="G59" s="36"/>
    </row>
    <row r="60" spans="1:7" ht="14.65" customHeight="1" thickBot="1" x14ac:dyDescent="0.5">
      <c r="A60" s="42"/>
      <c r="B60" s="42"/>
      <c r="C60" s="42"/>
      <c r="D60" s="39"/>
      <c r="E60" s="45"/>
      <c r="F60" s="45"/>
      <c r="G60" s="37"/>
    </row>
    <row r="61" spans="1:7" ht="68.099999999999994" customHeight="1" x14ac:dyDescent="0.45">
      <c r="A61" s="40" t="s">
        <v>76</v>
      </c>
      <c r="B61" s="40" t="s">
        <v>77</v>
      </c>
      <c r="C61" s="40" t="s">
        <v>78</v>
      </c>
      <c r="D61" s="11" t="s">
        <v>79</v>
      </c>
      <c r="E61" s="43">
        <v>3</v>
      </c>
      <c r="F61" s="43" t="s">
        <v>514</v>
      </c>
      <c r="G61" s="35" t="s">
        <v>493</v>
      </c>
    </row>
    <row r="62" spans="1:7" ht="28.5" x14ac:dyDescent="0.45">
      <c r="A62" s="41"/>
      <c r="B62" s="41"/>
      <c r="C62" s="41"/>
      <c r="D62" s="11" t="s">
        <v>80</v>
      </c>
      <c r="E62" s="44"/>
      <c r="F62" s="44"/>
      <c r="G62" s="36"/>
    </row>
    <row r="63" spans="1:7" ht="28.5" x14ac:dyDescent="0.45">
      <c r="A63" s="41"/>
      <c r="B63" s="41"/>
      <c r="C63" s="41"/>
      <c r="D63" s="11" t="s">
        <v>81</v>
      </c>
      <c r="E63" s="44"/>
      <c r="F63" s="44"/>
      <c r="G63" s="36"/>
    </row>
    <row r="64" spans="1:7" ht="14.65" customHeight="1" thickBot="1" x14ac:dyDescent="0.5">
      <c r="A64" s="42"/>
      <c r="B64" s="42"/>
      <c r="C64" s="42"/>
      <c r="D64" s="12" t="s">
        <v>34</v>
      </c>
      <c r="E64" s="45"/>
      <c r="F64" s="45"/>
      <c r="G64" s="37"/>
    </row>
    <row r="65" spans="1:7" ht="23.1" customHeight="1" thickBot="1" x14ac:dyDescent="0.5">
      <c r="D65" s="17" t="s">
        <v>90</v>
      </c>
      <c r="E65" s="18">
        <f>SUM(E3:E64)</f>
        <v>94</v>
      </c>
    </row>
    <row r="66" spans="1:7" ht="19.899999999999999" thickBot="1" x14ac:dyDescent="0.5">
      <c r="A66" s="54" t="s">
        <v>91</v>
      </c>
      <c r="B66" s="54"/>
      <c r="C66" s="54"/>
      <c r="D66" s="54"/>
      <c r="E66" s="54"/>
      <c r="F66" s="54"/>
      <c r="G66" s="54"/>
    </row>
    <row r="67" spans="1:7" ht="14.65" customHeight="1" thickTop="1" x14ac:dyDescent="0.45">
      <c r="A67" s="40" t="s">
        <v>92</v>
      </c>
      <c r="B67" s="40" t="s">
        <v>93</v>
      </c>
      <c r="C67" s="40" t="s">
        <v>94</v>
      </c>
      <c r="D67" s="4" t="s">
        <v>156</v>
      </c>
      <c r="E67" s="43">
        <v>10</v>
      </c>
      <c r="F67" s="55" t="s">
        <v>515</v>
      </c>
      <c r="G67" s="40"/>
    </row>
    <row r="68" spans="1:7" ht="14.25" customHeight="1" x14ac:dyDescent="0.45">
      <c r="A68" s="41"/>
      <c r="B68" s="41"/>
      <c r="C68" s="41"/>
      <c r="D68" s="4" t="s">
        <v>157</v>
      </c>
      <c r="E68" s="44"/>
      <c r="F68" s="44"/>
      <c r="G68" s="41"/>
    </row>
    <row r="69" spans="1:7" ht="14.65" customHeight="1" thickBot="1" x14ac:dyDescent="0.5">
      <c r="A69" s="42"/>
      <c r="B69" s="42"/>
      <c r="C69" s="42"/>
      <c r="D69" s="2" t="s">
        <v>95</v>
      </c>
      <c r="E69" s="45"/>
      <c r="F69" s="45"/>
      <c r="G69" s="42"/>
    </row>
    <row r="70" spans="1:7" ht="14.25" customHeight="1" x14ac:dyDescent="0.45">
      <c r="A70" s="40" t="s">
        <v>96</v>
      </c>
      <c r="B70" s="40" t="s">
        <v>97</v>
      </c>
      <c r="C70" s="40" t="s">
        <v>98</v>
      </c>
      <c r="D70" s="4" t="s">
        <v>99</v>
      </c>
      <c r="E70" s="43">
        <v>5</v>
      </c>
      <c r="F70" s="56" t="s">
        <v>494</v>
      </c>
      <c r="G70" s="40" t="s">
        <v>495</v>
      </c>
    </row>
    <row r="71" spans="1:7" ht="14.25" customHeight="1" x14ac:dyDescent="0.45">
      <c r="A71" s="41"/>
      <c r="B71" s="41"/>
      <c r="C71" s="41"/>
      <c r="D71" s="4" t="s">
        <v>100</v>
      </c>
      <c r="E71" s="44"/>
      <c r="F71" s="44"/>
      <c r="G71" s="41"/>
    </row>
    <row r="72" spans="1:7" ht="14.65" customHeight="1" thickBot="1" x14ac:dyDescent="0.5">
      <c r="A72" s="42"/>
      <c r="B72" s="42"/>
      <c r="C72" s="42"/>
      <c r="D72" s="2" t="s">
        <v>101</v>
      </c>
      <c r="E72" s="45"/>
      <c r="F72" s="45"/>
      <c r="G72" s="42"/>
    </row>
    <row r="73" spans="1:7" ht="43.15" thickBot="1" x14ac:dyDescent="0.5">
      <c r="A73" s="1" t="s">
        <v>102</v>
      </c>
      <c r="B73" s="2" t="s">
        <v>103</v>
      </c>
      <c r="C73" s="2" t="s">
        <v>104</v>
      </c>
      <c r="D73" s="2" t="s">
        <v>105</v>
      </c>
      <c r="E73" s="104">
        <v>10</v>
      </c>
      <c r="F73" s="104"/>
      <c r="G73" s="103"/>
    </row>
    <row r="74" spans="1:7" ht="28.5" x14ac:dyDescent="0.45">
      <c r="A74" s="40" t="s">
        <v>106</v>
      </c>
      <c r="B74" s="40" t="s">
        <v>107</v>
      </c>
      <c r="C74" s="40" t="s">
        <v>108</v>
      </c>
      <c r="D74" s="4" t="s">
        <v>109</v>
      </c>
      <c r="E74" s="43">
        <v>10</v>
      </c>
      <c r="F74" s="56" t="s">
        <v>196</v>
      </c>
      <c r="G74" s="40"/>
    </row>
    <row r="75" spans="1:7" ht="14.25" customHeight="1" x14ac:dyDescent="0.45">
      <c r="A75" s="41"/>
      <c r="B75" s="41"/>
      <c r="C75" s="41"/>
      <c r="D75" s="4" t="s">
        <v>110</v>
      </c>
      <c r="E75" s="44"/>
      <c r="F75" s="44"/>
      <c r="G75" s="41"/>
    </row>
    <row r="76" spans="1:7" ht="14.65" customHeight="1" thickBot="1" x14ac:dyDescent="0.5">
      <c r="A76" s="42"/>
      <c r="B76" s="42"/>
      <c r="C76" s="42"/>
      <c r="D76" s="2" t="s">
        <v>111</v>
      </c>
      <c r="E76" s="45"/>
      <c r="F76" s="45"/>
      <c r="G76" s="42"/>
    </row>
    <row r="77" spans="1:7" ht="21.4" thickBot="1" x14ac:dyDescent="0.5">
      <c r="D77" s="17" t="s">
        <v>112</v>
      </c>
      <c r="E77" s="18">
        <f>SUM(E67:E76)</f>
        <v>35</v>
      </c>
    </row>
    <row r="78" spans="1:7" ht="16.149999999999999" thickBot="1" x14ac:dyDescent="0.5">
      <c r="A78" s="51" t="s">
        <v>113</v>
      </c>
      <c r="B78" s="52"/>
      <c r="C78" s="52"/>
      <c r="D78" s="52"/>
      <c r="E78" s="52"/>
      <c r="F78" s="52"/>
      <c r="G78" s="53"/>
    </row>
    <row r="79" spans="1:7" ht="28.5" x14ac:dyDescent="0.45">
      <c r="A79" s="40" t="s">
        <v>114</v>
      </c>
      <c r="B79" s="40" t="s">
        <v>115</v>
      </c>
      <c r="C79" s="40" t="s">
        <v>116</v>
      </c>
      <c r="D79" s="4" t="s">
        <v>117</v>
      </c>
      <c r="E79" s="43" t="s">
        <v>465</v>
      </c>
      <c r="F79" s="56" t="s">
        <v>496</v>
      </c>
      <c r="G79" s="40" t="s">
        <v>497</v>
      </c>
    </row>
    <row r="80" spans="1:7" ht="14.25" customHeight="1" x14ac:dyDescent="0.45">
      <c r="A80" s="41"/>
      <c r="B80" s="41"/>
      <c r="C80" s="41"/>
      <c r="D80" s="4" t="s">
        <v>158</v>
      </c>
      <c r="E80" s="44"/>
      <c r="F80" s="44"/>
      <c r="G80" s="41"/>
    </row>
    <row r="81" spans="1:7" ht="14.25" customHeight="1" x14ac:dyDescent="0.45">
      <c r="A81" s="41"/>
      <c r="B81" s="41"/>
      <c r="C81" s="41"/>
      <c r="D81" s="4" t="s">
        <v>159</v>
      </c>
      <c r="E81" s="44"/>
      <c r="F81" s="44"/>
      <c r="G81" s="41"/>
    </row>
    <row r="82" spans="1:7" ht="14.65" customHeight="1" thickBot="1" x14ac:dyDescent="0.5">
      <c r="A82" s="42"/>
      <c r="B82" s="42"/>
      <c r="C82" s="42"/>
      <c r="D82" s="2" t="s">
        <v>160</v>
      </c>
      <c r="E82" s="45"/>
      <c r="F82" s="45"/>
      <c r="G82" s="42"/>
    </row>
    <row r="83" spans="1:7" ht="21" customHeight="1" x14ac:dyDescent="0.45">
      <c r="A83" s="40" t="s">
        <v>118</v>
      </c>
      <c r="B83" s="40" t="s">
        <v>119</v>
      </c>
      <c r="C83" s="40" t="s">
        <v>120</v>
      </c>
      <c r="D83" s="4" t="s">
        <v>121</v>
      </c>
      <c r="E83" s="43">
        <v>10</v>
      </c>
      <c r="F83" s="56" t="s">
        <v>203</v>
      </c>
      <c r="G83" s="40"/>
    </row>
    <row r="84" spans="1:7" ht="14.25" customHeight="1" x14ac:dyDescent="0.45">
      <c r="A84" s="41"/>
      <c r="B84" s="41"/>
      <c r="C84" s="41"/>
      <c r="D84" s="4" t="s">
        <v>122</v>
      </c>
      <c r="E84" s="44"/>
      <c r="F84" s="44"/>
      <c r="G84" s="41"/>
    </row>
    <row r="85" spans="1:7" ht="14.65" customHeight="1" thickBot="1" x14ac:dyDescent="0.5">
      <c r="A85" s="42"/>
      <c r="B85" s="42"/>
      <c r="C85" s="42"/>
      <c r="D85" s="2" t="s">
        <v>123</v>
      </c>
      <c r="E85" s="45"/>
      <c r="F85" s="45"/>
      <c r="G85" s="42"/>
    </row>
    <row r="86" spans="1:7" ht="21" customHeight="1" x14ac:dyDescent="0.45">
      <c r="A86" s="40" t="s">
        <v>124</v>
      </c>
      <c r="B86" s="40" t="s">
        <v>125</v>
      </c>
      <c r="C86" s="40" t="s">
        <v>161</v>
      </c>
      <c r="D86" s="4" t="s">
        <v>126</v>
      </c>
      <c r="E86" s="43" t="s">
        <v>465</v>
      </c>
      <c r="F86" s="43"/>
      <c r="G86" s="40" t="s">
        <v>498</v>
      </c>
    </row>
    <row r="87" spans="1:7" ht="14.25" customHeight="1" x14ac:dyDescent="0.45">
      <c r="A87" s="41"/>
      <c r="B87" s="41"/>
      <c r="C87" s="41"/>
      <c r="D87" s="4" t="s">
        <v>127</v>
      </c>
      <c r="E87" s="44"/>
      <c r="F87" s="44"/>
      <c r="G87" s="41"/>
    </row>
    <row r="88" spans="1:7" ht="14.65" customHeight="1" thickBot="1" x14ac:dyDescent="0.5">
      <c r="A88" s="42"/>
      <c r="B88" s="42"/>
      <c r="C88" s="42"/>
      <c r="D88" s="2" t="s">
        <v>128</v>
      </c>
      <c r="E88" s="45"/>
      <c r="F88" s="45"/>
      <c r="G88" s="42"/>
    </row>
    <row r="89" spans="1:7" ht="28.5" customHeight="1" x14ac:dyDescent="0.45">
      <c r="A89" s="40" t="s">
        <v>129</v>
      </c>
      <c r="B89" s="40" t="s">
        <v>130</v>
      </c>
      <c r="C89" s="40" t="s">
        <v>131</v>
      </c>
      <c r="D89" s="4" t="s">
        <v>132</v>
      </c>
      <c r="E89" s="43">
        <v>10</v>
      </c>
      <c r="F89" s="43" t="s">
        <v>516</v>
      </c>
      <c r="G89" s="40" t="s">
        <v>499</v>
      </c>
    </row>
    <row r="90" spans="1:7" ht="28.5" x14ac:dyDescent="0.45">
      <c r="A90" s="41"/>
      <c r="B90" s="41"/>
      <c r="C90" s="41"/>
      <c r="D90" s="4" t="s">
        <v>134</v>
      </c>
      <c r="E90" s="49"/>
      <c r="F90" s="44"/>
      <c r="G90" s="41"/>
    </row>
    <row r="91" spans="1:7" ht="14.65" customHeight="1" thickBot="1" x14ac:dyDescent="0.5">
      <c r="A91" s="42"/>
      <c r="B91" s="42"/>
      <c r="C91" s="42"/>
      <c r="D91" s="2" t="s">
        <v>135</v>
      </c>
      <c r="E91" s="50"/>
      <c r="F91" s="45"/>
      <c r="G91" s="42"/>
    </row>
    <row r="92" spans="1:7" ht="21.4" thickBot="1" x14ac:dyDescent="0.5">
      <c r="D92" s="17" t="s">
        <v>177</v>
      </c>
      <c r="E92" s="18">
        <f>SUM(E79:E91)</f>
        <v>20</v>
      </c>
    </row>
    <row r="93" spans="1:7" ht="14.65" thickBot="1" x14ac:dyDescent="0.5">
      <c r="A93" s="46" t="s">
        <v>136</v>
      </c>
      <c r="B93" s="47"/>
      <c r="C93" s="47"/>
      <c r="D93" s="47"/>
      <c r="E93" s="47"/>
      <c r="F93" s="47"/>
      <c r="G93" s="48"/>
    </row>
    <row r="94" spans="1:7" ht="21" x14ac:dyDescent="0.45">
      <c r="A94" s="40"/>
      <c r="B94" s="40" t="s">
        <v>137</v>
      </c>
      <c r="C94" s="40" t="s">
        <v>138</v>
      </c>
      <c r="D94" s="4" t="s">
        <v>139</v>
      </c>
      <c r="E94" s="43">
        <v>10</v>
      </c>
      <c r="F94" s="106"/>
      <c r="G94" s="40"/>
    </row>
    <row r="95" spans="1:7" ht="105" x14ac:dyDescent="0.45">
      <c r="A95" s="41"/>
      <c r="B95" s="41"/>
      <c r="C95" s="41"/>
      <c r="D95" s="4" t="s">
        <v>140</v>
      </c>
      <c r="E95" s="44"/>
      <c r="F95" s="107" t="s">
        <v>268</v>
      </c>
      <c r="G95" s="41"/>
    </row>
    <row r="96" spans="1:7" ht="21.4" thickBot="1" x14ac:dyDescent="0.5">
      <c r="A96" s="42"/>
      <c r="B96" s="42"/>
      <c r="C96" s="42"/>
      <c r="D96" s="2" t="s">
        <v>141</v>
      </c>
      <c r="E96" s="45"/>
      <c r="F96" s="108"/>
      <c r="G96" s="42"/>
    </row>
    <row r="97" spans="1:7" ht="28.5" x14ac:dyDescent="0.45">
      <c r="A97" s="40"/>
      <c r="B97" s="40" t="s">
        <v>142</v>
      </c>
      <c r="C97" s="40" t="s">
        <v>143</v>
      </c>
      <c r="D97" s="4" t="s">
        <v>144</v>
      </c>
      <c r="E97" s="43">
        <v>10</v>
      </c>
      <c r="F97" s="106"/>
      <c r="G97" s="40"/>
    </row>
    <row r="98" spans="1:7" ht="105" x14ac:dyDescent="0.45">
      <c r="A98" s="41"/>
      <c r="B98" s="41"/>
      <c r="C98" s="41"/>
      <c r="D98" s="4" t="s">
        <v>145</v>
      </c>
      <c r="E98" s="44"/>
      <c r="F98" s="107" t="s">
        <v>268</v>
      </c>
      <c r="G98" s="41"/>
    </row>
    <row r="99" spans="1:7" ht="21.4" thickBot="1" x14ac:dyDescent="0.5">
      <c r="A99" s="42"/>
      <c r="B99" s="42"/>
      <c r="C99" s="42"/>
      <c r="D99" s="2" t="s">
        <v>146</v>
      </c>
      <c r="E99" s="45"/>
      <c r="F99" s="108"/>
      <c r="G99" s="42"/>
    </row>
    <row r="100" spans="1:7" ht="21" x14ac:dyDescent="0.45">
      <c r="A100" s="40"/>
      <c r="B100" s="40" t="s">
        <v>147</v>
      </c>
      <c r="C100" s="40" t="s">
        <v>148</v>
      </c>
      <c r="D100" s="4" t="s">
        <v>149</v>
      </c>
      <c r="E100" s="43">
        <v>5</v>
      </c>
      <c r="F100" s="106"/>
      <c r="G100" s="40" t="s">
        <v>500</v>
      </c>
    </row>
    <row r="101" spans="1:7" ht="399" x14ac:dyDescent="0.45">
      <c r="A101" s="41"/>
      <c r="B101" s="41"/>
      <c r="C101" s="41"/>
      <c r="D101" s="4" t="s">
        <v>150</v>
      </c>
      <c r="E101" s="44"/>
      <c r="F101" s="107" t="s">
        <v>517</v>
      </c>
      <c r="G101" s="41"/>
    </row>
    <row r="102" spans="1:7" ht="21.4" thickBot="1" x14ac:dyDescent="0.5">
      <c r="A102" s="42"/>
      <c r="B102" s="42"/>
      <c r="C102" s="42"/>
      <c r="D102" s="2" t="s">
        <v>151</v>
      </c>
      <c r="E102" s="45"/>
      <c r="F102" s="108"/>
      <c r="G102" s="42"/>
    </row>
    <row r="103" spans="1:7" ht="21.4" thickBot="1" x14ac:dyDescent="0.5">
      <c r="D103" s="17" t="s">
        <v>152</v>
      </c>
      <c r="E103" s="18">
        <f>SUM(E94:E102)</f>
        <v>25</v>
      </c>
    </row>
    <row r="104" spans="1:7" ht="14.65" thickBot="1" x14ac:dyDescent="0.5">
      <c r="A104" s="6"/>
    </row>
    <row r="105" spans="1:7" ht="57.4" thickBot="1" x14ac:dyDescent="0.5">
      <c r="A105" s="7" t="s">
        <v>153</v>
      </c>
      <c r="B105" s="8" t="s">
        <v>154</v>
      </c>
    </row>
    <row r="106" spans="1:7" ht="14.65" thickBot="1" x14ac:dyDescent="0.5">
      <c r="A106" s="9" t="s">
        <v>155</v>
      </c>
      <c r="B106" s="10"/>
    </row>
  </sheetData>
  <mergeCells count="177">
    <mergeCell ref="E12:E14"/>
    <mergeCell ref="G12:G14"/>
    <mergeCell ref="E3:E5"/>
    <mergeCell ref="G3:G5"/>
    <mergeCell ref="E6:E8"/>
    <mergeCell ref="G6:G8"/>
    <mergeCell ref="G46:G48"/>
    <mergeCell ref="E49:E51"/>
    <mergeCell ref="G49:G51"/>
    <mergeCell ref="E46:E48"/>
    <mergeCell ref="A97:A99"/>
    <mergeCell ref="B97:B99"/>
    <mergeCell ref="C97:C99"/>
    <mergeCell ref="A100:A102"/>
    <mergeCell ref="B100:B102"/>
    <mergeCell ref="C100:C102"/>
    <mergeCell ref="E100:E102"/>
    <mergeCell ref="G100:G102"/>
    <mergeCell ref="E97:E99"/>
    <mergeCell ref="G97:G99"/>
    <mergeCell ref="A93:G93"/>
    <mergeCell ref="A94:A96"/>
    <mergeCell ref="B94:B96"/>
    <mergeCell ref="C94:C96"/>
    <mergeCell ref="A89:A91"/>
    <mergeCell ref="B89:B91"/>
    <mergeCell ref="C89:C91"/>
    <mergeCell ref="E89:E91"/>
    <mergeCell ref="G89:G91"/>
    <mergeCell ref="F89:F91"/>
    <mergeCell ref="E94:E96"/>
    <mergeCell ref="G94:G96"/>
    <mergeCell ref="A86:A88"/>
    <mergeCell ref="B86:B88"/>
    <mergeCell ref="C86:C88"/>
    <mergeCell ref="A83:A85"/>
    <mergeCell ref="B83:B85"/>
    <mergeCell ref="C83:C85"/>
    <mergeCell ref="E86:E88"/>
    <mergeCell ref="G86:G88"/>
    <mergeCell ref="E83:E85"/>
    <mergeCell ref="G83:G85"/>
    <mergeCell ref="F83:F85"/>
    <mergeCell ref="F86:F88"/>
    <mergeCell ref="A78:G78"/>
    <mergeCell ref="A79:A82"/>
    <mergeCell ref="B79:B82"/>
    <mergeCell ref="C79:C82"/>
    <mergeCell ref="A74:A76"/>
    <mergeCell ref="B74:B76"/>
    <mergeCell ref="C74:C76"/>
    <mergeCell ref="E74:E76"/>
    <mergeCell ref="G74:G76"/>
    <mergeCell ref="F74:F76"/>
    <mergeCell ref="E79:E82"/>
    <mergeCell ref="G79:G82"/>
    <mergeCell ref="F79:F82"/>
    <mergeCell ref="A70:A72"/>
    <mergeCell ref="B70:B72"/>
    <mergeCell ref="C70:C72"/>
    <mergeCell ref="A66:G66"/>
    <mergeCell ref="A67:A69"/>
    <mergeCell ref="B67:B69"/>
    <mergeCell ref="C67:C69"/>
    <mergeCell ref="E70:E72"/>
    <mergeCell ref="G70:G72"/>
    <mergeCell ref="E67:E69"/>
    <mergeCell ref="G67:G69"/>
    <mergeCell ref="F67:F69"/>
    <mergeCell ref="F70:F72"/>
    <mergeCell ref="A61:A64"/>
    <mergeCell ref="B61:B64"/>
    <mergeCell ref="C61:C64"/>
    <mergeCell ref="A58:A60"/>
    <mergeCell ref="B58:B60"/>
    <mergeCell ref="C58:C60"/>
    <mergeCell ref="D59:D60"/>
    <mergeCell ref="E61:E64"/>
    <mergeCell ref="G61:G64"/>
    <mergeCell ref="F58:F60"/>
    <mergeCell ref="F61:F64"/>
    <mergeCell ref="G58:G60"/>
    <mergeCell ref="E58:E60"/>
    <mergeCell ref="A55:A57"/>
    <mergeCell ref="B55:B57"/>
    <mergeCell ref="C55:C57"/>
    <mergeCell ref="D56:D57"/>
    <mergeCell ref="A52:A54"/>
    <mergeCell ref="B52:B54"/>
    <mergeCell ref="C52:C54"/>
    <mergeCell ref="D53:D54"/>
    <mergeCell ref="F52:F54"/>
    <mergeCell ref="F55:F57"/>
    <mergeCell ref="G52:G54"/>
    <mergeCell ref="E55:E57"/>
    <mergeCell ref="G55:G57"/>
    <mergeCell ref="E52:E54"/>
    <mergeCell ref="A49:A51"/>
    <mergeCell ref="B49:B51"/>
    <mergeCell ref="C49:C51"/>
    <mergeCell ref="D50:D51"/>
    <mergeCell ref="A46:A48"/>
    <mergeCell ref="B46:B48"/>
    <mergeCell ref="C46:C48"/>
    <mergeCell ref="D47:D48"/>
    <mergeCell ref="F46:F48"/>
    <mergeCell ref="F49:F51"/>
    <mergeCell ref="A43:A45"/>
    <mergeCell ref="B43:B45"/>
    <mergeCell ref="C43:C45"/>
    <mergeCell ref="A40:A42"/>
    <mergeCell ref="B40:B42"/>
    <mergeCell ref="C40:C42"/>
    <mergeCell ref="D41:D42"/>
    <mergeCell ref="F40:F42"/>
    <mergeCell ref="F43:F45"/>
    <mergeCell ref="E43:E45"/>
    <mergeCell ref="G43:G45"/>
    <mergeCell ref="E40:E42"/>
    <mergeCell ref="G40:G42"/>
    <mergeCell ref="A36:A39"/>
    <mergeCell ref="B36:B39"/>
    <mergeCell ref="C36:C39"/>
    <mergeCell ref="B32:B35"/>
    <mergeCell ref="C32:C35"/>
    <mergeCell ref="F28:F31"/>
    <mergeCell ref="F32:F35"/>
    <mergeCell ref="F36:F39"/>
    <mergeCell ref="E32:E35"/>
    <mergeCell ref="G32:G35"/>
    <mergeCell ref="E28:E31"/>
    <mergeCell ref="G28:G31"/>
    <mergeCell ref="E36:E39"/>
    <mergeCell ref="G36:G39"/>
    <mergeCell ref="B24:B27"/>
    <mergeCell ref="C24:C27"/>
    <mergeCell ref="A28:A31"/>
    <mergeCell ref="B28:B31"/>
    <mergeCell ref="C28:C31"/>
    <mergeCell ref="F24:F27"/>
    <mergeCell ref="E24:E27"/>
    <mergeCell ref="G24:G27"/>
    <mergeCell ref="A21:A23"/>
    <mergeCell ref="B21:B23"/>
    <mergeCell ref="C21:C23"/>
    <mergeCell ref="A18:A20"/>
    <mergeCell ref="B18:B20"/>
    <mergeCell ref="C18:C20"/>
    <mergeCell ref="F18:F20"/>
    <mergeCell ref="F21:F23"/>
    <mergeCell ref="E21:E23"/>
    <mergeCell ref="G21:G23"/>
    <mergeCell ref="E18:E20"/>
    <mergeCell ref="G18:G20"/>
    <mergeCell ref="B9:B11"/>
    <mergeCell ref="C9:C11"/>
    <mergeCell ref="A15:A17"/>
    <mergeCell ref="B15:B17"/>
    <mergeCell ref="C15:C17"/>
    <mergeCell ref="A12:A14"/>
    <mergeCell ref="B12:B14"/>
    <mergeCell ref="C12:C14"/>
    <mergeCell ref="F9:F11"/>
    <mergeCell ref="F12:F14"/>
    <mergeCell ref="F15:F17"/>
    <mergeCell ref="E9:E11"/>
    <mergeCell ref="G9:G11"/>
    <mergeCell ref="E15:E17"/>
    <mergeCell ref="G15:G17"/>
    <mergeCell ref="A1:G1"/>
    <mergeCell ref="A3:A5"/>
    <mergeCell ref="B3:B5"/>
    <mergeCell ref="C3:C5"/>
    <mergeCell ref="B6:B8"/>
    <mergeCell ref="C6:C8"/>
    <mergeCell ref="F3:F5"/>
    <mergeCell ref="F6:F8"/>
  </mergeCells>
  <hyperlinks>
    <hyperlink ref="F28" r:id="rId1" location="Firmware" xr:uid="{AB2F98CD-B593-4D98-9251-FCCBE3B5EB8A}"/>
    <hyperlink ref="F21" r:id="rId2" xr:uid="{B7CE7A2F-36E0-4B69-B842-E9E325E64418}"/>
    <hyperlink ref="F74" r:id="rId3" location="Firmware" xr:uid="{7A1F2200-2379-4172-BF1A-EB583C1E9B17}"/>
    <hyperlink ref="F70" r:id="rId4" xr:uid="{2A4836DE-4A98-4969-A4BF-3CF4EC7983BF}"/>
    <hyperlink ref="F83" r:id="rId5" location="specifications" xr:uid="{54C5D8BA-FA8D-400A-873B-482D95DC96CF}"/>
    <hyperlink ref="F79" r:id="rId6" location="reviews_awards" xr:uid="{19E3D365-97C8-4823-8065-A4C5BEB6BB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Base Matrix - DO NOT EDIT</vt:lpstr>
      <vt:lpstr>CMAX6000 (Corey)</vt:lpstr>
      <vt:lpstr>MT8733 (Corey)</vt:lpstr>
      <vt:lpstr>Asus CMAX6000 (Alex)</vt:lpstr>
      <vt:lpstr>Netgear CBR750 (Alex)</vt:lpstr>
      <vt:lpstr>MT8733 (Alex)</vt:lpstr>
      <vt:lpstr>TP-Link AXE300 (Alexandria)</vt:lpstr>
      <vt:lpstr>TP-Link AXE300 (Corey)</vt:lpstr>
      <vt:lpstr>TP-Link AXE300 (Ryan)</vt:lpstr>
      <vt:lpstr>TP-Link AXE300 (Sreean)</vt:lpstr>
      <vt:lpstr>TP-Link AXE300 Info Sheet</vt:lpstr>
      <vt:lpstr>Motorola MG8702</vt:lpstr>
      <vt:lpstr>Arris G34 (Ryan)</vt:lpstr>
      <vt:lpstr>CMAX 6000 (Ryan)</vt:lpstr>
      <vt:lpstr>Arris G54</vt:lpstr>
      <vt:lpstr>CAX30 (Ryan) (Unnecessary)</vt:lpstr>
      <vt:lpstr>Other Info</vt:lpstr>
      <vt:lpstr>MT8733 (Ryan)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Ryan King</cp:lastModifiedBy>
  <dcterms:created xsi:type="dcterms:W3CDTF">2025-04-16T04:21:58Z</dcterms:created>
  <dcterms:modified xsi:type="dcterms:W3CDTF">2025-05-01T04:55:26Z</dcterms:modified>
</cp:coreProperties>
</file>